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11160"/>
  </bookViews>
  <sheets>
    <sheet name="PL 09 TH" sheetId="26" r:id="rId1"/>
    <sheet name="PL 10 NSDP 2021" sheetId="24" r:id="rId2"/>
    <sheet name="PL 11 Phan cap " sheetId="27" r:id="rId3"/>
    <sheet name="PL 12 Thu de lai  " sheetId="28" r:id="rId4"/>
    <sheet name="DK" sheetId="21" state="hidden" r:id="rId5"/>
    <sheet name="DK nganh" sheetId="22" state="hidden" r:id="rId6"/>
  </sheets>
  <definedNames>
    <definedName name="\0051" localSheetId="3">#REF!</definedName>
    <definedName name="\0051">#REF!</definedName>
    <definedName name="\0061" localSheetId="3">#REF!</definedName>
    <definedName name="\0061">#REF!</definedName>
    <definedName name="\0061a" localSheetId="3">#REF!</definedName>
    <definedName name="\0061a">#REF!</definedName>
    <definedName name="\0062a" localSheetId="3">#REF!</definedName>
    <definedName name="\0062a">#REF!</definedName>
    <definedName name="\0062b" localSheetId="3">#REF!</definedName>
    <definedName name="\0062b">#REF!</definedName>
    <definedName name="\0062c" localSheetId="3">#REF!</definedName>
    <definedName name="\0062c">#REF!</definedName>
    <definedName name="\0063" localSheetId="3">#REF!</definedName>
    <definedName name="\0063">#REF!</definedName>
    <definedName name="\0063a" localSheetId="3">#REF!</definedName>
    <definedName name="\0063a">#REF!</definedName>
    <definedName name="\0064" localSheetId="3">#REF!</definedName>
    <definedName name="\0064">#REF!</definedName>
    <definedName name="\0081" localSheetId="3">#REF!</definedName>
    <definedName name="\0081">#REF!</definedName>
    <definedName name="\0082" localSheetId="3">#REF!</definedName>
    <definedName name="\0082">#REF!</definedName>
    <definedName name="\010" localSheetId="3">#REF!</definedName>
    <definedName name="\010">#REF!</definedName>
    <definedName name="\4001a" localSheetId="3">#REF!</definedName>
    <definedName name="\4001a">#REF!</definedName>
    <definedName name="\4001b" localSheetId="3">#REF!</definedName>
    <definedName name="\4001b">#REF!</definedName>
    <definedName name="\4002a" localSheetId="3">#REF!</definedName>
    <definedName name="\4002a">#REF!</definedName>
    <definedName name="\4002b" localSheetId="3">#REF!</definedName>
    <definedName name="\4002b">#REF!</definedName>
    <definedName name="\4003a" localSheetId="3">#REF!</definedName>
    <definedName name="\4003a">#REF!</definedName>
    <definedName name="\4003b" localSheetId="3">#REF!</definedName>
    <definedName name="\4003b">#REF!</definedName>
    <definedName name="\4004" localSheetId="3">#REF!</definedName>
    <definedName name="\4004">#REF!</definedName>
    <definedName name="\4005" localSheetId="3">#REF!</definedName>
    <definedName name="\4005">#REF!</definedName>
    <definedName name="\4006" localSheetId="3">#REF!</definedName>
    <definedName name="\4006">#REF!</definedName>
    <definedName name="\4007" localSheetId="3">#REF!</definedName>
    <definedName name="\4007">#REF!</definedName>
    <definedName name="\4013" localSheetId="3">#REF!</definedName>
    <definedName name="\4013">#REF!</definedName>
    <definedName name="\4041" localSheetId="3">#REF!</definedName>
    <definedName name="\4041">#REF!</definedName>
    <definedName name="\4042" localSheetId="3">#REF!</definedName>
    <definedName name="\4042">#REF!</definedName>
    <definedName name="\4043" localSheetId="3">#REF!</definedName>
    <definedName name="\4043">#REF!</definedName>
    <definedName name="\4044" localSheetId="3">#REF!</definedName>
    <definedName name="\4044">#REF!</definedName>
    <definedName name="\4051" localSheetId="3">#REF!</definedName>
    <definedName name="\4051">#REF!</definedName>
    <definedName name="\4052" localSheetId="3">#REF!</definedName>
    <definedName name="\4052">#REF!</definedName>
    <definedName name="\4053" localSheetId="3">#REF!</definedName>
    <definedName name="\4053">#REF!</definedName>
    <definedName name="\4054" localSheetId="3">#REF!</definedName>
    <definedName name="\4054">#REF!</definedName>
    <definedName name="\4055" localSheetId="3">#REF!</definedName>
    <definedName name="\4055">#REF!</definedName>
    <definedName name="\4056" localSheetId="3">#REF!</definedName>
    <definedName name="\4056">#REF!</definedName>
    <definedName name="\4057" localSheetId="3">#REF!</definedName>
    <definedName name="\4057">#REF!</definedName>
    <definedName name="\4061" localSheetId="3">#REF!</definedName>
    <definedName name="\4061">#REF!</definedName>
    <definedName name="\4062" localSheetId="3">#REF!</definedName>
    <definedName name="\4062">#REF!</definedName>
    <definedName name="\4063" localSheetId="3">#REF!</definedName>
    <definedName name="\4063">#REF!</definedName>
    <definedName name="\4064" localSheetId="3">#REF!</definedName>
    <definedName name="\4064">#REF!</definedName>
    <definedName name="\4065" localSheetId="3">#REF!</definedName>
    <definedName name="\4065">#REF!</definedName>
    <definedName name="\4066" localSheetId="3">#REF!</definedName>
    <definedName name="\4066">#REF!</definedName>
    <definedName name="\4071" localSheetId="3">#REF!</definedName>
    <definedName name="\4071">#REF!</definedName>
    <definedName name="\4072" localSheetId="3">#REF!</definedName>
    <definedName name="\4072">#REF!</definedName>
    <definedName name="\4073" localSheetId="3">#REF!</definedName>
    <definedName name="\4073">#REF!</definedName>
    <definedName name="\4074" localSheetId="3">#REF!</definedName>
    <definedName name="\4074">#REF!</definedName>
    <definedName name="\4075" localSheetId="3">#REF!</definedName>
    <definedName name="\4075">#REF!</definedName>
    <definedName name="\4076" localSheetId="3">#REF!</definedName>
    <definedName name="\4076">#REF!</definedName>
    <definedName name="\5001" localSheetId="3">#REF!</definedName>
    <definedName name="\5001">#REF!</definedName>
    <definedName name="\50010a" localSheetId="3">#REF!</definedName>
    <definedName name="\50010a">#REF!</definedName>
    <definedName name="\50010b" localSheetId="3">#REF!</definedName>
    <definedName name="\50010b">#REF!</definedName>
    <definedName name="\50011a" localSheetId="3">#REF!</definedName>
    <definedName name="\50011a">#REF!</definedName>
    <definedName name="\50011b" localSheetId="3">#REF!</definedName>
    <definedName name="\50011b">#REF!</definedName>
    <definedName name="\50011c" localSheetId="3">#REF!</definedName>
    <definedName name="\50011c">#REF!</definedName>
    <definedName name="\5002" localSheetId="3">#REF!</definedName>
    <definedName name="\5002">#REF!</definedName>
    <definedName name="\5003a" localSheetId="3">#REF!</definedName>
    <definedName name="\5003a">#REF!</definedName>
    <definedName name="\5003b" localSheetId="3">#REF!</definedName>
    <definedName name="\5003b">#REF!</definedName>
    <definedName name="\5004a" localSheetId="3">#REF!</definedName>
    <definedName name="\5004a">#REF!</definedName>
    <definedName name="\5004b" localSheetId="3">#REF!</definedName>
    <definedName name="\5004b">#REF!</definedName>
    <definedName name="\5004c" localSheetId="3">#REF!</definedName>
    <definedName name="\5004c">#REF!</definedName>
    <definedName name="\5004d" localSheetId="3">#REF!</definedName>
    <definedName name="\5004d">#REF!</definedName>
    <definedName name="\5004e" localSheetId="3">#REF!</definedName>
    <definedName name="\5004e">#REF!</definedName>
    <definedName name="\5004f" localSheetId="3">#REF!</definedName>
    <definedName name="\5004f">#REF!</definedName>
    <definedName name="\5004g" localSheetId="3">#REF!</definedName>
    <definedName name="\5004g">#REF!</definedName>
    <definedName name="\5005a" localSheetId="3">#REF!</definedName>
    <definedName name="\5005a">#REF!</definedName>
    <definedName name="\5005b" localSheetId="3">#REF!</definedName>
    <definedName name="\5005b">#REF!</definedName>
    <definedName name="\5005c" localSheetId="3">#REF!</definedName>
    <definedName name="\5005c">#REF!</definedName>
    <definedName name="\5006" localSheetId="3">#REF!</definedName>
    <definedName name="\5006">#REF!</definedName>
    <definedName name="\5007" localSheetId="3">#REF!</definedName>
    <definedName name="\5007">#REF!</definedName>
    <definedName name="\5008a" localSheetId="3">#REF!</definedName>
    <definedName name="\5008a">#REF!</definedName>
    <definedName name="\5008b" localSheetId="3">#REF!</definedName>
    <definedName name="\5008b">#REF!</definedName>
    <definedName name="\5009" localSheetId="3">#REF!</definedName>
    <definedName name="\5009">#REF!</definedName>
    <definedName name="\5021" localSheetId="3">#REF!</definedName>
    <definedName name="\5021">#REF!</definedName>
    <definedName name="\5022" localSheetId="3">#REF!</definedName>
    <definedName name="\5022">#REF!</definedName>
    <definedName name="\5023" localSheetId="3">#REF!</definedName>
    <definedName name="\5023">#REF!</definedName>
    <definedName name="\5041" localSheetId="3">#REF!</definedName>
    <definedName name="\5041">#REF!</definedName>
    <definedName name="\5045" localSheetId="3">#REF!</definedName>
    <definedName name="\5045">#REF!</definedName>
    <definedName name="\505" localSheetId="3">#REF!</definedName>
    <definedName name="\505">#REF!</definedName>
    <definedName name="\506" localSheetId="3">#REF!</definedName>
    <definedName name="\506">#REF!</definedName>
    <definedName name="\5081" localSheetId="3">#REF!</definedName>
    <definedName name="\5081">#REF!</definedName>
    <definedName name="\5082" localSheetId="3">#REF!</definedName>
    <definedName name="\5082">#REF!</definedName>
    <definedName name="\6001a" localSheetId="3">#REF!</definedName>
    <definedName name="\6001a">#REF!</definedName>
    <definedName name="\6001b" localSheetId="3">#REF!</definedName>
    <definedName name="\6001b">#REF!</definedName>
    <definedName name="\6001c" localSheetId="3">#REF!</definedName>
    <definedName name="\6001c">#REF!</definedName>
    <definedName name="\6002" localSheetId="3">#REF!</definedName>
    <definedName name="\6002">#REF!</definedName>
    <definedName name="\6003" localSheetId="3">#REF!</definedName>
    <definedName name="\6003">#REF!</definedName>
    <definedName name="\6004" localSheetId="3">#REF!</definedName>
    <definedName name="\6004">#REF!</definedName>
    <definedName name="\6012" localSheetId="3">#REF!</definedName>
    <definedName name="\6012">#REF!</definedName>
    <definedName name="\6021" localSheetId="3">#REF!</definedName>
    <definedName name="\6021">#REF!</definedName>
    <definedName name="\6051" localSheetId="3">#REF!</definedName>
    <definedName name="\6051">#REF!</definedName>
    <definedName name="\6052" localSheetId="3">#REF!</definedName>
    <definedName name="\6052">#REF!</definedName>
    <definedName name="\6053" localSheetId="3">#REF!</definedName>
    <definedName name="\6053">#REF!</definedName>
    <definedName name="\6055" localSheetId="3">#REF!</definedName>
    <definedName name="\6055">#REF!</definedName>
    <definedName name="\6061" localSheetId="3">#REF!</definedName>
    <definedName name="\6061">#REF!</definedName>
    <definedName name="\6101" localSheetId="3">#REF!</definedName>
    <definedName name="\6101">#REF!</definedName>
    <definedName name="\6102" localSheetId="3">#REF!</definedName>
    <definedName name="\6102">#REF!</definedName>
    <definedName name="\6121" localSheetId="3">#REF!</definedName>
    <definedName name="\6121">#REF!</definedName>
    <definedName name="\6122" localSheetId="3">#REF!</definedName>
    <definedName name="\6122">#REF!</definedName>
    <definedName name="\6123" localSheetId="3">#REF!</definedName>
    <definedName name="\6123">#REF!</definedName>
    <definedName name="\6125" localSheetId="3">#REF!</definedName>
    <definedName name="\6125">#REF!</definedName>
    <definedName name="\T" localSheetId="3">#REF!</definedName>
    <definedName name="\T">#REF!</definedName>
    <definedName name="_">#N/A</definedName>
    <definedName name="_____________NSO2" localSheetId="2" hidden="1">{"'Sheet1'!$L$16"}</definedName>
    <definedName name="_____________NSO2" localSheetId="3" hidden="1">{"'Sheet1'!$L$16"}</definedName>
    <definedName name="_____________NSO2" hidden="1">{"'Sheet1'!$L$16"}</definedName>
    <definedName name="___________NSO2" localSheetId="2" hidden="1">{"'Sheet1'!$L$16"}</definedName>
    <definedName name="___________NSO2" localSheetId="3" hidden="1">{"'Sheet1'!$L$16"}</definedName>
    <definedName name="___________NSO2" hidden="1">{"'Sheet1'!$L$16"}</definedName>
    <definedName name="_________a1" localSheetId="0" hidden="1">{"'Sheet1'!$L$16"}</definedName>
    <definedName name="_________a1" localSheetId="2" hidden="1">{"'Sheet1'!$L$16"}</definedName>
    <definedName name="_________a1" localSheetId="3"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0" hidden="1">{"'Sheet1'!$L$16"}</definedName>
    <definedName name="_________ban2" localSheetId="2" hidden="1">{"'Sheet1'!$L$16"}</definedName>
    <definedName name="_________ban2" localSheetId="3" hidden="1">{"'Sheet1'!$L$16"}</definedName>
    <definedName name="_________ban2" hidden="1">{"'Sheet1'!$L$16"}</definedName>
    <definedName name="_________h1" localSheetId="0" hidden="1">{"'Sheet1'!$L$16"}</definedName>
    <definedName name="_________h1" localSheetId="2" hidden="1">{"'Sheet1'!$L$16"}</definedName>
    <definedName name="_________h1" localSheetId="3" hidden="1">{"'Sheet1'!$L$16"}</definedName>
    <definedName name="_________h1" hidden="1">{"'Sheet1'!$L$16"}</definedName>
    <definedName name="_________hu1" localSheetId="0" hidden="1">{"'Sheet1'!$L$16"}</definedName>
    <definedName name="_________hu1" localSheetId="2" hidden="1">{"'Sheet1'!$L$16"}</definedName>
    <definedName name="_________hu1" localSheetId="3" hidden="1">{"'Sheet1'!$L$16"}</definedName>
    <definedName name="_________hu1" hidden="1">{"'Sheet1'!$L$16"}</definedName>
    <definedName name="_________hu2" localSheetId="0" hidden="1">{"'Sheet1'!$L$16"}</definedName>
    <definedName name="_________hu2" localSheetId="2" hidden="1">{"'Sheet1'!$L$16"}</definedName>
    <definedName name="_________hu2" localSheetId="3" hidden="1">{"'Sheet1'!$L$16"}</definedName>
    <definedName name="_________hu2" hidden="1">{"'Sheet1'!$L$16"}</definedName>
    <definedName name="_________hu5" localSheetId="0" hidden="1">{"'Sheet1'!$L$16"}</definedName>
    <definedName name="_________hu5" localSheetId="2" hidden="1">{"'Sheet1'!$L$16"}</definedName>
    <definedName name="_________hu5" localSheetId="3" hidden="1">{"'Sheet1'!$L$16"}</definedName>
    <definedName name="_________hu5" hidden="1">{"'Sheet1'!$L$16"}</definedName>
    <definedName name="_________hu6" localSheetId="0" hidden="1">{"'Sheet1'!$L$16"}</definedName>
    <definedName name="_________hu6" localSheetId="2" hidden="1">{"'Sheet1'!$L$16"}</definedName>
    <definedName name="_________hu6" localSheetId="3" hidden="1">{"'Sheet1'!$L$16"}</definedName>
    <definedName name="_________hu6" hidden="1">{"'Sheet1'!$L$16"}</definedName>
    <definedName name="_________M36" localSheetId="0" hidden="1">{"'Sheet1'!$L$16"}</definedName>
    <definedName name="_________M36" localSheetId="2" hidden="1">{"'Sheet1'!$L$16"}</definedName>
    <definedName name="_________M36" localSheetId="3" hidden="1">{"'Sheet1'!$L$16"}</definedName>
    <definedName name="_________M36" hidden="1">{"'Sheet1'!$L$16"}</definedName>
    <definedName name="_________NSO2" localSheetId="2" hidden="1">{"'Sheet1'!$L$16"}</definedName>
    <definedName name="_________NSO2" localSheetId="3" hidden="1">{"'Sheet1'!$L$16"}</definedName>
    <definedName name="_________NSO2" hidden="1">{"'Sheet1'!$L$16"}</definedName>
    <definedName name="_________PA3" localSheetId="0" hidden="1">{"'Sheet1'!$L$16"}</definedName>
    <definedName name="_________PA3" localSheetId="2" hidden="1">{"'Sheet1'!$L$16"}</definedName>
    <definedName name="_________PA3" localSheetId="3"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0" hidden="1">{"'Sheet1'!$L$16"}</definedName>
    <definedName name="_________Tru21" localSheetId="2" hidden="1">{"'Sheet1'!$L$16"}</definedName>
    <definedName name="_________Tru21" localSheetId="3" hidden="1">{"'Sheet1'!$L$16"}</definedName>
    <definedName name="_________Tru21" hidden="1">{"'Sheet1'!$L$16"}</definedName>
    <definedName name="________a1" localSheetId="0" hidden="1">{"'Sheet1'!$L$16"}</definedName>
    <definedName name="________a1" localSheetId="2" hidden="1">{"'Sheet1'!$L$16"}</definedName>
    <definedName name="________a1" localSheetId="3" hidden="1">{"'Sheet1'!$L$16"}</definedName>
    <definedName name="________a1" hidden="1">{"'Sheet1'!$L$16"}</definedName>
    <definedName name="________h1" localSheetId="0" hidden="1">{"'Sheet1'!$L$16"}</definedName>
    <definedName name="________h1" localSheetId="2" hidden="1">{"'Sheet1'!$L$16"}</definedName>
    <definedName name="________h1" localSheetId="3" hidden="1">{"'Sheet1'!$L$16"}</definedName>
    <definedName name="________h1" hidden="1">{"'Sheet1'!$L$16"}</definedName>
    <definedName name="________hu1" localSheetId="0" hidden="1">{"'Sheet1'!$L$16"}</definedName>
    <definedName name="________hu1" localSheetId="2" hidden="1">{"'Sheet1'!$L$16"}</definedName>
    <definedName name="________hu1" localSheetId="3" hidden="1">{"'Sheet1'!$L$16"}</definedName>
    <definedName name="________hu1" hidden="1">{"'Sheet1'!$L$16"}</definedName>
    <definedName name="________hu2" localSheetId="0" hidden="1">{"'Sheet1'!$L$16"}</definedName>
    <definedName name="________hu2" localSheetId="2" hidden="1">{"'Sheet1'!$L$16"}</definedName>
    <definedName name="________hu2" localSheetId="3" hidden="1">{"'Sheet1'!$L$16"}</definedName>
    <definedName name="________hu2" hidden="1">{"'Sheet1'!$L$16"}</definedName>
    <definedName name="________hu5" localSheetId="0" hidden="1">{"'Sheet1'!$L$16"}</definedName>
    <definedName name="________hu5" localSheetId="2" hidden="1">{"'Sheet1'!$L$16"}</definedName>
    <definedName name="________hu5" localSheetId="3" hidden="1">{"'Sheet1'!$L$16"}</definedName>
    <definedName name="________hu5" hidden="1">{"'Sheet1'!$L$16"}</definedName>
    <definedName name="________hu6" localSheetId="0" hidden="1">{"'Sheet1'!$L$16"}</definedName>
    <definedName name="________hu6" localSheetId="2" hidden="1">{"'Sheet1'!$L$16"}</definedName>
    <definedName name="________hu6" localSheetId="3"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localSheetId="3" hidden="1">{"'Sheet1'!$L$16"}</definedName>
    <definedName name="_______vl2" hidden="1">{"'Sheet1'!$L$16"}</definedName>
    <definedName name="______a1" localSheetId="0" hidden="1">{"'Sheet1'!$L$16"}</definedName>
    <definedName name="______a1" localSheetId="2" hidden="1">{"'Sheet1'!$L$16"}</definedName>
    <definedName name="______a1" localSheetId="3"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2" hidden="1">{"'Sheet1'!$L$16"}</definedName>
    <definedName name="______M36" localSheetId="3"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0" hidden="1">{"'Sheet1'!$L$16"}</definedName>
    <definedName name="______PA3" localSheetId="2" hidden="1">{"'Sheet1'!$L$16"}</definedName>
    <definedName name="______PA3" localSheetId="3"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2" hidden="1">{"'Sheet1'!$L$16"}</definedName>
    <definedName name="_____a1" localSheetId="3"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2" hidden="1">{"'Sheet1'!$L$16"}</definedName>
    <definedName name="_____hu6" localSheetId="3"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2" hidden="1">{"'Sheet1'!$L$16"}</definedName>
    <definedName name="_____PA3" localSheetId="3"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2"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2" hidden="1">{"'Sheet1'!$L$16"}</definedName>
    <definedName name="____ban2" localSheetId="3" hidden="1">{"'Sheet1'!$L$16"}</definedName>
    <definedName name="____ban2" hidden="1">{"'Sheet1'!$L$16"}</definedName>
    <definedName name="____cep1" localSheetId="0" hidden="1">{"'Sheet1'!$L$16"}</definedName>
    <definedName name="____cep1" localSheetId="2" hidden="1">{"'Sheet1'!$L$16"}</definedName>
    <definedName name="____cep1" localSheetId="3" hidden="1">{"'Sheet1'!$L$16"}</definedName>
    <definedName name="____cep1" hidden="1">{"'Sheet1'!$L$16"}</definedName>
    <definedName name="____Coc39" localSheetId="0" hidden="1">{"'Sheet1'!$L$16"}</definedName>
    <definedName name="____Coc39" localSheetId="2" hidden="1">{"'Sheet1'!$L$16"}</definedName>
    <definedName name="____Coc39" localSheetId="3" hidden="1">{"'Sheet1'!$L$16"}</definedName>
    <definedName name="____Coc39" hidden="1">{"'Sheet1'!$L$16"}</definedName>
    <definedName name="____CON1">#REF!</definedName>
    <definedName name="____CON2" localSheetId="3">#REF!</definedName>
    <definedName name="____CON2">#REF!</definedName>
    <definedName name="____Goi8" localSheetId="0" hidden="1">{"'Sheet1'!$L$16"}</definedName>
    <definedName name="____Goi8" localSheetId="2" hidden="1">{"'Sheet1'!$L$16"}</definedName>
    <definedName name="____Goi8" localSheetId="3" hidden="1">{"'Sheet1'!$L$16"}</definedName>
    <definedName name="____Goi8" hidden="1">{"'Sheet1'!$L$16"}</definedName>
    <definedName name="____h1" localSheetId="0"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0"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2" hidden="1">{"'Sheet1'!$L$16"}</definedName>
    <definedName name="____hu6" localSheetId="3" hidden="1">{"'Sheet1'!$L$16"}</definedName>
    <definedName name="____hu6" hidden="1">{"'Sheet1'!$L$16"}</definedName>
    <definedName name="____KM188">#REF!</definedName>
    <definedName name="____km189" localSheetId="3">#REF!</definedName>
    <definedName name="____km189">#REF!</definedName>
    <definedName name="____km193" localSheetId="3">#REF!</definedName>
    <definedName name="____km193">#REF!</definedName>
    <definedName name="____km194" localSheetId="3">#REF!</definedName>
    <definedName name="____km194">#REF!</definedName>
    <definedName name="____km195" localSheetId="3">#REF!</definedName>
    <definedName name="____km195">#REF!</definedName>
    <definedName name="____km196" localSheetId="3">#REF!</definedName>
    <definedName name="____km196">#REF!</definedName>
    <definedName name="____km197" localSheetId="3">#REF!</definedName>
    <definedName name="____km197">#REF!</definedName>
    <definedName name="____km198" localSheetId="3">#REF!</definedName>
    <definedName name="____km198">#REF!</definedName>
    <definedName name="____Lan1" localSheetId="0" hidden="1">{"'Sheet1'!$L$16"}</definedName>
    <definedName name="____Lan1" localSheetId="2" hidden="1">{"'Sheet1'!$L$16"}</definedName>
    <definedName name="____Lan1" localSheetId="3" hidden="1">{"'Sheet1'!$L$16"}</definedName>
    <definedName name="____Lan1" hidden="1">{"'Sheet1'!$L$16"}</definedName>
    <definedName name="____LAN3" localSheetId="0" hidden="1">{"'Sheet1'!$L$16"}</definedName>
    <definedName name="____LAN3" localSheetId="2" hidden="1">{"'Sheet1'!$L$16"}</definedName>
    <definedName name="____LAN3" localSheetId="3" hidden="1">{"'Sheet1'!$L$16"}</definedName>
    <definedName name="____LAN3" hidden="1">{"'Sheet1'!$L$16"}</definedName>
    <definedName name="____lk2" localSheetId="0" hidden="1">{"'Sheet1'!$L$16"}</definedName>
    <definedName name="____lk2" localSheetId="2" hidden="1">{"'Sheet1'!$L$16"}</definedName>
    <definedName name="____lk2" localSheetId="3" hidden="1">{"'Sheet1'!$L$16"}</definedName>
    <definedName name="____lk2" hidden="1">{"'Sheet1'!$L$16"}</definedName>
    <definedName name="____M36" localSheetId="0"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 localSheetId="3">#REF!</definedName>
    <definedName name="____NCL200">#REF!</definedName>
    <definedName name="____NCL250" localSheetId="3">#REF!</definedName>
    <definedName name="____NCL250">#REF!</definedName>
    <definedName name="____nin190" localSheetId="3">#REF!</definedName>
    <definedName name="____nin190">#REF!</definedName>
    <definedName name="____NSO2" localSheetId="0"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2" hidden="1">{"'Sheet1'!$L$16"}</definedName>
    <definedName name="____Pl2" localSheetId="3"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 localSheetId="3">#REF!</definedName>
    <definedName name="____sua20">#REF!</definedName>
    <definedName name="____sua30" localSheetId="3">#REF!</definedName>
    <definedName name="____sua30">#REF!</definedName>
    <definedName name="____TB1" localSheetId="3">#REF!</definedName>
    <definedName name="____TB1">#REF!</definedName>
    <definedName name="____TL3" localSheetId="3">#REF!</definedName>
    <definedName name="____TL3">#REF!</definedName>
    <definedName name="____tt3" localSheetId="0" hidden="1">{"'Sheet1'!$L$16"}</definedName>
    <definedName name="____tt3" localSheetId="2" hidden="1">{"'Sheet1'!$L$16"}</definedName>
    <definedName name="____tt3" localSheetId="3" hidden="1">{"'Sheet1'!$L$16"}</definedName>
    <definedName name="____tt3" hidden="1">{"'Sheet1'!$L$16"}</definedName>
    <definedName name="____TT31" localSheetId="0" hidden="1">{"'Sheet1'!$L$16"}</definedName>
    <definedName name="____TT31" localSheetId="2" hidden="1">{"'Sheet1'!$L$16"}</definedName>
    <definedName name="____TT31" localSheetId="3" hidden="1">{"'Sheet1'!$L$16"}</definedName>
    <definedName name="____TT31" hidden="1">{"'Sheet1'!$L$16"}</definedName>
    <definedName name="____Tru21" localSheetId="0" hidden="1">{"'Sheet1'!$L$16"}</definedName>
    <definedName name="____Tru21" localSheetId="2" hidden="1">{"'Sheet1'!$L$16"}</definedName>
    <definedName name="____Tru21" localSheetId="3" hidden="1">{"'Sheet1'!$L$16"}</definedName>
    <definedName name="____Tru21" hidden="1">{"'Sheet1'!$L$16"}</definedName>
    <definedName name="____VL100">#REF!</definedName>
    <definedName name="____VL250" localSheetId="3">#REF!</definedName>
    <definedName name="____VL250">#REF!</definedName>
    <definedName name="____xlfn.BAHTTEXT" hidden="1">#NAME?</definedName>
    <definedName name="___a1" localSheetId="0" hidden="1">{"'Sheet1'!$L$16"}</definedName>
    <definedName name="___a1" localSheetId="2" hidden="1">{"'Sheet1'!$L$16"}</definedName>
    <definedName name="___a1" localSheetId="3" hidden="1">{"'Sheet1'!$L$16"}</definedName>
    <definedName name="___a1" hidden="1">{"'Sheet1'!$L$16"}</definedName>
    <definedName name="___atn1">#REF!</definedName>
    <definedName name="___atn10" localSheetId="3">#REF!</definedName>
    <definedName name="___atn10">#REF!</definedName>
    <definedName name="___atn2" localSheetId="3">#REF!</definedName>
    <definedName name="___atn2">#REF!</definedName>
    <definedName name="___atn3" localSheetId="3">#REF!</definedName>
    <definedName name="___atn3">#REF!</definedName>
    <definedName name="___atn4" localSheetId="3">#REF!</definedName>
    <definedName name="___atn4">#REF!</definedName>
    <definedName name="___atn5" localSheetId="3">#REF!</definedName>
    <definedName name="___atn5">#REF!</definedName>
    <definedName name="___atn6" localSheetId="3">#REF!</definedName>
    <definedName name="___atn6">#REF!</definedName>
    <definedName name="___atn7" localSheetId="3">#REF!</definedName>
    <definedName name="___atn7">#REF!</definedName>
    <definedName name="___atn8" localSheetId="3">#REF!</definedName>
    <definedName name="___atn8">#REF!</definedName>
    <definedName name="___atn9" localSheetId="3">#REF!</definedName>
    <definedName name="___atn9">#REF!</definedName>
    <definedName name="___B1" localSheetId="0"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2" hidden="1">{"'Sheet1'!$L$16"}</definedName>
    <definedName name="___ban2" localSheetId="3" hidden="1">{"'Sheet1'!$L$16"}</definedName>
    <definedName name="___ban2" hidden="1">{"'Sheet1'!$L$16"}</definedName>
    <definedName name="___boi1">#REF!</definedName>
    <definedName name="___boi2" localSheetId="3">#REF!</definedName>
    <definedName name="___boi2">#REF!</definedName>
    <definedName name="___btm10" localSheetId="3">#REF!</definedName>
    <definedName name="___btm10">#REF!</definedName>
    <definedName name="___btm100" localSheetId="3">#REF!</definedName>
    <definedName name="___btm100">#REF!</definedName>
    <definedName name="___BTM250" localSheetId="3">#REF!</definedName>
    <definedName name="___BTM250">#REF!</definedName>
    <definedName name="___btM300" localSheetId="3">#REF!</definedName>
    <definedName name="___btM300">#REF!</definedName>
    <definedName name="___cao1" localSheetId="3">#REF!</definedName>
    <definedName name="___cao1">#REF!</definedName>
    <definedName name="___cao2" localSheetId="3">#REF!</definedName>
    <definedName name="___cao2">#REF!</definedName>
    <definedName name="___cao3" localSheetId="3">#REF!</definedName>
    <definedName name="___cao3">#REF!</definedName>
    <definedName name="___cao4" localSheetId="3">#REF!</definedName>
    <definedName name="___cao4">#REF!</definedName>
    <definedName name="___cao5" localSheetId="3">#REF!</definedName>
    <definedName name="___cao5">#REF!</definedName>
    <definedName name="___cao6" localSheetId="3">#REF!</definedName>
    <definedName name="___cao6">#REF!</definedName>
    <definedName name="___cep1" localSheetId="0" hidden="1">{"'Sheet1'!$L$16"}</definedName>
    <definedName name="___cep1" localSheetId="2" hidden="1">{"'Sheet1'!$L$16"}</definedName>
    <definedName name="___cep1" localSheetId="3" hidden="1">{"'Sheet1'!$L$16"}</definedName>
    <definedName name="___cep1" hidden="1">{"'Sheet1'!$L$16"}</definedName>
    <definedName name="___Coc39" localSheetId="0" hidden="1">{"'Sheet1'!$L$16"}</definedName>
    <definedName name="___Coc39" localSheetId="2" hidden="1">{"'Sheet1'!$L$16"}</definedName>
    <definedName name="___Coc39" localSheetId="3" hidden="1">{"'Sheet1'!$L$16"}</definedName>
    <definedName name="___Coc39" hidden="1">{"'Sheet1'!$L$16"}</definedName>
    <definedName name="___CON1">#REF!</definedName>
    <definedName name="___CON2" localSheetId="3">#REF!</definedName>
    <definedName name="___CON2">#REF!</definedName>
    <definedName name="___dai1" localSheetId="3">#REF!</definedName>
    <definedName name="___dai1">#REF!</definedName>
    <definedName name="___dai2" localSheetId="3">#REF!</definedName>
    <definedName name="___dai2">#REF!</definedName>
    <definedName name="___dai3" localSheetId="3">#REF!</definedName>
    <definedName name="___dai3">#REF!</definedName>
    <definedName name="___dai4" localSheetId="3">#REF!</definedName>
    <definedName name="___dai4">#REF!</definedName>
    <definedName name="___dai5" localSheetId="3">#REF!</definedName>
    <definedName name="___dai5">#REF!</definedName>
    <definedName name="___dai6" localSheetId="3">#REF!</definedName>
    <definedName name="___dai6">#REF!</definedName>
    <definedName name="___dan1" localSheetId="3">#REF!</definedName>
    <definedName name="___dan1">#REF!</definedName>
    <definedName name="___dan2" localSheetId="3">#REF!</definedName>
    <definedName name="___dan2">#REF!</definedName>
    <definedName name="___ddn400" localSheetId="3">#REF!</definedName>
    <definedName name="___ddn400">#REF!</definedName>
    <definedName name="___ddn600" localSheetId="3">#REF!</definedName>
    <definedName name="___ddn600">#REF!</definedName>
    <definedName name="___deo1" localSheetId="3">#REF!</definedName>
    <definedName name="___deo1">#REF!</definedName>
    <definedName name="___deo10" localSheetId="3">#REF!</definedName>
    <definedName name="___deo10">#REF!</definedName>
    <definedName name="___deo2" localSheetId="3">#REF!</definedName>
    <definedName name="___deo2">#REF!</definedName>
    <definedName name="___deo3" localSheetId="3">#REF!</definedName>
    <definedName name="___deo3">#REF!</definedName>
    <definedName name="___deo4" localSheetId="3">#REF!</definedName>
    <definedName name="___deo4">#REF!</definedName>
    <definedName name="___deo5" localSheetId="3">#REF!</definedName>
    <definedName name="___deo5">#REF!</definedName>
    <definedName name="___deo6" localSheetId="3">#REF!</definedName>
    <definedName name="___deo6">#REF!</definedName>
    <definedName name="___deo7" localSheetId="3">#REF!</definedName>
    <definedName name="___deo7">#REF!</definedName>
    <definedName name="___deo8" localSheetId="3">#REF!</definedName>
    <definedName name="___deo8">#REF!</definedName>
    <definedName name="___deo9" localSheetId="3">#REF!</definedName>
    <definedName name="___deo9">#REF!</definedName>
    <definedName name="___Goi8" localSheetId="0" hidden="1">{"'Sheet1'!$L$16"}</definedName>
    <definedName name="___Goi8" localSheetId="2" hidden="1">{"'Sheet1'!$L$16"}</definedName>
    <definedName name="___Goi8" localSheetId="3" hidden="1">{"'Sheet1'!$L$16"}</definedName>
    <definedName name="___Goi8" hidden="1">{"'Sheet1'!$L$16"}</definedName>
    <definedName name="___gon4">#REF!</definedName>
    <definedName name="___h1" localSheetId="0"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 localSheetId="3">#REF!</definedName>
    <definedName name="___km190">#REF!</definedName>
    <definedName name="___km191" localSheetId="3">#REF!</definedName>
    <definedName name="___km191">#REF!</definedName>
    <definedName name="___km192" localSheetId="3">#REF!</definedName>
    <definedName name="___km192">#REF!</definedName>
    <definedName name="___Lan1" localSheetId="0" hidden="1">{"'Sheet1'!$L$16"}</definedName>
    <definedName name="___Lan1" localSheetId="2" hidden="1">{"'Sheet1'!$L$16"}</definedName>
    <definedName name="___Lan1" localSheetId="3" hidden="1">{"'Sheet1'!$L$16"}</definedName>
    <definedName name="___Lan1" hidden="1">{"'Sheet1'!$L$16"}</definedName>
    <definedName name="___LAN3" localSheetId="0" hidden="1">{"'Sheet1'!$L$16"}</definedName>
    <definedName name="___LAN3" localSheetId="2" hidden="1">{"'Sheet1'!$L$16"}</definedName>
    <definedName name="___LAN3" localSheetId="3" hidden="1">{"'Sheet1'!$L$16"}</definedName>
    <definedName name="___LAN3" hidden="1">{"'Sheet1'!$L$16"}</definedName>
    <definedName name="___lap1">#REF!</definedName>
    <definedName name="___lap2" localSheetId="3">#REF!</definedName>
    <definedName name="___lap2">#REF!</definedName>
    <definedName name="___lk2" localSheetId="0" hidden="1">{"'Sheet1'!$L$16"}</definedName>
    <definedName name="___lk2" localSheetId="2" hidden="1">{"'Sheet1'!$L$16"}</definedName>
    <definedName name="___lk2" localSheetId="3" hidden="1">{"'Sheet1'!$L$16"}</definedName>
    <definedName name="___lk2" hidden="1">{"'Sheet1'!$L$16"}</definedName>
    <definedName name="___M36" localSheetId="0" hidden="1">{"'Sheet1'!$L$16"}</definedName>
    <definedName name="___M36" localSheetId="2" hidden="1">{"'Sheet1'!$L$16"}</definedName>
    <definedName name="___M36" localSheetId="3" hidden="1">{"'Sheet1'!$L$16"}</definedName>
    <definedName name="___M36" hidden="1">{"'Sheet1'!$L$16"}</definedName>
    <definedName name="___MAC12">#REF!</definedName>
    <definedName name="___MAC46" localSheetId="3">#REF!</definedName>
    <definedName name="___MAC46">#REF!</definedName>
    <definedName name="___NET2" localSheetId="3">#REF!</definedName>
    <definedName name="___NET2">#REF!</definedName>
    <definedName name="___NSO2" localSheetId="0"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2" hidden="1">{"'Sheet1'!$L$16"}</definedName>
    <definedName name="___PA3" localSheetId="3" hidden="1">{"'Sheet1'!$L$16"}</definedName>
    <definedName name="___PA3" hidden="1">{"'Sheet1'!$L$16"}</definedName>
    <definedName name="___Pl2" localSheetId="0" hidden="1">{"'Sheet1'!$L$16"}</definedName>
    <definedName name="___Pl2" localSheetId="2" hidden="1">{"'Sheet1'!$L$16"}</definedName>
    <definedName name="___Pl2" localSheetId="3" hidden="1">{"'Sheet1'!$L$16"}</definedName>
    <definedName name="___Pl2" hidden="1">{"'Sheet1'!$L$16"}</definedName>
    <definedName name="___PL3" localSheetId="5" hidden="1">#REF!</definedName>
    <definedName name="___PL3" localSheetId="3" hidden="1">#REF!</definedName>
    <definedName name="___PL3" hidden="1">#REF!</definedName>
    <definedName name="___phi10">#REF!</definedName>
    <definedName name="___phi12" localSheetId="3">#REF!</definedName>
    <definedName name="___phi12">#REF!</definedName>
    <definedName name="___phi14" localSheetId="3">#REF!</definedName>
    <definedName name="___phi14">#REF!</definedName>
    <definedName name="___phi16" localSheetId="3">#REF!</definedName>
    <definedName name="___phi16">#REF!</definedName>
    <definedName name="___phi18" localSheetId="3">#REF!</definedName>
    <definedName name="___phi18">#REF!</definedName>
    <definedName name="___phi20" localSheetId="3">#REF!</definedName>
    <definedName name="___phi20">#REF!</definedName>
    <definedName name="___phi22" localSheetId="3">#REF!</definedName>
    <definedName name="___phi22">#REF!</definedName>
    <definedName name="___phi25" localSheetId="3">#REF!</definedName>
    <definedName name="___phi25">#REF!</definedName>
    <definedName name="___phi28" localSheetId="3">#REF!</definedName>
    <definedName name="___phi28">#REF!</definedName>
    <definedName name="___phi6" localSheetId="3">#REF!</definedName>
    <definedName name="___phi6">#REF!</definedName>
    <definedName name="___phi8" localSheetId="3">#REF!</definedName>
    <definedName name="___phi8">#REF!</definedName>
    <definedName name="___Q3" localSheetId="2" hidden="1">{"'Sheet1'!$L$16"}</definedName>
    <definedName name="___Q3" localSheetId="3" hidden="1">{"'Sheet1'!$L$16"}</definedName>
    <definedName name="___Q3" hidden="1">{"'Sheet1'!$L$16"}</definedName>
    <definedName name="___sat16">#REF!</definedName>
    <definedName name="___sat20" localSheetId="3">#REF!</definedName>
    <definedName name="___sat20">#REF!</definedName>
    <definedName name="___sc1" localSheetId="3">#REF!</definedName>
    <definedName name="___sc1">#REF!</definedName>
    <definedName name="___SC2" localSheetId="3">#REF!</definedName>
    <definedName name="___SC2">#REF!</definedName>
    <definedName name="___sc3" localSheetId="3">#REF!</definedName>
    <definedName name="___sc3">#REF!</definedName>
    <definedName name="___slg1" localSheetId="3">#REF!</definedName>
    <definedName name="___slg1">#REF!</definedName>
    <definedName name="___slg2" localSheetId="3">#REF!</definedName>
    <definedName name="___slg2">#REF!</definedName>
    <definedName name="___slg3" localSheetId="3">#REF!</definedName>
    <definedName name="___slg3">#REF!</definedName>
    <definedName name="___slg4" localSheetId="3">#REF!</definedName>
    <definedName name="___slg4">#REF!</definedName>
    <definedName name="___slg5" localSheetId="3">#REF!</definedName>
    <definedName name="___slg5">#REF!</definedName>
    <definedName name="___slg6" localSheetId="3">#REF!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3">#REF!</definedName>
    <definedName name="___TL1">#REF!</definedName>
    <definedName name="___TL2" localSheetId="3">#REF!</definedName>
    <definedName name="___TL2">#REF!</definedName>
    <definedName name="___TLA120" localSheetId="3">#REF!</definedName>
    <definedName name="___TLA120">#REF!</definedName>
    <definedName name="___TLA35" localSheetId="3">#REF!</definedName>
    <definedName name="___TLA35">#REF!</definedName>
    <definedName name="___TLA50" localSheetId="3">#REF!</definedName>
    <definedName name="___TLA50">#REF!</definedName>
    <definedName name="___TLA70" localSheetId="3">#REF!</definedName>
    <definedName name="___TLA70">#REF!</definedName>
    <definedName name="___TLA95" localSheetId="3">#REF!</definedName>
    <definedName name="___TLA95">#REF!</definedName>
    <definedName name="___tt3" localSheetId="0" hidden="1">{"'Sheet1'!$L$16"}</definedName>
    <definedName name="___tt3" localSheetId="2" hidden="1">{"'Sheet1'!$L$16"}</definedName>
    <definedName name="___tt3" localSheetId="3" hidden="1">{"'Sheet1'!$L$16"}</definedName>
    <definedName name="___tt3" hidden="1">{"'Sheet1'!$L$16"}</definedName>
    <definedName name="___TT31" localSheetId="0" hidden="1">{"'Sheet1'!$L$16"}</definedName>
    <definedName name="___TT31" localSheetId="2" hidden="1">{"'Sheet1'!$L$16"}</definedName>
    <definedName name="___TT31" localSheetId="3" hidden="1">{"'Sheet1'!$L$16"}</definedName>
    <definedName name="___TT31" hidden="1">{"'Sheet1'!$L$16"}</definedName>
    <definedName name="___Tru21" localSheetId="0" hidden="1">{"'Sheet1'!$L$16"}</definedName>
    <definedName name="___Tru21" localSheetId="2" hidden="1">{"'Sheet1'!$L$16"}</definedName>
    <definedName name="___Tru21" localSheetId="3" hidden="1">{"'Sheet1'!$L$16"}</definedName>
    <definedName name="___Tru21" hidden="1">{"'Sheet1'!$L$16"}</definedName>
    <definedName name="___xlfn.BAHTTEXT" hidden="1">#NAME?</definedName>
    <definedName name="__a1" localSheetId="0"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3">#REF!</definedName>
    <definedName name="__atn1">#REF!</definedName>
    <definedName name="__atn10" localSheetId="3">#REF!</definedName>
    <definedName name="__atn10">#REF!</definedName>
    <definedName name="__atn2" localSheetId="3">#REF!</definedName>
    <definedName name="__atn2">#REF!</definedName>
    <definedName name="__atn3" localSheetId="3">#REF!</definedName>
    <definedName name="__atn3">#REF!</definedName>
    <definedName name="__atn4" localSheetId="3">#REF!</definedName>
    <definedName name="__atn4">#REF!</definedName>
    <definedName name="__atn5" localSheetId="3">#REF!</definedName>
    <definedName name="__atn5">#REF!</definedName>
    <definedName name="__atn6" localSheetId="3">#REF!</definedName>
    <definedName name="__atn6">#REF!</definedName>
    <definedName name="__atn7" localSheetId="3">#REF!</definedName>
    <definedName name="__atn7">#REF!</definedName>
    <definedName name="__atn8" localSheetId="3">#REF!</definedName>
    <definedName name="__atn8">#REF!</definedName>
    <definedName name="__atn9" localSheetId="3">#REF!</definedName>
    <definedName name="__atn9">#REF!</definedName>
    <definedName name="__B1" localSheetId="0" hidden="1">{"'Sheet1'!$L$16"}</definedName>
    <definedName name="__B1" localSheetId="2" hidden="1">{"'Sheet1'!$L$16"}</definedName>
    <definedName name="__B1" localSheetId="3" hidden="1">{"'Sheet1'!$L$16"}</definedName>
    <definedName name="__B1" hidden="1">{"'Sheet1'!$L$16"}</definedName>
    <definedName name="__ban1">#REF!</definedName>
    <definedName name="__ban2" localSheetId="0" hidden="1">{"'Sheet1'!$L$16"}</definedName>
    <definedName name="__ban2" localSheetId="2" hidden="1">{"'Sheet1'!$L$16"}</definedName>
    <definedName name="__ban2" localSheetId="3" hidden="1">{"'Sheet1'!$L$16"}</definedName>
    <definedName name="__ban2" hidden="1">{"'Sheet1'!$L$16"}</definedName>
    <definedName name="__bat1">#REF!</definedName>
    <definedName name="__boi1" localSheetId="3">#REF!</definedName>
    <definedName name="__boi1">#REF!</definedName>
    <definedName name="__boi2" localSheetId="3">#REF!</definedName>
    <definedName name="__boi2">#REF!</definedName>
    <definedName name="__boi3" localSheetId="3">#REF!</definedName>
    <definedName name="__boi3">#REF!</definedName>
    <definedName name="__boi4" localSheetId="3">#REF!</definedName>
    <definedName name="__boi4">#REF!</definedName>
    <definedName name="__btc20" localSheetId="3">#REF!</definedName>
    <definedName name="__btc20">#REF!</definedName>
    <definedName name="__btc30" localSheetId="3">#REF!</definedName>
    <definedName name="__btc30">#REF!</definedName>
    <definedName name="__btc35" localSheetId="3">#REF!</definedName>
    <definedName name="__btc35">#REF!</definedName>
    <definedName name="__btm10" localSheetId="3">#REF!</definedName>
    <definedName name="__btm10">#REF!</definedName>
    <definedName name="__btm100" localSheetId="3">#REF!</definedName>
    <definedName name="__btm100">#REF!</definedName>
    <definedName name="__BTM150" localSheetId="3">#REF!</definedName>
    <definedName name="__BTM150">#REF!</definedName>
    <definedName name="__BTM200" localSheetId="3">#REF!</definedName>
    <definedName name="__BTM200">#REF!</definedName>
    <definedName name="__BTM250" localSheetId="3">#REF!</definedName>
    <definedName name="__BTM250">#REF!</definedName>
    <definedName name="__btM300" localSheetId="3">#REF!</definedName>
    <definedName name="__btM300">#REF!</definedName>
    <definedName name="__BTM50" localSheetId="3">#REF!</definedName>
    <definedName name="__BTM50">#REF!</definedName>
    <definedName name="__bua25" localSheetId="3">#REF!</definedName>
    <definedName name="__bua25">#REF!</definedName>
    <definedName name="__but1" localSheetId="3">#REF!</definedName>
    <definedName name="__but1">#REF!</definedName>
    <definedName name="__but11" localSheetId="3">#REF!</definedName>
    <definedName name="__but11">#REF!</definedName>
    <definedName name="__but2" localSheetId="3">#REF!</definedName>
    <definedName name="__but2">#REF!</definedName>
    <definedName name="__but22" localSheetId="3">#REF!</definedName>
    <definedName name="__but22">#REF!</definedName>
    <definedName name="__but3" localSheetId="3">#REF!</definedName>
    <definedName name="__but3">#REF!</definedName>
    <definedName name="__but33" localSheetId="3">#REF!</definedName>
    <definedName name="__but33">#REF!</definedName>
    <definedName name="__but4" localSheetId="3">#REF!</definedName>
    <definedName name="__but4">#REF!</definedName>
    <definedName name="__but44" localSheetId="3">#REF!</definedName>
    <definedName name="__but44">#REF!</definedName>
    <definedName name="__but5" localSheetId="3">#REF!</definedName>
    <definedName name="__but5">#REF!</definedName>
    <definedName name="__but55" localSheetId="3">#REF!</definedName>
    <definedName name="__but55">#REF!</definedName>
    <definedName name="__but6" localSheetId="3">#REF!</definedName>
    <definedName name="__but6">#REF!</definedName>
    <definedName name="__but66" localSheetId="3">#REF!</definedName>
    <definedName name="__but66">#REF!</definedName>
    <definedName name="__Can2" localSheetId="3">#REF!</definedName>
    <definedName name="__Can2">#REF!</definedName>
    <definedName name="__cao1" localSheetId="3">#REF!</definedName>
    <definedName name="__cao1">#REF!</definedName>
    <definedName name="__cao2" localSheetId="3">#REF!</definedName>
    <definedName name="__cao2">#REF!</definedName>
    <definedName name="__cao3" localSheetId="3">#REF!</definedName>
    <definedName name="__cao3">#REF!</definedName>
    <definedName name="__cao4" localSheetId="3">#REF!</definedName>
    <definedName name="__cao4">#REF!</definedName>
    <definedName name="__cao5" localSheetId="3">#REF!</definedName>
    <definedName name="__cao5">#REF!</definedName>
    <definedName name="__cao6" localSheetId="3">#REF!</definedName>
    <definedName name="__cao6">#REF!</definedName>
    <definedName name="__cat2" localSheetId="3">#REF!</definedName>
    <definedName name="__cat2">#REF!</definedName>
    <definedName name="__cat3" localSheetId="3">#REF!</definedName>
    <definedName name="__cat3">#REF!</definedName>
    <definedName name="__cat4" localSheetId="3">#REF!</definedName>
    <definedName name="__cat4">#REF!</definedName>
    <definedName name="__cat5" localSheetId="3">#REF!</definedName>
    <definedName name="__cat5">#REF!</definedName>
    <definedName name="__cau10" localSheetId="3">#REF!</definedName>
    <definedName name="__cau10">#REF!</definedName>
    <definedName name="__cau16" localSheetId="3">#REF!</definedName>
    <definedName name="__cau16">#REF!</definedName>
    <definedName name="__cau25" localSheetId="3">#REF!</definedName>
    <definedName name="__cau25">#REF!</definedName>
    <definedName name="__cau40" localSheetId="3">#REF!</definedName>
    <definedName name="__cau40">#REF!</definedName>
    <definedName name="__cau5" localSheetId="3">#REF!</definedName>
    <definedName name="__cau5">#REF!</definedName>
    <definedName name="__cau50" localSheetId="3">#REF!</definedName>
    <definedName name="__cau50">#REF!</definedName>
    <definedName name="__cep1" localSheetId="0" hidden="1">{"'Sheet1'!$L$16"}</definedName>
    <definedName name="__cep1" localSheetId="2" hidden="1">{"'Sheet1'!$L$16"}</definedName>
    <definedName name="__cep1" localSheetId="3" hidden="1">{"'Sheet1'!$L$16"}</definedName>
    <definedName name="__cep1" hidden="1">{"'Sheet1'!$L$16"}</definedName>
    <definedName name="__ckn12">#REF!</definedName>
    <definedName name="__CNA50" localSheetId="3">#REF!</definedName>
    <definedName name="__CNA50">#REF!</definedName>
    <definedName name="__Coc39" localSheetId="0" hidden="1">{"'Sheet1'!$L$16"}</definedName>
    <definedName name="__Coc39" localSheetId="2" hidden="1">{"'Sheet1'!$L$16"}</definedName>
    <definedName name="__Coc39" localSheetId="3" hidden="1">{"'Sheet1'!$L$16"}</definedName>
    <definedName name="__Coc39" hidden="1">{"'Sheet1'!$L$16"}</definedName>
    <definedName name="__CON1">#REF!</definedName>
    <definedName name="__CON2" localSheetId="3">#REF!</definedName>
    <definedName name="__CON2">#REF!</definedName>
    <definedName name="__cpd1" localSheetId="3">#REF!</definedName>
    <definedName name="__cpd1">#REF!</definedName>
    <definedName name="__cpd2" localSheetId="3">#REF!</definedName>
    <definedName name="__cpd2">#REF!</definedName>
    <definedName name="__ct456789" localSheetId="3">IF(#REF!="","",#REF!*#REF!)</definedName>
    <definedName name="__ct456789">IF(#REF!="","",#REF!*#REF!)</definedName>
    <definedName name="__CVC1" localSheetId="3">#REF!</definedName>
    <definedName name="__CVC1">#REF!</definedName>
    <definedName name="__dai1" localSheetId="3">#REF!</definedName>
    <definedName name="__dai1">#REF!</definedName>
    <definedName name="__dai2" localSheetId="3">#REF!</definedName>
    <definedName name="__dai2">#REF!</definedName>
    <definedName name="__dai3" localSheetId="3">#REF!</definedName>
    <definedName name="__dai3">#REF!</definedName>
    <definedName name="__dai4" localSheetId="3">#REF!</definedName>
    <definedName name="__dai4">#REF!</definedName>
    <definedName name="__dai5" localSheetId="3">#REF!</definedName>
    <definedName name="__dai5">#REF!</definedName>
    <definedName name="__dai6" localSheetId="3">#REF!</definedName>
    <definedName name="__dai6">#REF!</definedName>
    <definedName name="__dam18" localSheetId="3">#REF!</definedName>
    <definedName name="__dam18">#REF!</definedName>
    <definedName name="__dan1" localSheetId="3">#REF!</definedName>
    <definedName name="__dan1">#REF!</definedName>
    <definedName name="__dan2" localSheetId="3">#REF!</definedName>
    <definedName name="__dan2">#REF!</definedName>
    <definedName name="__dao1" localSheetId="3">#REF!</definedName>
    <definedName name="__dao1">#REF!</definedName>
    <definedName name="__dbu1" localSheetId="3">#REF!</definedName>
    <definedName name="__dbu1">#REF!</definedName>
    <definedName name="__dbu2" localSheetId="3">#REF!</definedName>
    <definedName name="__dbu2">#REF!</definedName>
    <definedName name="__ddn400" localSheetId="3">#REF!</definedName>
    <definedName name="__ddn400">#REF!</definedName>
    <definedName name="__ddn600" localSheetId="3">#REF!</definedName>
    <definedName name="__ddn600">#REF!</definedName>
    <definedName name="__deo1" localSheetId="3">#REF!</definedName>
    <definedName name="__deo1">#REF!</definedName>
    <definedName name="__deo10" localSheetId="3">#REF!</definedName>
    <definedName name="__deo10">#REF!</definedName>
    <definedName name="__deo2" localSheetId="3">#REF!</definedName>
    <definedName name="__deo2">#REF!</definedName>
    <definedName name="__deo3" localSheetId="3">#REF!</definedName>
    <definedName name="__deo3">#REF!</definedName>
    <definedName name="__deo4" localSheetId="3">#REF!</definedName>
    <definedName name="__deo4">#REF!</definedName>
    <definedName name="__deo5" localSheetId="3">#REF!</definedName>
    <definedName name="__deo5">#REF!</definedName>
    <definedName name="__deo6" localSheetId="3">#REF!</definedName>
    <definedName name="__deo6">#REF!</definedName>
    <definedName name="__deo7" localSheetId="3">#REF!</definedName>
    <definedName name="__deo7">#REF!</definedName>
    <definedName name="__deo8" localSheetId="3">#REF!</definedName>
    <definedName name="__deo8">#REF!</definedName>
    <definedName name="__deo9" localSheetId="3">#REF!</definedName>
    <definedName name="__deo9">#REF!</definedName>
    <definedName name="__E99999" localSheetId="3">#REF!</definedName>
    <definedName name="__E99999">#REF!</definedName>
    <definedName name="__ech2" localSheetId="3">#REF!</definedName>
    <definedName name="__ech2">#REF!</definedName>
    <definedName name="__FIL2" localSheetId="3">#REF!</definedName>
    <definedName name="__FIL2">#REF!</definedName>
    <definedName name="__Goi8" localSheetId="0" hidden="1">{"'Sheet1'!$L$16"}</definedName>
    <definedName name="__Goi8" localSheetId="2" hidden="1">{"'Sheet1'!$L$16"}</definedName>
    <definedName name="__Goi8" localSheetId="3" hidden="1">{"'Sheet1'!$L$16"}</definedName>
    <definedName name="__Goi8" hidden="1">{"'Sheet1'!$L$16"}</definedName>
    <definedName name="__gon4">#REF!</definedName>
    <definedName name="__gis150" localSheetId="3">#REF!</definedName>
    <definedName name="__gis150">#REF!</definedName>
    <definedName name="__h1" localSheetId="0" hidden="1">{"'Sheet1'!$L$16"}</definedName>
    <definedName name="__h1" localSheetId="2" hidden="1">{"'Sheet1'!$L$16"}</definedName>
    <definedName name="__h1" localSheetId="3" hidden="1">{"'Sheet1'!$L$16"}</definedName>
    <definedName name="__h1" hidden="1">{"'Sheet1'!$L$16"}</definedName>
    <definedName name="__H500866">#REF!</definedName>
    <definedName name="__han23" localSheetId="3">#REF!</definedName>
    <definedName name="__han23">#REF!</definedName>
    <definedName name="__hau1" localSheetId="3">#REF!</definedName>
    <definedName name="__hau1">#REF!</definedName>
    <definedName name="__hau12" localSheetId="3">#REF!</definedName>
    <definedName name="__hau12">#REF!</definedName>
    <definedName name="__hau2" localSheetId="3">#REF!</definedName>
    <definedName name="__hau2">#REF!</definedName>
    <definedName name="__hom2" localSheetId="3">#REF!</definedName>
    <definedName name="__hom2">#REF!</definedName>
    <definedName name="__hsm2">1.1289</definedName>
    <definedName name="__hso2" localSheetId="3">#REF!</definedName>
    <definedName name="__hso2">#REF!</definedName>
    <definedName name="__hu1" localSheetId="0"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2" hidden="1">{"'Sheet1'!$L$16"}</definedName>
    <definedName name="__hu6" localSheetId="3" hidden="1">{"'Sheet1'!$L$16"}</definedName>
    <definedName name="__hu6" hidden="1">{"'Sheet1'!$L$16"}</definedName>
    <definedName name="__hvk1">#REF!</definedName>
    <definedName name="__hvk2" localSheetId="3">#REF!</definedName>
    <definedName name="__hvk2">#REF!</definedName>
    <definedName name="__hvk3" localSheetId="3">#REF!</definedName>
    <definedName name="__hvk3">#REF!</definedName>
    <definedName name="__IntlFixup" hidden="1">TRUE</definedName>
    <definedName name="__isc1">0.035</definedName>
    <definedName name="__isc2">0.02</definedName>
    <definedName name="__isc3">0.054</definedName>
    <definedName name="__JK4" localSheetId="3">#REF!</definedName>
    <definedName name="__JK4">#REF!</definedName>
    <definedName name="__kl1" localSheetId="3">#REF!</definedName>
    <definedName name="__kl1">#REF!</definedName>
    <definedName name="__KL2" localSheetId="3">#REF!</definedName>
    <definedName name="__KL2">#REF!</definedName>
    <definedName name="__KL3" localSheetId="3">#REF!</definedName>
    <definedName name="__KL3">#REF!</definedName>
    <definedName name="__KL4" localSheetId="3">#REF!</definedName>
    <definedName name="__KL4">#REF!</definedName>
    <definedName name="__KL5" localSheetId="3">#REF!</definedName>
    <definedName name="__KL5">#REF!</definedName>
    <definedName name="__KL6" localSheetId="3">#REF!</definedName>
    <definedName name="__KL6">#REF!</definedName>
    <definedName name="__KL7" localSheetId="3">#REF!</definedName>
    <definedName name="__KL7">#REF!</definedName>
    <definedName name="__KM188" localSheetId="3">#REF!</definedName>
    <definedName name="__KM188">#REF!</definedName>
    <definedName name="__km189" localSheetId="3">#REF!</definedName>
    <definedName name="__km189">#REF!</definedName>
    <definedName name="__km190" localSheetId="3">#REF!</definedName>
    <definedName name="__km190">#REF!</definedName>
    <definedName name="__km191" localSheetId="3">#REF!</definedName>
    <definedName name="__km191">#REF!</definedName>
    <definedName name="__km192" localSheetId="3">#REF!</definedName>
    <definedName name="__km192">#REF!</definedName>
    <definedName name="__km193" localSheetId="3">#REF!</definedName>
    <definedName name="__km193">#REF!</definedName>
    <definedName name="__km194" localSheetId="3">#REF!</definedName>
    <definedName name="__km194">#REF!</definedName>
    <definedName name="__km195" localSheetId="3">#REF!</definedName>
    <definedName name="__km195">#REF!</definedName>
    <definedName name="__km196" localSheetId="3">#REF!</definedName>
    <definedName name="__km196">#REF!</definedName>
    <definedName name="__km197" localSheetId="3">#REF!</definedName>
    <definedName name="__km197">#REF!</definedName>
    <definedName name="__km198" localSheetId="3">#REF!</definedName>
    <definedName name="__km198">#REF!</definedName>
    <definedName name="__kn12" localSheetId="3">#REF!</definedName>
    <definedName name="__kn12">#REF!</definedName>
    <definedName name="__Lan1" localSheetId="0" hidden="1">{"'Sheet1'!$L$16"}</definedName>
    <definedName name="__Lan1" localSheetId="2" hidden="1">{"'Sheet1'!$L$16"}</definedName>
    <definedName name="__Lan1" localSheetId="3" hidden="1">{"'Sheet1'!$L$16"}</definedName>
    <definedName name="__Lan1" hidden="1">{"'Sheet1'!$L$16"}</definedName>
    <definedName name="__LAN3" localSheetId="0" hidden="1">{"'Sheet1'!$L$16"}</definedName>
    <definedName name="__LAN3" localSheetId="2" hidden="1">{"'Sheet1'!$L$16"}</definedName>
    <definedName name="__LAN3" localSheetId="3" hidden="1">{"'Sheet1'!$L$16"}</definedName>
    <definedName name="__LAN3" hidden="1">{"'Sheet1'!$L$16"}</definedName>
    <definedName name="__lap1">#REF!</definedName>
    <definedName name="__lap2" localSheetId="3">#REF!</definedName>
    <definedName name="__lap2">#REF!</definedName>
    <definedName name="__lk2" localSheetId="0" hidden="1">{"'Sheet1'!$L$16"}</definedName>
    <definedName name="__lk2" localSheetId="2" hidden="1">{"'Sheet1'!$L$16"}</definedName>
    <definedName name="__lk2" localSheetId="3" hidden="1">{"'Sheet1'!$L$16"}</definedName>
    <definedName name="__lk2" hidden="1">{"'Sheet1'!$L$16"}</definedName>
    <definedName name="__lop16">#REF!</definedName>
    <definedName name="__lop25" localSheetId="3">#REF!</definedName>
    <definedName name="__lop25">#REF!</definedName>
    <definedName name="__lop9" localSheetId="3">#REF!</definedName>
    <definedName name="__lop9">#REF!</definedName>
    <definedName name="__lu13" localSheetId="3">#REF!</definedName>
    <definedName name="__lu13">#REF!</definedName>
    <definedName name="__lu85" localSheetId="3">#REF!</definedName>
    <definedName name="__lu85">#REF!</definedName>
    <definedName name="__M36" localSheetId="0" hidden="1">{"'Sheet1'!$L$16"}</definedName>
    <definedName name="__M36" localSheetId="2" hidden="1">{"'Sheet1'!$L$16"}</definedName>
    <definedName name="__M36" localSheetId="3" hidden="1">{"'Sheet1'!$L$16"}</definedName>
    <definedName name="__M36" hidden="1">{"'Sheet1'!$L$16"}</definedName>
    <definedName name="__ma1">#REF!</definedName>
    <definedName name="__ma10" localSheetId="3">#REF!</definedName>
    <definedName name="__ma10">#REF!</definedName>
    <definedName name="__ma2" localSheetId="3">#REF!</definedName>
    <definedName name="__ma2">#REF!</definedName>
    <definedName name="__ma3" localSheetId="3">#REF!</definedName>
    <definedName name="__ma3">#REF!</definedName>
    <definedName name="__ma4" localSheetId="3">#REF!</definedName>
    <definedName name="__ma4">#REF!</definedName>
    <definedName name="__ma5" localSheetId="3">#REF!</definedName>
    <definedName name="__ma5">#REF!</definedName>
    <definedName name="__ma6" localSheetId="3">#REF!</definedName>
    <definedName name="__ma6">#REF!</definedName>
    <definedName name="__ma7" localSheetId="3">#REF!</definedName>
    <definedName name="__ma7">#REF!</definedName>
    <definedName name="__ma8" localSheetId="3">#REF!</definedName>
    <definedName name="__ma8">#REF!</definedName>
    <definedName name="__ma9" localSheetId="3">#REF!</definedName>
    <definedName name="__ma9">#REF!</definedName>
    <definedName name="__MAC12" localSheetId="3">#REF!</definedName>
    <definedName name="__MAC12">#REF!</definedName>
    <definedName name="__MAC46" localSheetId="3">#REF!</definedName>
    <definedName name="__MAC46">#REF!</definedName>
    <definedName name="__may2" localSheetId="3">#REF!</definedName>
    <definedName name="__may2">#REF!</definedName>
    <definedName name="__may3" localSheetId="3">#REF!</definedName>
    <definedName name="__may3">#REF!</definedName>
    <definedName name="__MDL1" localSheetId="3">#REF!</definedName>
    <definedName name="__MDL1">#REF!</definedName>
    <definedName name="__Mgh2" localSheetId="3">#REF!</definedName>
    <definedName name="__Mgh2">#REF!</definedName>
    <definedName name="__mh1" localSheetId="3">#REF!</definedName>
    <definedName name="__mh1">#REF!</definedName>
    <definedName name="__Mh2" localSheetId="3">#REF!</definedName>
    <definedName name="__Mh2">#REF!</definedName>
    <definedName name="__mh3" localSheetId="3">#REF!</definedName>
    <definedName name="__mh3">#REF!</definedName>
    <definedName name="__mh4" localSheetId="3">#REF!</definedName>
    <definedName name="__mh4">#REF!</definedName>
    <definedName name="__mix6" localSheetId="3">#REF!</definedName>
    <definedName name="__mix6">#REF!</definedName>
    <definedName name="__msl100" localSheetId="3">#REF!</definedName>
    <definedName name="__msl100">#REF!</definedName>
    <definedName name="__msl200" localSheetId="3">#REF!</definedName>
    <definedName name="__msl200">#REF!</definedName>
    <definedName name="__msl250" localSheetId="3">#REF!</definedName>
    <definedName name="__msl250">#REF!</definedName>
    <definedName name="__msl300" localSheetId="3">#REF!</definedName>
    <definedName name="__msl300">#REF!</definedName>
    <definedName name="__msl400" localSheetId="3">#REF!</definedName>
    <definedName name="__msl400">#REF!</definedName>
    <definedName name="__msl800" localSheetId="3">#REF!</definedName>
    <definedName name="__msl800">#REF!</definedName>
    <definedName name="__mt2" localSheetId="3">#REF!</definedName>
    <definedName name="__mt2">#REF!</definedName>
    <definedName name="__mt3" localSheetId="3">#REF!</definedName>
    <definedName name="__mt3">#REF!</definedName>
    <definedName name="__mt4" localSheetId="3">#REF!</definedName>
    <definedName name="__mt4">#REF!</definedName>
    <definedName name="__mt5" localSheetId="3">#REF!</definedName>
    <definedName name="__mt5">#REF!</definedName>
    <definedName name="__mt6" localSheetId="3">#REF!</definedName>
    <definedName name="__mt6">#REF!</definedName>
    <definedName name="__mt7" localSheetId="3">#REF!</definedName>
    <definedName name="__mt7">#REF!</definedName>
    <definedName name="__mt8" localSheetId="3">#REF!</definedName>
    <definedName name="__mt8">#REF!</definedName>
    <definedName name="__mtc1" localSheetId="3">#REF!</definedName>
    <definedName name="__mtc1">#REF!</definedName>
    <definedName name="__mtc2" localSheetId="3">#REF!</definedName>
    <definedName name="__mtc2">#REF!</definedName>
    <definedName name="__mtc3" localSheetId="3">#REF!</definedName>
    <definedName name="__mtc3">#REF!</definedName>
    <definedName name="__mui100" localSheetId="3">#REF!</definedName>
    <definedName name="__mui100">#REF!</definedName>
    <definedName name="__mui105" localSheetId="3">#REF!</definedName>
    <definedName name="__mui105">#REF!</definedName>
    <definedName name="__mui108" localSheetId="3">#REF!</definedName>
    <definedName name="__mui108">#REF!</definedName>
    <definedName name="__mui130" localSheetId="3">#REF!</definedName>
    <definedName name="__mui130">#REF!</definedName>
    <definedName name="__mui140" localSheetId="3">#REF!</definedName>
    <definedName name="__mui140">#REF!</definedName>
    <definedName name="__mui160" localSheetId="3">#REF!</definedName>
    <definedName name="__mui160">#REF!</definedName>
    <definedName name="__mui180" localSheetId="3">#REF!</definedName>
    <definedName name="__mui180">#REF!</definedName>
    <definedName name="__mui250" localSheetId="3">#REF!</definedName>
    <definedName name="__mui250">#REF!</definedName>
    <definedName name="__mui271" localSheetId="3">#REF!</definedName>
    <definedName name="__mui271">#REF!</definedName>
    <definedName name="__mui320" localSheetId="3">#REF!</definedName>
    <definedName name="__mui320">#REF!</definedName>
    <definedName name="__mui45" localSheetId="3">#REF!</definedName>
    <definedName name="__mui45">#REF!</definedName>
    <definedName name="__mui50" localSheetId="3">#REF!</definedName>
    <definedName name="__mui50">#REF!</definedName>
    <definedName name="__mui54" localSheetId="3">#REF!</definedName>
    <definedName name="__mui54">#REF!</definedName>
    <definedName name="__mui65" localSheetId="3">#REF!</definedName>
    <definedName name="__mui65">#REF!</definedName>
    <definedName name="__mui75" localSheetId="3">#REF!</definedName>
    <definedName name="__mui75">#REF!</definedName>
    <definedName name="__mui80" localSheetId="3">#REF!</definedName>
    <definedName name="__mui80">#REF!</definedName>
    <definedName name="__mx1" localSheetId="3">#REF!</definedName>
    <definedName name="__mx1">#REF!</definedName>
    <definedName name="__mx2" localSheetId="3">#REF!</definedName>
    <definedName name="__mx2">#REF!</definedName>
    <definedName name="__mx3" localSheetId="3">#REF!</definedName>
    <definedName name="__mx3">#REF!</definedName>
    <definedName name="__mx4" localSheetId="3">#REF!</definedName>
    <definedName name="__mx4">#REF!</definedName>
    <definedName name="__nc1" localSheetId="3">#REF!</definedName>
    <definedName name="__nc1">#REF!</definedName>
    <definedName name="__nc10" localSheetId="3">#REF!</definedName>
    <definedName name="__nc10">#REF!</definedName>
    <definedName name="__nc151" localSheetId="3">#REF!</definedName>
    <definedName name="__nc151">#REF!</definedName>
    <definedName name="__nc2" localSheetId="3">#REF!</definedName>
    <definedName name="__nc2">#REF!</definedName>
    <definedName name="__nc3" localSheetId="3">#REF!</definedName>
    <definedName name="__nc3">#REF!</definedName>
    <definedName name="__nc6" localSheetId="3">#REF!</definedName>
    <definedName name="__nc6">#REF!</definedName>
    <definedName name="__nc7" localSheetId="3">#REF!</definedName>
    <definedName name="__nc7">#REF!</definedName>
    <definedName name="__nc8" localSheetId="3">#REF!</definedName>
    <definedName name="__nc8">#REF!</definedName>
    <definedName name="__nc9" localSheetId="3">#REF!</definedName>
    <definedName name="__nc9">#REF!</definedName>
    <definedName name="__NCL100" localSheetId="3">#REF!</definedName>
    <definedName name="__NCL100">#REF!</definedName>
    <definedName name="__NCL200" localSheetId="3">#REF!</definedName>
    <definedName name="__NCL200">#REF!</definedName>
    <definedName name="__NCL250" localSheetId="3">#REF!</definedName>
    <definedName name="__NCL250">#REF!</definedName>
    <definedName name="__nct2" localSheetId="3">#REF!</definedName>
    <definedName name="__nct2">#REF!</definedName>
    <definedName name="__nct3" localSheetId="3">#REF!</definedName>
    <definedName name="__nct3">#REF!</definedName>
    <definedName name="__nct4" localSheetId="3">#REF!</definedName>
    <definedName name="__nct4">#REF!</definedName>
    <definedName name="__nct5" localSheetId="3">#REF!</definedName>
    <definedName name="__nct5">#REF!</definedName>
    <definedName name="__nct6" localSheetId="3">#REF!</definedName>
    <definedName name="__nct6">#REF!</definedName>
    <definedName name="__nct7" localSheetId="3">#REF!</definedName>
    <definedName name="__nct7">#REF!</definedName>
    <definedName name="__nct8" localSheetId="3">#REF!</definedName>
    <definedName name="__nct8">#REF!</definedName>
    <definedName name="__NET2" localSheetId="3">#REF!</definedName>
    <definedName name="__NET2">#REF!</definedName>
    <definedName name="__nin190" localSheetId="3">#REF!</definedName>
    <definedName name="__nin190">#REF!</definedName>
    <definedName name="__NSO2" localSheetId="0" hidden="1">{"'Sheet1'!$L$16"}</definedName>
    <definedName name="__NSO2" localSheetId="2" hidden="1">{"'Sheet1'!$L$16"}</definedName>
    <definedName name="__NSO2" localSheetId="3" hidden="1">{"'Sheet1'!$L$16"}</definedName>
    <definedName name="__NSO2" hidden="1">{"'Sheet1'!$L$16"}</definedName>
    <definedName name="__off1">#REF!</definedName>
    <definedName name="__oto12" localSheetId="3">#REF!</definedName>
    <definedName name="__oto12">#REF!</definedName>
    <definedName name="__oto5" localSheetId="3">#REF!</definedName>
    <definedName name="__oto5">#REF!</definedName>
    <definedName name="__oto7" localSheetId="3">#REF!</definedName>
    <definedName name="__oto7">#REF!</definedName>
    <definedName name="__PA3" localSheetId="0" hidden="1">{"'Sheet1'!$L$16"}</definedName>
    <definedName name="__PA3" localSheetId="2" hidden="1">{"'Sheet1'!$L$16"}</definedName>
    <definedName name="__PA3" localSheetId="3" hidden="1">{"'Sheet1'!$L$16"}</definedName>
    <definedName name="__PA3" hidden="1">{"'Sheet1'!$L$16"}</definedName>
    <definedName name="__pb30">#REF!</definedName>
    <definedName name="__pb80" localSheetId="3">#REF!</definedName>
    <definedName name="__pb80">#REF!</definedName>
    <definedName name="__PL1" localSheetId="3">#REF!</definedName>
    <definedName name="__PL1">#REF!</definedName>
    <definedName name="__PL1242" localSheetId="3">#REF!</definedName>
    <definedName name="__PL1242">#REF!</definedName>
    <definedName name="__Pl2" localSheetId="0" hidden="1">{"'Sheet1'!$L$16"}</definedName>
    <definedName name="__Pl2" localSheetId="2" hidden="1">{"'Sheet1'!$L$16"}</definedName>
    <definedName name="__Pl2" localSheetId="3" hidden="1">{"'Sheet1'!$L$16"}</definedName>
    <definedName name="__Pl2" hidden="1">{"'Sheet1'!$L$16"}</definedName>
    <definedName name="__PXB80">#REF!</definedName>
    <definedName name="__Ph30" localSheetId="3">#REF!</definedName>
    <definedName name="__Ph30">#REF!</definedName>
    <definedName name="__phi10" localSheetId="3">#REF!</definedName>
    <definedName name="__phi10">#REF!</definedName>
    <definedName name="__phi1000" localSheetId="3">#REF!</definedName>
    <definedName name="__phi1000">#REF!</definedName>
    <definedName name="__phi12" localSheetId="3">#REF!</definedName>
    <definedName name="__phi12">#REF!</definedName>
    <definedName name="__phi14" localSheetId="3">#REF!</definedName>
    <definedName name="__phi14">#REF!</definedName>
    <definedName name="__phi1500" localSheetId="3">#REF!</definedName>
    <definedName name="__phi1500">#REF!</definedName>
    <definedName name="__phi16" localSheetId="3">#REF!</definedName>
    <definedName name="__phi16">#REF!</definedName>
    <definedName name="__phi18" localSheetId="3">#REF!</definedName>
    <definedName name="__phi18">#REF!</definedName>
    <definedName name="__phi20" localSheetId="3">#REF!</definedName>
    <definedName name="__phi20">#REF!</definedName>
    <definedName name="__phi2000" localSheetId="3">#REF!</definedName>
    <definedName name="__phi2000">#REF!</definedName>
    <definedName name="__phi22" localSheetId="3">#REF!</definedName>
    <definedName name="__phi22">#REF!</definedName>
    <definedName name="__phi25" localSheetId="3">#REF!</definedName>
    <definedName name="__phi25">#REF!</definedName>
    <definedName name="__phi28" localSheetId="3">#REF!</definedName>
    <definedName name="__phi28">#REF!</definedName>
    <definedName name="__phi50" localSheetId="3">#REF!</definedName>
    <definedName name="__phi50">#REF!</definedName>
    <definedName name="__phi6" localSheetId="3">#REF!</definedName>
    <definedName name="__phi6">#REF!</definedName>
    <definedName name="__phi750" localSheetId="3">#REF!</definedName>
    <definedName name="__phi750">#REF!</definedName>
    <definedName name="__phi8" localSheetId="3">#REF!</definedName>
    <definedName name="__phi8">#REF!</definedName>
    <definedName name="__Q3" localSheetId="2" hidden="1">{"'Sheet1'!$L$16"}</definedName>
    <definedName name="__Q3" localSheetId="3" hidden="1">{"'Sheet1'!$L$16"}</definedName>
    <definedName name="__Q3" hidden="1">{"'Sheet1'!$L$16"}</definedName>
    <definedName name="__qa7">#REF!</definedName>
    <definedName name="__qh1" localSheetId="3">#REF!</definedName>
    <definedName name="__qh1">#REF!</definedName>
    <definedName name="__qh2" localSheetId="3">#REF!</definedName>
    <definedName name="__qh2">#REF!</definedName>
    <definedName name="__qh3" localSheetId="3">#REF!</definedName>
    <definedName name="__qh3">#REF!</definedName>
    <definedName name="__qH30" localSheetId="3">#REF!</definedName>
    <definedName name="__qH30">#REF!</definedName>
    <definedName name="__qh4" localSheetId="3">#REF!</definedName>
    <definedName name="__qh4">#REF!</definedName>
    <definedName name="__qt1" localSheetId="3">#REF!</definedName>
    <definedName name="__qt1">#REF!</definedName>
    <definedName name="__qt2" localSheetId="3">#REF!</definedName>
    <definedName name="__qt2">#REF!</definedName>
    <definedName name="__qx1" localSheetId="3">#REF!</definedName>
    <definedName name="__qx1">#REF!</definedName>
    <definedName name="__qx2" localSheetId="3">#REF!</definedName>
    <definedName name="__qx2">#REF!</definedName>
    <definedName name="__qx3" localSheetId="3">#REF!</definedName>
    <definedName name="__qx3">#REF!</definedName>
    <definedName name="__qx4" localSheetId="3">#REF!</definedName>
    <definedName name="__qx4">#REF!</definedName>
    <definedName name="__qXB80" localSheetId="3">#REF!</definedName>
    <definedName name="__qXB80">#REF!</definedName>
    <definedName name="__RF3" localSheetId="3">#REF!</definedName>
    <definedName name="__RF3">#REF!</definedName>
    <definedName name="__rp95" localSheetId="3">#REF!</definedName>
    <definedName name="__rp95">#REF!</definedName>
    <definedName name="__rt1" localSheetId="3">#REF!</definedName>
    <definedName name="__rt1">#REF!</definedName>
    <definedName name="__san108" localSheetId="3">#REF!</definedName>
    <definedName name="__san108">#REF!</definedName>
    <definedName name="__san180" localSheetId="3">#REF!</definedName>
    <definedName name="__san180">#REF!</definedName>
    <definedName name="__san250" localSheetId="3">#REF!</definedName>
    <definedName name="__san250">#REF!</definedName>
    <definedName name="__san54" localSheetId="3">#REF!</definedName>
    <definedName name="__san54">#REF!</definedName>
    <definedName name="__san90" localSheetId="3">#REF!</definedName>
    <definedName name="__san90">#REF!</definedName>
    <definedName name="__sat10" localSheetId="3">#REF!</definedName>
    <definedName name="__sat10">#REF!</definedName>
    <definedName name="__sat12" localSheetId="3">#REF!</definedName>
    <definedName name="__sat12">#REF!</definedName>
    <definedName name="__sat14" localSheetId="3">#REF!</definedName>
    <definedName name="__sat14">#REF!</definedName>
    <definedName name="__sat16" localSheetId="3">#REF!</definedName>
    <definedName name="__sat16">#REF!</definedName>
    <definedName name="__sat20" localSheetId="3">#REF!</definedName>
    <definedName name="__sat20">#REF!</definedName>
    <definedName name="__Sat27" localSheetId="3">#REF!</definedName>
    <definedName name="__Sat27">#REF!</definedName>
    <definedName name="__Sat6" localSheetId="3">#REF!</definedName>
    <definedName name="__Sat6">#REF!</definedName>
    <definedName name="__sat8" localSheetId="3">#REF!</definedName>
    <definedName name="__sat8">#REF!</definedName>
    <definedName name="__sc1" localSheetId="3">#REF!</definedName>
    <definedName name="__sc1">#REF!</definedName>
    <definedName name="__SC2" localSheetId="3">#REF!</definedName>
    <definedName name="__SC2">#REF!</definedName>
    <definedName name="__sc3" localSheetId="3">#REF!</definedName>
    <definedName name="__sc3">#REF!</definedName>
    <definedName name="__Sdd24" localSheetId="3">#REF!</definedName>
    <definedName name="__Sdd24">#REF!</definedName>
    <definedName name="__Sdd33" localSheetId="3">#REF!</definedName>
    <definedName name="__Sdd33">#REF!</definedName>
    <definedName name="__Sdh24" localSheetId="3">#REF!</definedName>
    <definedName name="__Sdh24">#REF!</definedName>
    <definedName name="__Sdh33" localSheetId="3">#REF!</definedName>
    <definedName name="__Sdh33">#REF!</definedName>
    <definedName name="__sl2" localSheetId="3">#REF!</definedName>
    <definedName name="__sl2">#REF!</definedName>
    <definedName name="__slg1" localSheetId="3">#REF!</definedName>
    <definedName name="__slg1">#REF!</definedName>
    <definedName name="__slg2" localSheetId="3">#REF!</definedName>
    <definedName name="__slg2">#REF!</definedName>
    <definedName name="__slg3" localSheetId="3">#REF!</definedName>
    <definedName name="__slg3">#REF!</definedName>
    <definedName name="__slg4" localSheetId="3">#REF!</definedName>
    <definedName name="__slg4">#REF!</definedName>
    <definedName name="__slg5" localSheetId="3">#REF!</definedName>
    <definedName name="__slg5">#REF!</definedName>
    <definedName name="__slg6" localSheetId="3">#REF!</definedName>
    <definedName name="__slg6">#REF!</definedName>
    <definedName name="__SN3" localSheetId="3">#REF!</definedName>
    <definedName name="__SN3">#REF!</definedName>
    <definedName name="__so1517" localSheetId="3">#REF!</definedName>
    <definedName name="__so1517">#REF!</definedName>
    <definedName name="__so1717" localSheetId="3">#REF!</definedName>
    <definedName name="__so1717">#REF!</definedName>
    <definedName name="__SOC10">0.3456</definedName>
    <definedName name="__SOC8">0.2827</definedName>
    <definedName name="__soi2" localSheetId="3">#REF!</definedName>
    <definedName name="__soi2">#REF!</definedName>
    <definedName name="__soi3" localSheetId="3">#REF!</definedName>
    <definedName name="__soi3">#REF!</definedName>
    <definedName name="__Sta1">531.877</definedName>
    <definedName name="__Sta2">561.952</definedName>
    <definedName name="__Sta3">712.202</definedName>
    <definedName name="__Sta4">762.202</definedName>
    <definedName name="__Stb24" localSheetId="3">#REF!</definedName>
    <definedName name="__Stb24">#REF!</definedName>
    <definedName name="__Stb33" localSheetId="3">#REF!</definedName>
    <definedName name="__Stb33">#REF!</definedName>
    <definedName name="__sua20" localSheetId="3">#REF!</definedName>
    <definedName name="__sua20">#REF!</definedName>
    <definedName name="__sua30" localSheetId="3">#REF!</definedName>
    <definedName name="__sua30">#REF!</definedName>
    <definedName name="__ta1" localSheetId="3">#REF!</definedName>
    <definedName name="__ta1">#REF!</definedName>
    <definedName name="__ta2" localSheetId="3">#REF!</definedName>
    <definedName name="__ta2">#REF!</definedName>
    <definedName name="__ta3" localSheetId="3">#REF!</definedName>
    <definedName name="__ta3">#REF!</definedName>
    <definedName name="__ta4" localSheetId="3">#REF!</definedName>
    <definedName name="__ta4">#REF!</definedName>
    <definedName name="__ta5" localSheetId="3">#REF!</definedName>
    <definedName name="__ta5">#REF!</definedName>
    <definedName name="__ta6" localSheetId="3">#REF!</definedName>
    <definedName name="__ta6">#REF!</definedName>
    <definedName name="__TB1" localSheetId="3">#REF!</definedName>
    <definedName name="__TB1">#REF!</definedName>
    <definedName name="__tb2" localSheetId="3">#REF!</definedName>
    <definedName name="__tb2">#REF!</definedName>
    <definedName name="__tb3" localSheetId="3">#REF!</definedName>
    <definedName name="__tb3">#REF!</definedName>
    <definedName name="__tb4" localSheetId="3">#REF!</definedName>
    <definedName name="__tb4">#REF!</definedName>
    <definedName name="__tc1" localSheetId="3">#REF!</definedName>
    <definedName name="__tc1">#REF!</definedName>
    <definedName name="__td1" localSheetId="3">#REF!</definedName>
    <definedName name="__td1">#REF!</definedName>
    <definedName name="__te1" localSheetId="3">#REF!</definedName>
    <definedName name="__te1">#REF!</definedName>
    <definedName name="__te2" localSheetId="3">#REF!</definedName>
    <definedName name="__te2">#REF!</definedName>
    <definedName name="__tg1" localSheetId="3">#REF!</definedName>
    <definedName name="__tg1">#REF!</definedName>
    <definedName name="__tg427" localSheetId="3">#REF!</definedName>
    <definedName name="__tg427">#REF!</definedName>
    <definedName name="__TK155" localSheetId="3">#REF!</definedName>
    <definedName name="__TK155">#REF!</definedName>
    <definedName name="__TK422" localSheetId="3">#REF!</definedName>
    <definedName name="__TK422">#REF!</definedName>
    <definedName name="__TL1" localSheetId="3">#REF!</definedName>
    <definedName name="__TL1">#REF!</definedName>
    <definedName name="__TL2" localSheetId="3">#REF!</definedName>
    <definedName name="__TL2">#REF!</definedName>
    <definedName name="__TL3" localSheetId="3">#REF!</definedName>
    <definedName name="__TL3">#REF!</definedName>
    <definedName name="__TLA120" localSheetId="3">#REF!</definedName>
    <definedName name="__TLA120">#REF!</definedName>
    <definedName name="__TLA35" localSheetId="3">#REF!</definedName>
    <definedName name="__TLA35">#REF!</definedName>
    <definedName name="__TLA50" localSheetId="3">#REF!</definedName>
    <definedName name="__TLA50">#REF!</definedName>
    <definedName name="__TLA70" localSheetId="3">#REF!</definedName>
    <definedName name="__TLA70">#REF!</definedName>
    <definedName name="__TLA95" localSheetId="3">#REF!</definedName>
    <definedName name="__TLA95">#REF!</definedName>
    <definedName name="__tld2" localSheetId="3">#REF!</definedName>
    <definedName name="__tld2">#REF!</definedName>
    <definedName name="__tlp3" localSheetId="3">#REF!</definedName>
    <definedName name="__tlp3">#REF!</definedName>
    <definedName name="__tp2" localSheetId="3">#REF!</definedName>
    <definedName name="__tp2">#REF!</definedName>
    <definedName name="__TS2">#REF!</definedName>
    <definedName name="__tt3" localSheetId="0" hidden="1">{"'Sheet1'!$L$16"}</definedName>
    <definedName name="__tt3" localSheetId="2" hidden="1">{"'Sheet1'!$L$16"}</definedName>
    <definedName name="__tt3" localSheetId="3" hidden="1">{"'Sheet1'!$L$16"}</definedName>
    <definedName name="__tt3" hidden="1">{"'Sheet1'!$L$16"}</definedName>
    <definedName name="__TT31" localSheetId="0" hidden="1">{"'Sheet1'!$L$16"}</definedName>
    <definedName name="__TT31" localSheetId="2" hidden="1">{"'Sheet1'!$L$16"}</definedName>
    <definedName name="__TT31" localSheetId="3" hidden="1">{"'Sheet1'!$L$16"}</definedName>
    <definedName name="__TT31" hidden="1">{"'Sheet1'!$L$16"}</definedName>
    <definedName name="__TVL1">#REF!</definedName>
    <definedName name="__tz593" localSheetId="3">#REF!</definedName>
    <definedName name="__tz593">#REF!</definedName>
    <definedName name="__TH1" localSheetId="3">#REF!</definedName>
    <definedName name="__TH1">#REF!</definedName>
    <definedName name="__TH2" localSheetId="3">#REF!</definedName>
    <definedName name="__TH2">#REF!</definedName>
    <definedName name="__TH20" localSheetId="3">#REF!</definedName>
    <definedName name="__TH20">#REF!</definedName>
    <definedName name="__TH3" localSheetId="3">#REF!</definedName>
    <definedName name="__TH3">#REF!</definedName>
    <definedName name="__TH35" localSheetId="3">#REF!</definedName>
    <definedName name="__TH35">#REF!</definedName>
    <definedName name="__TH50" localSheetId="3">#REF!</definedName>
    <definedName name="__TH50">#REF!</definedName>
    <definedName name="__tra100" localSheetId="3">#REF!</definedName>
    <definedName name="__tra100">#REF!</definedName>
    <definedName name="__tra102" localSheetId="3">#REF!</definedName>
    <definedName name="__tra102">#REF!</definedName>
    <definedName name="__tra104" localSheetId="3">#REF!</definedName>
    <definedName name="__tra104">#REF!</definedName>
    <definedName name="__tra106" localSheetId="3">#REF!</definedName>
    <definedName name="__tra106">#REF!</definedName>
    <definedName name="__tra108" localSheetId="3">#REF!</definedName>
    <definedName name="__tra108">#REF!</definedName>
    <definedName name="__tra110" localSheetId="3">#REF!</definedName>
    <definedName name="__tra110">#REF!</definedName>
    <definedName name="__tra112" localSheetId="3">#REF!</definedName>
    <definedName name="__tra112">#REF!</definedName>
    <definedName name="__tra114" localSheetId="3">#REF!</definedName>
    <definedName name="__tra114">#REF!</definedName>
    <definedName name="__tra116" localSheetId="3">#REF!</definedName>
    <definedName name="__tra116">#REF!</definedName>
    <definedName name="__tra118" localSheetId="3">#REF!</definedName>
    <definedName name="__tra118">#REF!</definedName>
    <definedName name="__tra120" localSheetId="3">#REF!</definedName>
    <definedName name="__tra120">#REF!</definedName>
    <definedName name="__tra122" localSheetId="3">#REF!</definedName>
    <definedName name="__tra122">#REF!</definedName>
    <definedName name="__tra124" localSheetId="3">#REF!</definedName>
    <definedName name="__tra124">#REF!</definedName>
    <definedName name="__tra126" localSheetId="3">#REF!</definedName>
    <definedName name="__tra126">#REF!</definedName>
    <definedName name="__tra128" localSheetId="3">#REF!</definedName>
    <definedName name="__tra128">#REF!</definedName>
    <definedName name="__tra130" localSheetId="3">#REF!</definedName>
    <definedName name="__tra130">#REF!</definedName>
    <definedName name="__tra132" localSheetId="3">#REF!</definedName>
    <definedName name="__tra132">#REF!</definedName>
    <definedName name="__tra134" localSheetId="3">#REF!</definedName>
    <definedName name="__tra134">#REF!</definedName>
    <definedName name="__tra136" localSheetId="3">#REF!</definedName>
    <definedName name="__tra136">#REF!</definedName>
    <definedName name="__tra138" localSheetId="3">#REF!</definedName>
    <definedName name="__tra138">#REF!</definedName>
    <definedName name="__tra140" localSheetId="3">#REF!</definedName>
    <definedName name="__tra140">#REF!</definedName>
    <definedName name="__tra2005" localSheetId="3">#REF!</definedName>
    <definedName name="__tra2005">#REF!</definedName>
    <definedName name="__tra70" localSheetId="3">#REF!</definedName>
    <definedName name="__tra70">#REF!</definedName>
    <definedName name="__tra72" localSheetId="3">#REF!</definedName>
    <definedName name="__tra72">#REF!</definedName>
    <definedName name="__tra74" localSheetId="3">#REF!</definedName>
    <definedName name="__tra74">#REF!</definedName>
    <definedName name="__tra76" localSheetId="3">#REF!</definedName>
    <definedName name="__tra76">#REF!</definedName>
    <definedName name="__tra78" localSheetId="3">#REF!</definedName>
    <definedName name="__tra78">#REF!</definedName>
    <definedName name="__tra79" localSheetId="3">#REF!</definedName>
    <definedName name="__tra79">#REF!</definedName>
    <definedName name="__tra80" localSheetId="3">#REF!</definedName>
    <definedName name="__tra80">#REF!</definedName>
    <definedName name="__tra82" localSheetId="3">#REF!</definedName>
    <definedName name="__tra82">#REF!</definedName>
    <definedName name="__tra84" localSheetId="3">#REF!</definedName>
    <definedName name="__tra84">#REF!</definedName>
    <definedName name="__tra86" localSheetId="3">#REF!</definedName>
    <definedName name="__tra86">#REF!</definedName>
    <definedName name="__tra88" localSheetId="3">#REF!</definedName>
    <definedName name="__tra88">#REF!</definedName>
    <definedName name="__tra90" localSheetId="3">#REF!</definedName>
    <definedName name="__tra90">#REF!</definedName>
    <definedName name="__tra92" localSheetId="3">#REF!</definedName>
    <definedName name="__tra92">#REF!</definedName>
    <definedName name="__tra94" localSheetId="3">#REF!</definedName>
    <definedName name="__tra94">#REF!</definedName>
    <definedName name="__tra96" localSheetId="3">#REF!</definedName>
    <definedName name="__tra96">#REF!</definedName>
    <definedName name="__tra98" localSheetId="3">#REF!</definedName>
    <definedName name="__tra98">#REF!</definedName>
    <definedName name="__Tru21" localSheetId="0" hidden="1">{"'Sheet1'!$L$16"}</definedName>
    <definedName name="__Tru21" localSheetId="2" hidden="1">{"'Sheet1'!$L$16"}</definedName>
    <definedName name="__Tru21" localSheetId="3" hidden="1">{"'Sheet1'!$L$16"}</definedName>
    <definedName name="__Tru21" hidden="1">{"'Sheet1'!$L$16"}</definedName>
    <definedName name="__ui100" localSheetId="3">#REF!</definedName>
    <definedName name="__ui100">#REF!</definedName>
    <definedName name="__ui105" localSheetId="3">#REF!</definedName>
    <definedName name="__ui105">#REF!</definedName>
    <definedName name="__ui108" localSheetId="3">#REF!</definedName>
    <definedName name="__ui108">#REF!</definedName>
    <definedName name="__ui130" localSheetId="3">#REF!</definedName>
    <definedName name="__ui130">#REF!</definedName>
    <definedName name="__ui140" localSheetId="3">#REF!</definedName>
    <definedName name="__ui140">#REF!</definedName>
    <definedName name="__ui160" localSheetId="3">#REF!</definedName>
    <definedName name="__ui160">#REF!</definedName>
    <definedName name="__ui180" localSheetId="3">#REF!</definedName>
    <definedName name="__ui180">#REF!</definedName>
    <definedName name="__ui250" localSheetId="3">#REF!</definedName>
    <definedName name="__ui250">#REF!</definedName>
    <definedName name="__ui271" localSheetId="3">#REF!</definedName>
    <definedName name="__ui271">#REF!</definedName>
    <definedName name="__ui320" localSheetId="3">#REF!</definedName>
    <definedName name="__ui320">#REF!</definedName>
    <definedName name="__ui45" localSheetId="3">#REF!</definedName>
    <definedName name="__ui45">#REF!</definedName>
    <definedName name="__ui50" localSheetId="3">#REF!</definedName>
    <definedName name="__ui50">#REF!</definedName>
    <definedName name="__ui54" localSheetId="3">#REF!</definedName>
    <definedName name="__ui54">#REF!</definedName>
    <definedName name="__ui65" localSheetId="3">#REF!</definedName>
    <definedName name="__ui65">#REF!</definedName>
    <definedName name="__ui75" localSheetId="3">#REF!</definedName>
    <definedName name="__ui75">#REF!</definedName>
    <definedName name="__ui80" localSheetId="3">#REF!</definedName>
    <definedName name="__ui80">#REF!</definedName>
    <definedName name="__UT2" localSheetId="3">#REF!</definedName>
    <definedName name="__UT2">#REF!</definedName>
    <definedName name="__vc1" localSheetId="3">#REF!</definedName>
    <definedName name="__vc1">#REF!</definedName>
    <definedName name="__vc2" localSheetId="3">#REF!</definedName>
    <definedName name="__vc2">#REF!</definedName>
    <definedName name="__vc3" localSheetId="3">#REF!</definedName>
    <definedName name="__vc3">#REF!</definedName>
    <definedName name="__Vh2" localSheetId="3">#REF!</definedName>
    <definedName name="__Vh2">#REF!</definedName>
    <definedName name="__VL1" localSheetId="3">#REF!</definedName>
    <definedName name="__VL1">#REF!</definedName>
    <definedName name="__vl10" localSheetId="3">#REF!</definedName>
    <definedName name="__vl10">#REF!</definedName>
    <definedName name="__VL100" localSheetId="3">#REF!</definedName>
    <definedName name="__VL100">#REF!</definedName>
    <definedName name="__vl2" localSheetId="0" hidden="1">{"'Sheet1'!$L$16"}</definedName>
    <definedName name="__vl2" localSheetId="2" hidden="1">{"'Sheet1'!$L$16"}</definedName>
    <definedName name="__vl2" localSheetId="3" hidden="1">{"'Sheet1'!$L$16"}</definedName>
    <definedName name="__vl2" hidden="1">{"'Sheet1'!$L$16"}</definedName>
    <definedName name="__VL200">#REF!</definedName>
    <definedName name="__VL250" localSheetId="3">#REF!</definedName>
    <definedName name="__VL250">#REF!</definedName>
    <definedName name="__vl3" localSheetId="3">#REF!</definedName>
    <definedName name="__vl3">#REF!</definedName>
    <definedName name="__vl4" localSheetId="3">#REF!</definedName>
    <definedName name="__vl4">#REF!</definedName>
    <definedName name="__vl5" localSheetId="3">#REF!</definedName>
    <definedName name="__vl5">#REF!</definedName>
    <definedName name="__vl6" localSheetId="3">#REF!</definedName>
    <definedName name="__vl6">#REF!</definedName>
    <definedName name="__vl7" localSheetId="3">#REF!</definedName>
    <definedName name="__vl7">#REF!</definedName>
    <definedName name="__vl8" localSheetId="3">#REF!</definedName>
    <definedName name="__vl8">#REF!</definedName>
    <definedName name="__vl9" localSheetId="3">#REF!</definedName>
    <definedName name="__vl9">#REF!</definedName>
    <definedName name="__vlt2" localSheetId="3">#REF!</definedName>
    <definedName name="__vlt2">#REF!</definedName>
    <definedName name="__vlt3" localSheetId="3">#REF!</definedName>
    <definedName name="__vlt3">#REF!</definedName>
    <definedName name="__vlt4" localSheetId="3">#REF!</definedName>
    <definedName name="__vlt4">#REF!</definedName>
    <definedName name="__vlt5" localSheetId="3">#REF!</definedName>
    <definedName name="__vlt5">#REF!</definedName>
    <definedName name="__vlt6" localSheetId="3">#REF!</definedName>
    <definedName name="__vlt6">#REF!</definedName>
    <definedName name="__vlt7" localSheetId="3">#REF!</definedName>
    <definedName name="__vlt7">#REF!</definedName>
    <definedName name="__vlt8" localSheetId="3">#REF!</definedName>
    <definedName name="__vlt8">#REF!</definedName>
    <definedName name="__xb80" localSheetId="3">#REF!</definedName>
    <definedName name="__xb80">#REF!</definedName>
    <definedName name="__xl150" localSheetId="3">#REF!</definedName>
    <definedName name="__xl150">#REF!</definedName>
    <definedName name="__xlfn.BAHTTEXT" hidden="1">#NAME?</definedName>
    <definedName name="__xm3" localSheetId="3">#REF!</definedName>
    <definedName name="__xm3">#REF!</definedName>
    <definedName name="__xm4" localSheetId="3">#REF!</definedName>
    <definedName name="__xm4">#REF!</definedName>
    <definedName name="__xm5" localSheetId="3">#REF!</definedName>
    <definedName name="__xm5">#REF!</definedName>
    <definedName name="_02" localSheetId="3">#REF!</definedName>
    <definedName name="_02">#REF!</definedName>
    <definedName name="_1">#N/A</definedName>
    <definedName name="_1__xl150" localSheetId="3">#REF!</definedName>
    <definedName name="_1__xl150">#REF!</definedName>
    <definedName name="_1000A01">#N/A</definedName>
    <definedName name="_12SOÁ_CTÖØ" localSheetId="3">#REF!</definedName>
    <definedName name="_12SOÁ_CTÖØ">#REF!</definedName>
    <definedName name="_15SOÁ_LÖÔÏNG" localSheetId="3">#REF!</definedName>
    <definedName name="_15SOÁ_LÖÔÏNG">#REF!</definedName>
    <definedName name="_18TEÂN_HAØNG" localSheetId="3">#REF!</definedName>
    <definedName name="_18TEÂN_HAØNG">#REF!</definedName>
    <definedName name="_1BA2500" localSheetId="3">#REF!</definedName>
    <definedName name="_1BA2500">#REF!</definedName>
    <definedName name="_1BA3250" localSheetId="3">#REF!</definedName>
    <definedName name="_1BA3250">#REF!</definedName>
    <definedName name="_1BA400P" localSheetId="3">#REF!</definedName>
    <definedName name="_1BA400P">#REF!</definedName>
    <definedName name="_1CAP001" localSheetId="3">#REF!</definedName>
    <definedName name="_1CAP001">#REF!</definedName>
    <definedName name="_1CAP011" localSheetId="3">#REF!</definedName>
    <definedName name="_1CAP011">#REF!</definedName>
    <definedName name="_1CAP012" localSheetId="3">#REF!</definedName>
    <definedName name="_1CAP012">#REF!</definedName>
    <definedName name="_1CDHT03" localSheetId="3">#REF!</definedName>
    <definedName name="_1CDHT03">#REF!</definedName>
    <definedName name="_1CHANG2" localSheetId="3">#REF!</definedName>
    <definedName name="_1CHANG2">#REF!</definedName>
    <definedName name="_1DADOI1" localSheetId="3">#REF!</definedName>
    <definedName name="_1DADOI1">#REF!</definedName>
    <definedName name="_1DAU002" localSheetId="3">#REF!</definedName>
    <definedName name="_1DAU002">#REF!</definedName>
    <definedName name="_1DDAY03" localSheetId="3">#REF!</definedName>
    <definedName name="_1DDAY03">#REF!</definedName>
    <definedName name="_1DDTT01" localSheetId="3">#REF!</definedName>
    <definedName name="_1DDTT01">#REF!</definedName>
    <definedName name="_1FCO101" localSheetId="3">#REF!</definedName>
    <definedName name="_1FCO101">#REF!</definedName>
    <definedName name="_1GIA101" localSheetId="3">#REF!</definedName>
    <definedName name="_1GIA101">#REF!</definedName>
    <definedName name="_1LA1001" localSheetId="3">#REF!</definedName>
    <definedName name="_1LA1001">#REF!</definedName>
    <definedName name="_1MCCBO2" localSheetId="3">#REF!</definedName>
    <definedName name="_1MCCBO2">#REF!</definedName>
    <definedName name="_1PKCAP1" localSheetId="3">#REF!</definedName>
    <definedName name="_1PKCAP1">#REF!</definedName>
    <definedName name="_1PKIEN2" localSheetId="3">#REF!</definedName>
    <definedName name="_1PKIEN2">#REF!</definedName>
    <definedName name="_1PKTT01" localSheetId="3">#REF!</definedName>
    <definedName name="_1PKTT01">#REF!</definedName>
    <definedName name="_1TCD101" localSheetId="3">#REF!</definedName>
    <definedName name="_1TCD101">#REF!</definedName>
    <definedName name="_1TCD201" localSheetId="3">#REF!</definedName>
    <definedName name="_1TCD201">#REF!</definedName>
    <definedName name="_1TCD203" localSheetId="3">#REF!</definedName>
    <definedName name="_1TCD203">#REF!</definedName>
    <definedName name="_1TD2001" localSheetId="3">#REF!</definedName>
    <definedName name="_1TD2001">#REF!</definedName>
    <definedName name="_1TIHT01" localSheetId="3">#REF!</definedName>
    <definedName name="_1TIHT01">#REF!</definedName>
    <definedName name="_1TIHT06" localSheetId="3">#REF!</definedName>
    <definedName name="_1TIHT06">#REF!</definedName>
    <definedName name="_1TIHT07" localSheetId="3">#REF!</definedName>
    <definedName name="_1TIHT07">#REF!</definedName>
    <definedName name="_1TRU121" localSheetId="3">#REF!</definedName>
    <definedName name="_1TRU121">#REF!</definedName>
    <definedName name="_2">#N/A</definedName>
    <definedName name="_21TEÂN_KHAÙCH_HAØ" localSheetId="3">#REF!</definedName>
    <definedName name="_21TEÂN_KHAÙCH_HAØ">#REF!</definedName>
    <definedName name="_24THAØNH_TIEÀN" localSheetId="3">#REF!</definedName>
    <definedName name="_24THAØNH_TIEÀN">#REF!</definedName>
    <definedName name="_27_02_01" localSheetId="3">#REF!</definedName>
    <definedName name="_27_02_01">#REF!</definedName>
    <definedName name="_27TRÒ_GIAÙ" localSheetId="3">#REF!</definedName>
    <definedName name="_27TRÒ_GIAÙ">#REF!</definedName>
    <definedName name="_2BLA100" localSheetId="3">#REF!</definedName>
    <definedName name="_2BLA100">#REF!</definedName>
    <definedName name="_2CHANG1" localSheetId="3">#REF!</definedName>
    <definedName name="_2CHANG1">#REF!</definedName>
    <definedName name="_2CHANG2" localSheetId="3">#REF!</definedName>
    <definedName name="_2CHANG2">#REF!</definedName>
    <definedName name="_2DADOI1" localSheetId="3">#REF!</definedName>
    <definedName name="_2DADOI1">#REF!</definedName>
    <definedName name="_2DAL201" localSheetId="3">#REF!</definedName>
    <definedName name="_2DAL201">#REF!</definedName>
    <definedName name="_2KD0222" localSheetId="3">#REF!</definedName>
    <definedName name="_2KD0222">#REF!</definedName>
    <definedName name="_2TD2001" localSheetId="3">#REF!</definedName>
    <definedName name="_2TD2001">#REF!</definedName>
    <definedName name="_30TRÒ_GIAÙ__VAT" localSheetId="3">#REF!</definedName>
    <definedName name="_30TRÒ_GIAÙ__VAT">#REF!</definedName>
    <definedName name="_3BLXMD" localSheetId="3">#REF!</definedName>
    <definedName name="_3BLXMD">#REF!</definedName>
    <definedName name="_3BOAG01" localSheetId="3">#REF!</definedName>
    <definedName name="_3BOAG01">#REF!</definedName>
    <definedName name="_3COSSE1" localSheetId="3">#REF!</definedName>
    <definedName name="_3COSSE1">#REF!</definedName>
    <definedName name="_3CTKHAC" localSheetId="3">#REF!</definedName>
    <definedName name="_3CTKHAC">#REF!</definedName>
    <definedName name="_3DMINO1" localSheetId="3">#REF!</definedName>
    <definedName name="_3DMINO1">#REF!</definedName>
    <definedName name="_3DMINO2" localSheetId="3">#REF!</definedName>
    <definedName name="_3DMINO2">#REF!</definedName>
    <definedName name="_3DUPSSS" localSheetId="3">#REF!</definedName>
    <definedName name="_3DUPSSS">#REF!</definedName>
    <definedName name="_3HTTR01" localSheetId="3">#REF!</definedName>
    <definedName name="_3HTTR01">#REF!</definedName>
    <definedName name="_3HTTR02" localSheetId="3">#REF!</definedName>
    <definedName name="_3HTTR02">#REF!</definedName>
    <definedName name="_3HTTR03" localSheetId="3">#REF!</definedName>
    <definedName name="_3HTTR03">#REF!</definedName>
    <definedName name="_3HTTR04" localSheetId="3">#REF!</definedName>
    <definedName name="_3HTTR04">#REF!</definedName>
    <definedName name="_3HTTR05" localSheetId="3">#REF!</definedName>
    <definedName name="_3HTTR05">#REF!</definedName>
    <definedName name="_3PKDOM1" localSheetId="3">#REF!</definedName>
    <definedName name="_3PKDOM1">#REF!</definedName>
    <definedName name="_3PKDOM2" localSheetId="3">#REF!</definedName>
    <definedName name="_3PKDOM2">#REF!</definedName>
    <definedName name="_3TU0609" localSheetId="3">#REF!</definedName>
    <definedName name="_3TU0609">#REF!</definedName>
    <definedName name="_3TRU122" localSheetId="3">#REF!</definedName>
    <definedName name="_3TRU122">#REF!</definedName>
    <definedName name="_40x4">5100</definedName>
    <definedName name="_430.001" localSheetId="3">#REF!</definedName>
    <definedName name="_430.001">#REF!</definedName>
    <definedName name="_4CNT240" localSheetId="3">#REF!</definedName>
    <definedName name="_4CNT240">#REF!</definedName>
    <definedName name="_4CTL240" localSheetId="3">#REF!</definedName>
    <definedName name="_4CTL240">#REF!</definedName>
    <definedName name="_4FCO100" localSheetId="3">#REF!</definedName>
    <definedName name="_4FCO100">#REF!</definedName>
    <definedName name="_4HDCTT4" localSheetId="3">#REF!</definedName>
    <definedName name="_4HDCTT4">#REF!</definedName>
    <definedName name="_4HNCTT4" localSheetId="3">#REF!</definedName>
    <definedName name="_4HNCTT4">#REF!</definedName>
    <definedName name="_4LBCO01" localSheetId="3">#REF!</definedName>
    <definedName name="_4LBCO01">#REF!</definedName>
    <definedName name="_4OSLCTT" localSheetId="3">#REF!</definedName>
    <definedName name="_4OSLCTT">#REF!</definedName>
    <definedName name="_5080591" localSheetId="3">#REF!</definedName>
    <definedName name="_5080591">#REF!</definedName>
    <definedName name="_5MAÕ_HAØNG" localSheetId="3">#REF!</definedName>
    <definedName name="_5MAÕ_HAØNG">#REF!</definedName>
    <definedName name="_6MAÕ_SOÁ_THUEÁ" localSheetId="3">#REF!</definedName>
    <definedName name="_6MAÕ_SOÁ_THUEÁ">#REF!</definedName>
    <definedName name="_9ÑÔN_GIAÙ" localSheetId="3">#REF!</definedName>
    <definedName name="_9ÑÔN_GIAÙ">#REF!</definedName>
    <definedName name="_a1" localSheetId="0"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2" hidden="1">{#N/A,#N/A,FALSE,"Chi tiÆt"}</definedName>
    <definedName name="_a2" localSheetId="3" hidden="1">{#N/A,#N/A,FALSE,"Chi tiÆt"}</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 localSheetId="3">#REF!</definedName>
    <definedName name="_atn10">#REF!</definedName>
    <definedName name="_atn2" localSheetId="3">#REF!</definedName>
    <definedName name="_atn2">#REF!</definedName>
    <definedName name="_atn3" localSheetId="3">#REF!</definedName>
    <definedName name="_atn3">#REF!</definedName>
    <definedName name="_atn4" localSheetId="3">#REF!</definedName>
    <definedName name="_atn4">#REF!</definedName>
    <definedName name="_atn5" localSheetId="3">#REF!</definedName>
    <definedName name="_atn5">#REF!</definedName>
    <definedName name="_atn6" localSheetId="3">#REF!</definedName>
    <definedName name="_atn6">#REF!</definedName>
    <definedName name="_atn7" localSheetId="3">#REF!</definedName>
    <definedName name="_atn7">#REF!</definedName>
    <definedName name="_atn8" localSheetId="3">#REF!</definedName>
    <definedName name="_atn8">#REF!</definedName>
    <definedName name="_atn9" localSheetId="3">#REF!</definedName>
    <definedName name="_atn9">#REF!</definedName>
    <definedName name="_B" localSheetId="3">#REF!</definedName>
    <definedName name="_B">#REF!</definedName>
    <definedName name="_B1" localSheetId="0" hidden="1">{"'Sheet1'!$L$16"}</definedName>
    <definedName name="_B1" localSheetId="2" hidden="1">{"'Sheet1'!$L$16"}</definedName>
    <definedName name="_B1" localSheetId="3" hidden="1">{"'Sheet1'!$L$16"}</definedName>
    <definedName name="_B1" hidden="1">{"'Sheet1'!$L$16"}</definedName>
    <definedName name="_b4" localSheetId="2" hidden="1">{"'Sheet1'!$L$16"}</definedName>
    <definedName name="_b4" localSheetId="3" hidden="1">{"'Sheet1'!$L$16"}</definedName>
    <definedName name="_b4" hidden="1">{"'Sheet1'!$L$16"}</definedName>
    <definedName name="_ba1" localSheetId="0" hidden="1">{#N/A,#N/A,FALSE,"Chi tiÆt"}</definedName>
    <definedName name="_ba1" localSheetId="2" hidden="1">{#N/A,#N/A,FALSE,"Chi tiÆt"}</definedName>
    <definedName name="_ba1" localSheetId="3" hidden="1">{#N/A,#N/A,FALSE,"Chi tiÆt"}</definedName>
    <definedName name="_ba1" hidden="1">{#N/A,#N/A,FALSE,"Chi tiÆt"}</definedName>
    <definedName name="_ban1" localSheetId="3">#REF!</definedName>
    <definedName name="_ban1">#REF!</definedName>
    <definedName name="_ban2" localSheetId="0" hidden="1">{"'Sheet1'!$L$16"}</definedName>
    <definedName name="_ban2" localSheetId="2" hidden="1">{"'Sheet1'!$L$16"}</definedName>
    <definedName name="_ban2" localSheetId="3" hidden="1">{"'Sheet1'!$L$16"}</definedName>
    <definedName name="_ban2" hidden="1">{"'Sheet1'!$L$16"}</definedName>
    <definedName name="_bat1">#REF!</definedName>
    <definedName name="_boi1" localSheetId="3">#REF!</definedName>
    <definedName name="_boi1">#REF!</definedName>
    <definedName name="_boi2" localSheetId="3">#REF!</definedName>
    <definedName name="_boi2">#REF!</definedName>
    <definedName name="_boi3" localSheetId="3">#REF!</definedName>
    <definedName name="_boi3">#REF!</definedName>
    <definedName name="_boi4" localSheetId="3">#REF!</definedName>
    <definedName name="_boi4">#REF!</definedName>
    <definedName name="_btc20" localSheetId="3">#REF!</definedName>
    <definedName name="_btc20">#REF!</definedName>
    <definedName name="_btc30" localSheetId="3">#REF!</definedName>
    <definedName name="_btc30">#REF!</definedName>
    <definedName name="_btc35" localSheetId="3">#REF!</definedName>
    <definedName name="_btc35">#REF!</definedName>
    <definedName name="_btm10" localSheetId="3">#REF!</definedName>
    <definedName name="_btm10">#REF!</definedName>
    <definedName name="_btm100" localSheetId="3">#REF!</definedName>
    <definedName name="_btm100">#REF!</definedName>
    <definedName name="_BTM150" localSheetId="3">#REF!</definedName>
    <definedName name="_BTM150">#REF!</definedName>
    <definedName name="_BTM200" localSheetId="3">#REF!</definedName>
    <definedName name="_BTM200">#REF!</definedName>
    <definedName name="_BTM250" localSheetId="3">#REF!</definedName>
    <definedName name="_BTM250">#REF!</definedName>
    <definedName name="_btM300" localSheetId="3">#REF!</definedName>
    <definedName name="_btM300">#REF!</definedName>
    <definedName name="_BTM50" localSheetId="3">#REF!</definedName>
    <definedName name="_BTM50">#REF!</definedName>
    <definedName name="_bua25" localSheetId="3">#REF!</definedName>
    <definedName name="_bua25">#REF!</definedName>
    <definedName name="_Builtin155" hidden="1">#N/A</definedName>
    <definedName name="_but1" localSheetId="3">#REF!</definedName>
    <definedName name="_but1">#REF!</definedName>
    <definedName name="_but11" localSheetId="3">#REF!</definedName>
    <definedName name="_but11">#REF!</definedName>
    <definedName name="_but2" localSheetId="3">#REF!</definedName>
    <definedName name="_but2">#REF!</definedName>
    <definedName name="_but22" localSheetId="3">#REF!</definedName>
    <definedName name="_but22">#REF!</definedName>
    <definedName name="_but3" localSheetId="3">#REF!</definedName>
    <definedName name="_but3">#REF!</definedName>
    <definedName name="_but33" localSheetId="3">#REF!</definedName>
    <definedName name="_but33">#REF!</definedName>
    <definedName name="_but4" localSheetId="3">#REF!</definedName>
    <definedName name="_but4">#REF!</definedName>
    <definedName name="_but44" localSheetId="3">#REF!</definedName>
    <definedName name="_but44">#REF!</definedName>
    <definedName name="_but5" localSheetId="3">#REF!</definedName>
    <definedName name="_but5">#REF!</definedName>
    <definedName name="_but55" localSheetId="3">#REF!</definedName>
    <definedName name="_but55">#REF!</definedName>
    <definedName name="_but6" localSheetId="3">#REF!</definedName>
    <definedName name="_but6">#REF!</definedName>
    <definedName name="_but66" localSheetId="3">#REF!</definedName>
    <definedName name="_but66">#REF!</definedName>
    <definedName name="_C_Lphi_4ab" localSheetId="3">#REF!</definedName>
    <definedName name="_C_Lphi_4ab">#REF!</definedName>
    <definedName name="_Can2" localSheetId="3">#REF!</definedName>
    <definedName name="_Can2">#REF!</definedName>
    <definedName name="_cao1" localSheetId="3">#REF!</definedName>
    <definedName name="_cao1">#REF!</definedName>
    <definedName name="_cao2" localSheetId="3">#REF!</definedName>
    <definedName name="_cao2">#REF!</definedName>
    <definedName name="_cao3" localSheetId="3">#REF!</definedName>
    <definedName name="_cao3">#REF!</definedName>
    <definedName name="_cao4" localSheetId="3">#REF!</definedName>
    <definedName name="_cao4">#REF!</definedName>
    <definedName name="_cao5" localSheetId="3">#REF!</definedName>
    <definedName name="_cao5">#REF!</definedName>
    <definedName name="_cao6" localSheetId="3">#REF!</definedName>
    <definedName name="_cao6">#REF!</definedName>
    <definedName name="_cat2" localSheetId="3">#REF!</definedName>
    <definedName name="_cat2">#REF!</definedName>
    <definedName name="_cat3" localSheetId="3">#REF!</definedName>
    <definedName name="_cat3">#REF!</definedName>
    <definedName name="_cat4" localSheetId="3">#REF!</definedName>
    <definedName name="_cat4">#REF!</definedName>
    <definedName name="_cat5" localSheetId="3">#REF!</definedName>
    <definedName name="_cat5">#REF!</definedName>
    <definedName name="_cau10" localSheetId="3">#REF!</definedName>
    <definedName name="_cau10">#REF!</definedName>
    <definedName name="_cau16" localSheetId="3">#REF!</definedName>
    <definedName name="_cau16">#REF!</definedName>
    <definedName name="_cau25" localSheetId="3">#REF!</definedName>
    <definedName name="_cau25">#REF!</definedName>
    <definedName name="_cau40" localSheetId="3">#REF!</definedName>
    <definedName name="_cau40">#REF!</definedName>
    <definedName name="_cau5" localSheetId="3">#REF!</definedName>
    <definedName name="_cau5">#REF!</definedName>
    <definedName name="_cau50" localSheetId="3">#REF!</definedName>
    <definedName name="_cau50">#REF!</definedName>
    <definedName name="_CD2" localSheetId="2" hidden="1">{"'Sheet1'!$L$16"}</definedName>
    <definedName name="_CD2" localSheetId="3" hidden="1">{"'Sheet1'!$L$16"}</definedName>
    <definedName name="_CD2" hidden="1">{"'Sheet1'!$L$16"}</definedName>
    <definedName name="_cep1" localSheetId="0" hidden="1">{"'Sheet1'!$L$16"}</definedName>
    <definedName name="_cep1" localSheetId="2" hidden="1">{"'Sheet1'!$L$16"}</definedName>
    <definedName name="_cep1" localSheetId="3" hidden="1">{"'Sheet1'!$L$16"}</definedName>
    <definedName name="_cep1" hidden="1">{"'Sheet1'!$L$16"}</definedName>
    <definedName name="_ckn12" localSheetId="3">#REF!</definedName>
    <definedName name="_ckn12">#REF!</definedName>
    <definedName name="_CNA50" localSheetId="3">#REF!</definedName>
    <definedName name="_CNA50">#REF!</definedName>
    <definedName name="_Coc39" localSheetId="0" hidden="1">{"'Sheet1'!$L$16"}</definedName>
    <definedName name="_Coc39" localSheetId="2" hidden="1">{"'Sheet1'!$L$16"}</definedName>
    <definedName name="_Coc39" localSheetId="3" hidden="1">{"'Sheet1'!$L$16"}</definedName>
    <definedName name="_Coc39" hidden="1">{"'Sheet1'!$L$16"}</definedName>
    <definedName name="_CON1">#REF!</definedName>
    <definedName name="_CON2" localSheetId="3">#REF!</definedName>
    <definedName name="_CON2">#REF!</definedName>
    <definedName name="_cpd1" localSheetId="3">#REF!</definedName>
    <definedName name="_cpd1">#REF!</definedName>
    <definedName name="_cpd2" localSheetId="3">#REF!</definedName>
    <definedName name="_cpd2">#REF!</definedName>
    <definedName name="_CPhi_Bhiem" localSheetId="3">#REF!</definedName>
    <definedName name="_CPhi_Bhiem">#REF!</definedName>
    <definedName name="_CPhi_BQLDA" localSheetId="3">#REF!</definedName>
    <definedName name="_CPhi_BQLDA">#REF!</definedName>
    <definedName name="_CPhi_DBaoGT" localSheetId="3">#REF!</definedName>
    <definedName name="_CPhi_DBaoGT">#REF!</definedName>
    <definedName name="_CPhi_Kdinh" localSheetId="3">#REF!</definedName>
    <definedName name="_CPhi_Kdinh">#REF!</definedName>
    <definedName name="_CPhi_Nthu_KThanh" localSheetId="3">#REF!</definedName>
    <definedName name="_CPhi_Nthu_KThanh">#REF!</definedName>
    <definedName name="_CPhi_QToan" localSheetId="3">#REF!</definedName>
    <definedName name="_CPhi_QToan">#REF!</definedName>
    <definedName name="_CPhiTKe_13" localSheetId="3">#REF!</definedName>
    <definedName name="_CPhiTKe_13">#REF!</definedName>
    <definedName name="_ct456789" localSheetId="3">IF(#REF!="","",#REF!*#REF!)</definedName>
    <definedName name="_ct456789">IF(#REF!="","",#REF!*#REF!)</definedName>
    <definedName name="_CVC1" localSheetId="3">#REF!</definedName>
    <definedName name="_CVC1">#REF!</definedName>
    <definedName name="_chk1">#REF!</definedName>
    <definedName name="_d1500" localSheetId="0" hidden="1">{"'Sheet1'!$L$16"}</definedName>
    <definedName name="_d1500" localSheetId="2" hidden="1">{"'Sheet1'!$L$16"}</definedName>
    <definedName name="_d1500" localSheetId="3" hidden="1">{"'Sheet1'!$L$16"}</definedName>
    <definedName name="_d1500" hidden="1">{"'Sheet1'!$L$16"}</definedName>
    <definedName name="_d2">#REF!</definedName>
    <definedName name="_dai1" localSheetId="3">#REF!</definedName>
    <definedName name="_dai1">#REF!</definedName>
    <definedName name="_dai2" localSheetId="3">#REF!</definedName>
    <definedName name="_dai2">#REF!</definedName>
    <definedName name="_dai3" localSheetId="3">#REF!</definedName>
    <definedName name="_dai3">#REF!</definedName>
    <definedName name="_dai4" localSheetId="3">#REF!</definedName>
    <definedName name="_dai4">#REF!</definedName>
    <definedName name="_dai5" localSheetId="3">#REF!</definedName>
    <definedName name="_dai5">#REF!</definedName>
    <definedName name="_dai6" localSheetId="3">#REF!</definedName>
    <definedName name="_dai6">#REF!</definedName>
    <definedName name="_dam18" localSheetId="3">#REF!</definedName>
    <definedName name="_dam18">#REF!</definedName>
    <definedName name="_dan1" localSheetId="3">#REF!</definedName>
    <definedName name="_dan1">#REF!</definedName>
    <definedName name="_dan2" localSheetId="3">#REF!</definedName>
    <definedName name="_dan2">#REF!</definedName>
    <definedName name="_dao1" localSheetId="3">#REF!</definedName>
    <definedName name="_dao1">#REF!</definedName>
    <definedName name="_dbu1" localSheetId="3">#REF!</definedName>
    <definedName name="_dbu1">#REF!</definedName>
    <definedName name="_dbu2" localSheetId="3">#REF!</definedName>
    <definedName name="_dbu2">#REF!</definedName>
    <definedName name="_ddn400" localSheetId="3">#REF!</definedName>
    <definedName name="_ddn400">#REF!</definedName>
    <definedName name="_ddn600" localSheetId="3">#REF!</definedName>
    <definedName name="_ddn600">#REF!</definedName>
    <definedName name="_deo1" localSheetId="3">#REF!</definedName>
    <definedName name="_deo1">#REF!</definedName>
    <definedName name="_deo10" localSheetId="3">#REF!</definedName>
    <definedName name="_deo10">#REF!</definedName>
    <definedName name="_deo2" localSheetId="3">#REF!</definedName>
    <definedName name="_deo2">#REF!</definedName>
    <definedName name="_deo3" localSheetId="3">#REF!</definedName>
    <definedName name="_deo3">#REF!</definedName>
    <definedName name="_deo4" localSheetId="3">#REF!</definedName>
    <definedName name="_deo4">#REF!</definedName>
    <definedName name="_deo5" localSheetId="3">#REF!</definedName>
    <definedName name="_deo5">#REF!</definedName>
    <definedName name="_deo6" localSheetId="3">#REF!</definedName>
    <definedName name="_deo6">#REF!</definedName>
    <definedName name="_deo7" localSheetId="3">#REF!</definedName>
    <definedName name="_deo7">#REF!</definedName>
    <definedName name="_deo8" localSheetId="3">#REF!</definedName>
    <definedName name="_deo8">#REF!</definedName>
    <definedName name="_deo9" localSheetId="3">#REF!</definedName>
    <definedName name="_deo9">#REF!</definedName>
    <definedName name="_DGCT" localSheetId="3">#REF!</definedName>
    <definedName name="_DGCT">#REF!</definedName>
    <definedName name="_E99999" localSheetId="3">#REF!</definedName>
    <definedName name="_E99999">#REF!</definedName>
    <definedName name="_ech2" localSheetId="3">#REF!</definedName>
    <definedName name="_ech2">#REF!</definedName>
    <definedName name="_f5" localSheetId="0" hidden="1">{"'Sheet1'!$L$16"}</definedName>
    <definedName name="_f5" localSheetId="2" hidden="1">{"'Sheet1'!$L$16"}</definedName>
    <definedName name="_f5" localSheetId="3" hidden="1">{"'Sheet1'!$L$16"}</definedName>
    <definedName name="_f5" hidden="1">{"'Sheet1'!$L$16"}</definedName>
    <definedName name="_FIL2">#REF!</definedName>
    <definedName name="_Fill" localSheetId="5" hidden="1">#REF!</definedName>
    <definedName name="_Fill" localSheetId="3" hidden="1">#REF!</definedName>
    <definedName name="_Fill" hidden="1">#REF!</definedName>
    <definedName name="_Fill_1">"#REF!"</definedName>
    <definedName name="_xlnm._FilterDatabase" localSheetId="5" hidden="1">#REF!</definedName>
    <definedName name="_xlnm._FilterDatabase" localSheetId="0" hidden="1">#REF!</definedName>
    <definedName name="_xlnm._FilterDatabase" localSheetId="1" hidden="1">'PL 10 NSDP 2021'!$A$8:$AI$198</definedName>
    <definedName name="_xlnm._FilterDatabase" localSheetId="2" hidden="1">#REF!</definedName>
    <definedName name="_xlnm._FilterDatabase" localSheetId="3" hidden="1">#REF!</definedName>
    <definedName name="_xlnm._FilterDatabase" hidden="1">#REF!</definedName>
    <definedName name="_g1" localSheetId="3">#REF!</definedName>
    <definedName name="_g1">#REF!</definedName>
    <definedName name="_g2" localSheetId="3">#REF!</definedName>
    <definedName name="_g2">#REF!</definedName>
    <definedName name="_Goi8" localSheetId="0" hidden="1">{"'Sheet1'!$L$16"}</definedName>
    <definedName name="_Goi8" localSheetId="2" hidden="1">{"'Sheet1'!$L$16"}</definedName>
    <definedName name="_Goi8" localSheetId="3" hidden="1">{"'Sheet1'!$L$16"}</definedName>
    <definedName name="_Goi8" hidden="1">{"'Sheet1'!$L$16"}</definedName>
    <definedName name="_gon4">#REF!</definedName>
    <definedName name="_gis150" localSheetId="3">#REF!</definedName>
    <definedName name="_gis150">#REF!</definedName>
    <definedName name="_h1" localSheetId="0" hidden="1">{"'Sheet1'!$L$16"}</definedName>
    <definedName name="_h1" localSheetId="2" hidden="1">{"'Sheet1'!$L$16"}</definedName>
    <definedName name="_h1" localSheetId="3" hidden="1">{"'Sheet1'!$L$16"}</definedName>
    <definedName name="_h1" hidden="1">{"'Sheet1'!$L$16"}</definedName>
    <definedName name="_H500866">#REF!</definedName>
    <definedName name="_han23" localSheetId="3">#REF!</definedName>
    <definedName name="_han23">#REF!</definedName>
    <definedName name="_hau1" localSheetId="3">#REF!</definedName>
    <definedName name="_hau1">#REF!</definedName>
    <definedName name="_hau12" localSheetId="3">#REF!</definedName>
    <definedName name="_hau12">#REF!</definedName>
    <definedName name="_hau2" localSheetId="3">#REF!</definedName>
    <definedName name="_hau2">#REF!</definedName>
    <definedName name="_hom2" localSheetId="3">#REF!</definedName>
    <definedName name="_hom2">#REF!</definedName>
    <definedName name="_hsm2">1.1289</definedName>
    <definedName name="_hso2" localSheetId="3">#REF!</definedName>
    <definedName name="_hso2">#REF!</definedName>
    <definedName name="_hu1" localSheetId="0"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2" hidden="1">{"'Sheet1'!$L$16"}</definedName>
    <definedName name="_hu6" localSheetId="3" hidden="1">{"'Sheet1'!$L$16"}</definedName>
    <definedName name="_hu6" hidden="1">{"'Sheet1'!$L$16"}</definedName>
    <definedName name="_hvk1">#REF!</definedName>
    <definedName name="_hvk2" localSheetId="3">#REF!</definedName>
    <definedName name="_hvk2">#REF!</definedName>
    <definedName name="_hvk3" localSheetId="3">#REF!</definedName>
    <definedName name="_hvk3">#REF!</definedName>
    <definedName name="_isc1">0.035</definedName>
    <definedName name="_isc2">0.02</definedName>
    <definedName name="_isc3">0.054</definedName>
    <definedName name="_JK4" localSheetId="3">#REF!</definedName>
    <definedName name="_JK4">#REF!</definedName>
    <definedName name="_K146" localSheetId="2" hidden="1">{"'Sheet1'!$L$16"}</definedName>
    <definedName name="_K146" localSheetId="3" hidden="1">{"'Sheet1'!$L$16"}</definedName>
    <definedName name="_K146" hidden="1">{"'Sheet1'!$L$16"}</definedName>
    <definedName name="_k27" localSheetId="2" hidden="1">{"'Sheet1'!$L$16"}</definedName>
    <definedName name="_k27" localSheetId="3" hidden="1">{"'Sheet1'!$L$16"}</definedName>
    <definedName name="_k27" hidden="1">{"'Sheet1'!$L$16"}</definedName>
    <definedName name="_Key1" localSheetId="5" hidden="1">#REF!</definedName>
    <definedName name="_Key1" localSheetId="0" hidden="1">#REF!</definedName>
    <definedName name="_Key1" localSheetId="2" hidden="1">#REF!</definedName>
    <definedName name="_Key1" localSheetId="3" hidden="1">#REF!</definedName>
    <definedName name="_Key1" hidden="1">#REF!</definedName>
    <definedName name="_Key1_1">"#REF!"</definedName>
    <definedName name="_Key2" localSheetId="5" hidden="1">#REF!</definedName>
    <definedName name="_Key2" localSheetId="0" hidden="1">#REF!</definedName>
    <definedName name="_Key2" localSheetId="2" hidden="1">#REF!</definedName>
    <definedName name="_Key2" localSheetId="3" hidden="1">#REF!</definedName>
    <definedName name="_Key2" hidden="1">#REF!</definedName>
    <definedName name="_Key2_1">"#REF!"</definedName>
    <definedName name="_kl1" localSheetId="3">#REF!</definedName>
    <definedName name="_kl1">#REF!</definedName>
    <definedName name="_KL2" localSheetId="3">#REF!</definedName>
    <definedName name="_KL2">#REF!</definedName>
    <definedName name="_KL3" localSheetId="3">#REF!</definedName>
    <definedName name="_KL3">#REF!</definedName>
    <definedName name="_KL4" localSheetId="3">#REF!</definedName>
    <definedName name="_KL4">#REF!</definedName>
    <definedName name="_KL5" localSheetId="3">#REF!</definedName>
    <definedName name="_KL5">#REF!</definedName>
    <definedName name="_KL6" localSheetId="3">#REF!</definedName>
    <definedName name="_KL6">#REF!</definedName>
    <definedName name="_KL7" localSheetId="3">#REF!</definedName>
    <definedName name="_KL7">#REF!</definedName>
    <definedName name="_km03" localSheetId="2" hidden="1">{"'Sheet1'!$L$16"}</definedName>
    <definedName name="_km03" localSheetId="3" hidden="1">{"'Sheet1'!$L$16"}</definedName>
    <definedName name="_km03" hidden="1">{"'Sheet1'!$L$16"}</definedName>
    <definedName name="_KM188">#REF!</definedName>
    <definedName name="_km189" localSheetId="3">#REF!</definedName>
    <definedName name="_km189">#REF!</definedName>
    <definedName name="_km190" localSheetId="3">#REF!</definedName>
    <definedName name="_km190">#REF!</definedName>
    <definedName name="_km191" localSheetId="3">#REF!</definedName>
    <definedName name="_km191">#REF!</definedName>
    <definedName name="_km192" localSheetId="3">#REF!</definedName>
    <definedName name="_km192">#REF!</definedName>
    <definedName name="_km193" localSheetId="3">#REF!</definedName>
    <definedName name="_km193">#REF!</definedName>
    <definedName name="_km194" localSheetId="3">#REF!</definedName>
    <definedName name="_km194">#REF!</definedName>
    <definedName name="_km195" localSheetId="3">#REF!</definedName>
    <definedName name="_km195">#REF!</definedName>
    <definedName name="_km196" localSheetId="3">#REF!</definedName>
    <definedName name="_km196">#REF!</definedName>
    <definedName name="_km197" localSheetId="3">#REF!</definedName>
    <definedName name="_km197">#REF!</definedName>
    <definedName name="_km198" localSheetId="3">#REF!</definedName>
    <definedName name="_km198">#REF!</definedName>
    <definedName name="_kn12" localSheetId="3">#REF!</definedName>
    <definedName name="_kn12">#REF!</definedName>
    <definedName name="_KH08" localSheetId="0" hidden="1">{#N/A,#N/A,FALSE,"Chi tiÆt"}</definedName>
    <definedName name="_KH08" localSheetId="2" hidden="1">{#N/A,#N/A,FALSE,"Chi tiÆt"}</definedName>
    <definedName name="_KH08" localSheetId="3" hidden="1">{#N/A,#N/A,FALSE,"Chi tiÆt"}</definedName>
    <definedName name="_KH08" hidden="1">{#N/A,#N/A,FALSE,"Chi tiÆt"}</definedName>
    <definedName name="_L" localSheetId="3">#REF!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0" hidden="1">{"'Sheet1'!$L$16"}</definedName>
    <definedName name="_Lan1" localSheetId="2" hidden="1">{"'Sheet1'!$L$16"}</definedName>
    <definedName name="_Lan1" localSheetId="3" hidden="1">{"'Sheet1'!$L$16"}</definedName>
    <definedName name="_Lan1" hidden="1">{"'Sheet1'!$L$16"}</definedName>
    <definedName name="_LAN3" localSheetId="0" hidden="1">{"'Sheet1'!$L$16"}</definedName>
    <definedName name="_LAN3" localSheetId="2" hidden="1">{"'Sheet1'!$L$16"}</definedName>
    <definedName name="_LAN3" localSheetId="3" hidden="1">{"'Sheet1'!$L$16"}</definedName>
    <definedName name="_LAN3" hidden="1">{"'Sheet1'!$L$16"}</definedName>
    <definedName name="_lap1">#REF!</definedName>
    <definedName name="_lap2" localSheetId="3">#REF!</definedName>
    <definedName name="_lap2">#REF!</definedName>
    <definedName name="_lk2" localSheetId="0" hidden="1">{"'Sheet1'!$L$16"}</definedName>
    <definedName name="_lk2" localSheetId="2" hidden="1">{"'Sheet1'!$L$16"}</definedName>
    <definedName name="_lk2" localSheetId="3" hidden="1">{"'Sheet1'!$L$16"}</definedName>
    <definedName name="_lk2" hidden="1">{"'Sheet1'!$L$16"}</definedName>
    <definedName name="_lop16">#REF!</definedName>
    <definedName name="_lop25" localSheetId="3">#REF!</definedName>
    <definedName name="_lop25">#REF!</definedName>
    <definedName name="_lop9" localSheetId="3">#REF!</definedName>
    <definedName name="_lop9">#REF!</definedName>
    <definedName name="_Ls" localSheetId="3">#REF!</definedName>
    <definedName name="_Ls">#REF!</definedName>
    <definedName name="_lu13" localSheetId="3">#REF!</definedName>
    <definedName name="_lu13">#REF!</definedName>
    <definedName name="_lu85" localSheetId="3">#REF!</definedName>
    <definedName name="_lu85">#REF!</definedName>
    <definedName name="_m1233" localSheetId="0" hidden="1">{"'Sheet1'!$L$16"}</definedName>
    <definedName name="_m1233" localSheetId="2" hidden="1">{"'Sheet1'!$L$16"}</definedName>
    <definedName name="_m1233" localSheetId="3" hidden="1">{"'Sheet1'!$L$16"}</definedName>
    <definedName name="_m1233" hidden="1">{"'Sheet1'!$L$16"}</definedName>
    <definedName name="_M2" localSheetId="0" hidden="1">{"'Sheet1'!$L$16"}</definedName>
    <definedName name="_M2" localSheetId="2" hidden="1">{"'Sheet1'!$L$16"}</definedName>
    <definedName name="_M2" localSheetId="3" hidden="1">{"'Sheet1'!$L$16"}</definedName>
    <definedName name="_M2" hidden="1">{"'Sheet1'!$L$16"}</definedName>
    <definedName name="_M36" localSheetId="0" hidden="1">{"'Sheet1'!$L$16"}</definedName>
    <definedName name="_M36" localSheetId="2" hidden="1">{"'Sheet1'!$L$16"}</definedName>
    <definedName name="_M36" localSheetId="3" hidden="1">{"'Sheet1'!$L$16"}</definedName>
    <definedName name="_M36" hidden="1">{"'Sheet1'!$L$16"}</definedName>
    <definedName name="_ma1">#REF!</definedName>
    <definedName name="_ma10" localSheetId="3">#REF!</definedName>
    <definedName name="_ma10">#REF!</definedName>
    <definedName name="_ma2" localSheetId="3">#REF!</definedName>
    <definedName name="_ma2">#REF!</definedName>
    <definedName name="_ma3" localSheetId="3">#REF!</definedName>
    <definedName name="_ma3">#REF!</definedName>
    <definedName name="_ma4" localSheetId="3">#REF!</definedName>
    <definedName name="_ma4">#REF!</definedName>
    <definedName name="_ma5" localSheetId="3">#REF!</definedName>
    <definedName name="_ma5">#REF!</definedName>
    <definedName name="_ma6" localSheetId="3">#REF!</definedName>
    <definedName name="_ma6">#REF!</definedName>
    <definedName name="_ma7" localSheetId="3">#REF!</definedName>
    <definedName name="_ma7">#REF!</definedName>
    <definedName name="_ma8" localSheetId="3">#REF!</definedName>
    <definedName name="_ma8">#REF!</definedName>
    <definedName name="_ma9" localSheetId="3">#REF!</definedName>
    <definedName name="_ma9">#REF!</definedName>
    <definedName name="_MAC12" localSheetId="3">#REF!</definedName>
    <definedName name="_MAC12">#REF!</definedName>
    <definedName name="_MAC46" localSheetId="3">#REF!</definedName>
    <definedName name="_MAC46">#REF!</definedName>
    <definedName name="_may2" localSheetId="3">#REF!</definedName>
    <definedName name="_may2">#REF!</definedName>
    <definedName name="_may3" localSheetId="3">#REF!</definedName>
    <definedName name="_may3">#REF!</definedName>
    <definedName name="_MDL1" localSheetId="3">#REF!</definedName>
    <definedName name="_MDL1">#REF!</definedName>
    <definedName name="_Mgh2" localSheetId="3">#REF!</definedName>
    <definedName name="_Mgh2">#REF!</definedName>
    <definedName name="_mh1" localSheetId="3">#REF!</definedName>
    <definedName name="_mh1">#REF!</definedName>
    <definedName name="_Mh2" localSheetId="3">#REF!</definedName>
    <definedName name="_Mh2">#REF!</definedName>
    <definedName name="_mh3" localSheetId="3">#REF!</definedName>
    <definedName name="_mh3">#REF!</definedName>
    <definedName name="_mh4" localSheetId="3">#REF!</definedName>
    <definedName name="_mh4">#REF!</definedName>
    <definedName name="_mix6" localSheetId="3">#REF!</definedName>
    <definedName name="_mix6">#REF!</definedName>
    <definedName name="_msl100" localSheetId="3">#REF!</definedName>
    <definedName name="_msl100">#REF!</definedName>
    <definedName name="_msl200" localSheetId="3">#REF!</definedName>
    <definedName name="_msl200">#REF!</definedName>
    <definedName name="_msl250" localSheetId="3">#REF!</definedName>
    <definedName name="_msl250">#REF!</definedName>
    <definedName name="_msl300" localSheetId="3">#REF!</definedName>
    <definedName name="_msl300">#REF!</definedName>
    <definedName name="_msl400" localSheetId="3">#REF!</definedName>
    <definedName name="_msl400">#REF!</definedName>
    <definedName name="_msl800" localSheetId="3">#REF!</definedName>
    <definedName name="_msl800">#REF!</definedName>
    <definedName name="_mt2" localSheetId="3">#REF!</definedName>
    <definedName name="_mt2">#REF!</definedName>
    <definedName name="_mt3" localSheetId="3">#REF!</definedName>
    <definedName name="_mt3">#REF!</definedName>
    <definedName name="_mt4" localSheetId="3">#REF!</definedName>
    <definedName name="_mt4">#REF!</definedName>
    <definedName name="_mt5" localSheetId="3">#REF!</definedName>
    <definedName name="_mt5">#REF!</definedName>
    <definedName name="_mt6" localSheetId="3">#REF!</definedName>
    <definedName name="_mt6">#REF!</definedName>
    <definedName name="_mt7" localSheetId="3">#REF!</definedName>
    <definedName name="_mt7">#REF!</definedName>
    <definedName name="_mt8" localSheetId="3">#REF!</definedName>
    <definedName name="_mt8">#REF!</definedName>
    <definedName name="_mtc1" localSheetId="3">#REF!</definedName>
    <definedName name="_mtc1">#REF!</definedName>
    <definedName name="_mtc2" localSheetId="3">#REF!</definedName>
    <definedName name="_mtc2">#REF!</definedName>
    <definedName name="_mtc3" localSheetId="3">#REF!</definedName>
    <definedName name="_mtc3">#REF!</definedName>
    <definedName name="_MTL12" localSheetId="2" hidden="1">{"'Sheet1'!$L$16"}</definedName>
    <definedName name="_MTL12" localSheetId="3" hidden="1">{"'Sheet1'!$L$16"}</definedName>
    <definedName name="_MTL12" hidden="1">{"'Sheet1'!$L$16"}</definedName>
    <definedName name="_mui100">#REF!</definedName>
    <definedName name="_mui105" localSheetId="3">#REF!</definedName>
    <definedName name="_mui105">#REF!</definedName>
    <definedName name="_mui108" localSheetId="3">#REF!</definedName>
    <definedName name="_mui108">#REF!</definedName>
    <definedName name="_mui130" localSheetId="3">#REF!</definedName>
    <definedName name="_mui130">#REF!</definedName>
    <definedName name="_mui140" localSheetId="3">#REF!</definedName>
    <definedName name="_mui140">#REF!</definedName>
    <definedName name="_mui160" localSheetId="3">#REF!</definedName>
    <definedName name="_mui160">#REF!</definedName>
    <definedName name="_mui180" localSheetId="3">#REF!</definedName>
    <definedName name="_mui180">#REF!</definedName>
    <definedName name="_mui250" localSheetId="3">#REF!</definedName>
    <definedName name="_mui250">#REF!</definedName>
    <definedName name="_mui271" localSheetId="3">#REF!</definedName>
    <definedName name="_mui271">#REF!</definedName>
    <definedName name="_mui320" localSheetId="3">#REF!</definedName>
    <definedName name="_mui320">#REF!</definedName>
    <definedName name="_mui45" localSheetId="3">#REF!</definedName>
    <definedName name="_mui45">#REF!</definedName>
    <definedName name="_mui50" localSheetId="3">#REF!</definedName>
    <definedName name="_mui50">#REF!</definedName>
    <definedName name="_mui54" localSheetId="3">#REF!</definedName>
    <definedName name="_mui54">#REF!</definedName>
    <definedName name="_mui65" localSheetId="3">#REF!</definedName>
    <definedName name="_mui65">#REF!</definedName>
    <definedName name="_mui75" localSheetId="3">#REF!</definedName>
    <definedName name="_mui75">#REF!</definedName>
    <definedName name="_mui80" localSheetId="3">#REF!</definedName>
    <definedName name="_mui80">#REF!</definedName>
    <definedName name="_mx1" localSheetId="3">#REF!</definedName>
    <definedName name="_mx1">#REF!</definedName>
    <definedName name="_mx2" localSheetId="3">#REF!</definedName>
    <definedName name="_mx2">#REF!</definedName>
    <definedName name="_mx3" localSheetId="3">#REF!</definedName>
    <definedName name="_mx3">#REF!</definedName>
    <definedName name="_mx4" localSheetId="3">#REF!</definedName>
    <definedName name="_mx4">#REF!</definedName>
    <definedName name="_nam1" localSheetId="0" hidden="1">{"'Sheet1'!$L$16"}</definedName>
    <definedName name="_nam1" localSheetId="2" hidden="1">{"'Sheet1'!$L$16"}</definedName>
    <definedName name="_nam1" localSheetId="3" hidden="1">{"'Sheet1'!$L$16"}</definedName>
    <definedName name="_nam1" hidden="1">{"'Sheet1'!$L$16"}</definedName>
    <definedName name="_nam2" localSheetId="0" hidden="1">{#N/A,#N/A,FALSE,"Chi tiÆt"}</definedName>
    <definedName name="_nam2" localSheetId="2" hidden="1">{#N/A,#N/A,FALSE,"Chi tiÆt"}</definedName>
    <definedName name="_nam2" localSheetId="3" hidden="1">{#N/A,#N/A,FALSE,"Chi tiÆt"}</definedName>
    <definedName name="_nam2" hidden="1">{#N/A,#N/A,FALSE,"Chi tiÆt"}</definedName>
    <definedName name="_nam3" localSheetId="0" hidden="1">{"'Sheet1'!$L$16"}</definedName>
    <definedName name="_nam3" localSheetId="2" hidden="1">{"'Sheet1'!$L$16"}</definedName>
    <definedName name="_nam3" localSheetId="3" hidden="1">{"'Sheet1'!$L$16"}</definedName>
    <definedName name="_nam3" hidden="1">{"'Sheet1'!$L$16"}</definedName>
    <definedName name="_nc1">#REF!</definedName>
    <definedName name="_nc10" localSheetId="3">#REF!</definedName>
    <definedName name="_nc10">#REF!</definedName>
    <definedName name="_nc151" localSheetId="3">#REF!</definedName>
    <definedName name="_nc151">#REF!</definedName>
    <definedName name="_nc2" localSheetId="3">#REF!</definedName>
    <definedName name="_nc2">#REF!</definedName>
    <definedName name="_nc3" localSheetId="3">#REF!</definedName>
    <definedName name="_nc3">#REF!</definedName>
    <definedName name="_nc6" localSheetId="3">#REF!</definedName>
    <definedName name="_nc6">#REF!</definedName>
    <definedName name="_nc7" localSheetId="3">#REF!</definedName>
    <definedName name="_nc7">#REF!</definedName>
    <definedName name="_nc8" localSheetId="3">#REF!</definedName>
    <definedName name="_nc8">#REF!</definedName>
    <definedName name="_nc9" localSheetId="3">#REF!</definedName>
    <definedName name="_nc9">#REF!</definedName>
    <definedName name="_NCL100" localSheetId="3">#REF!</definedName>
    <definedName name="_NCL100">#REF!</definedName>
    <definedName name="_NCL200" localSheetId="3">#REF!</definedName>
    <definedName name="_NCL200">#REF!</definedName>
    <definedName name="_NCL250" localSheetId="3">#REF!</definedName>
    <definedName name="_NCL250">#REF!</definedName>
    <definedName name="_nct2" localSheetId="3">#REF!</definedName>
    <definedName name="_nct2">#REF!</definedName>
    <definedName name="_nct3" localSheetId="3">#REF!</definedName>
    <definedName name="_nct3">#REF!</definedName>
    <definedName name="_nct4" localSheetId="3">#REF!</definedName>
    <definedName name="_nct4">#REF!</definedName>
    <definedName name="_nct5" localSheetId="3">#REF!</definedName>
    <definedName name="_nct5">#REF!</definedName>
    <definedName name="_nct6" localSheetId="3">#REF!</definedName>
    <definedName name="_nct6">#REF!</definedName>
    <definedName name="_nct7" localSheetId="3">#REF!</definedName>
    <definedName name="_nct7">#REF!</definedName>
    <definedName name="_nct8" localSheetId="3">#REF!</definedName>
    <definedName name="_nct8">#REF!</definedName>
    <definedName name="_NET2" localSheetId="3">#REF!</definedName>
    <definedName name="_NET2">#REF!</definedName>
    <definedName name="_nin190" localSheetId="3">#REF!</definedName>
    <definedName name="_nin190">#REF!</definedName>
    <definedName name="_NSO2" localSheetId="0" hidden="1">{"'Sheet1'!$L$16"}</definedName>
    <definedName name="_NSO2" localSheetId="2" hidden="1">{"'Sheet1'!$L$16"}</definedName>
    <definedName name="_NSO2" localSheetId="3" hidden="1">{"'Sheet1'!$L$16"}</definedName>
    <definedName name="_NSO2" hidden="1">{"'Sheet1'!$L$16"}</definedName>
    <definedName name="_nh2" localSheetId="0" hidden="1">{#N/A,#N/A,FALSE,"Chi tiÆt"}</definedName>
    <definedName name="_nh2" localSheetId="2" hidden="1">{#N/A,#N/A,FALSE,"Chi tiÆt"}</definedName>
    <definedName name="_nh2" localSheetId="3" hidden="1">{#N/A,#N/A,FALSE,"Chi tiÆt"}</definedName>
    <definedName name="_nh2" hidden="1">{#N/A,#N/A,FALSE,"Chi tiÆt"}</definedName>
    <definedName name="_off1">#REF!</definedName>
    <definedName name="_Order1" hidden="1">255</definedName>
    <definedName name="_Order2" hidden="1">255</definedName>
    <definedName name="_oto12" localSheetId="3">#REF!</definedName>
    <definedName name="_oto12">#REF!</definedName>
    <definedName name="_oto5" localSheetId="3">#REF!</definedName>
    <definedName name="_oto5">#REF!</definedName>
    <definedName name="_oto7" localSheetId="3">#REF!</definedName>
    <definedName name="_oto7">#REF!</definedName>
    <definedName name="_PA3" localSheetId="0" hidden="1">{"'Sheet1'!$L$16"}</definedName>
    <definedName name="_PA3" localSheetId="2" hidden="1">{"'Sheet1'!$L$16"}</definedName>
    <definedName name="_PA3" localSheetId="3" hidden="1">{"'Sheet1'!$L$16"}</definedName>
    <definedName name="_PA3" hidden="1">{"'Sheet1'!$L$16"}</definedName>
    <definedName name="_pb30" localSheetId="3">#REF!</definedName>
    <definedName name="_pb30">#REF!</definedName>
    <definedName name="_pb80" localSheetId="3">#REF!</definedName>
    <definedName name="_pb80">#REF!</definedName>
    <definedName name="_PL1">#REF!</definedName>
    <definedName name="_PL1242" localSheetId="3">#REF!</definedName>
    <definedName name="_PL1242">#REF!</definedName>
    <definedName name="_Pl2" localSheetId="0" hidden="1">{"'Sheet1'!$L$16"}</definedName>
    <definedName name="_Pl2" localSheetId="2" hidden="1">{"'Sheet1'!$L$16"}</definedName>
    <definedName name="_Pl2" localSheetId="3" hidden="1">{"'Sheet1'!$L$16"}</definedName>
    <definedName name="_Pl2" hidden="1">{"'Sheet1'!$L$16"}</definedName>
    <definedName name="_PL3" localSheetId="5" hidden="1">#REF!</definedName>
    <definedName name="_PL3" localSheetId="3" hidden="1">#REF!</definedName>
    <definedName name="_PL3" hidden="1">#REF!</definedName>
    <definedName name="_PXB80" localSheetId="3">#REF!</definedName>
    <definedName name="_PXB80">#REF!</definedName>
    <definedName name="_Ph30" localSheetId="3">#REF!</definedName>
    <definedName name="_Ph30">#REF!</definedName>
    <definedName name="_phi10" localSheetId="3">#REF!</definedName>
    <definedName name="_phi10">#REF!</definedName>
    <definedName name="_phi1000" localSheetId="3">#REF!</definedName>
    <definedName name="_phi1000">#REF!</definedName>
    <definedName name="_phi12" localSheetId="3">#REF!</definedName>
    <definedName name="_phi12">#REF!</definedName>
    <definedName name="_phi14" localSheetId="3">#REF!</definedName>
    <definedName name="_phi14">#REF!</definedName>
    <definedName name="_phi1500" localSheetId="3">#REF!</definedName>
    <definedName name="_phi1500">#REF!</definedName>
    <definedName name="_phi16" localSheetId="3">#REF!</definedName>
    <definedName name="_phi16">#REF!</definedName>
    <definedName name="_phi18" localSheetId="3">#REF!</definedName>
    <definedName name="_phi18">#REF!</definedName>
    <definedName name="_phi20" localSheetId="3">#REF!</definedName>
    <definedName name="_phi20">#REF!</definedName>
    <definedName name="_phi2000" localSheetId="3">#REF!</definedName>
    <definedName name="_phi2000">#REF!</definedName>
    <definedName name="_phi22" localSheetId="3">#REF!</definedName>
    <definedName name="_phi22">#REF!</definedName>
    <definedName name="_phi25" localSheetId="3">#REF!</definedName>
    <definedName name="_phi25">#REF!</definedName>
    <definedName name="_phi28" localSheetId="3">#REF!</definedName>
    <definedName name="_phi28">#REF!</definedName>
    <definedName name="_phi50" localSheetId="3">#REF!</definedName>
    <definedName name="_phi50">#REF!</definedName>
    <definedName name="_phi6" localSheetId="3">#REF!</definedName>
    <definedName name="_phi6">#REF!</definedName>
    <definedName name="_phi750" localSheetId="3">#REF!</definedName>
    <definedName name="_phi750">#REF!</definedName>
    <definedName name="_phi8" localSheetId="3">#REF!</definedName>
    <definedName name="_phi8">#REF!</definedName>
    <definedName name="_phu3" localSheetId="0" hidden="1">{"'Sheet1'!$L$16"}</definedName>
    <definedName name="_phu3" localSheetId="2" hidden="1">{"'Sheet1'!$L$16"}</definedName>
    <definedName name="_phu3" localSheetId="3" hidden="1">{"'Sheet1'!$L$16"}</definedName>
    <definedName name="_phu3" hidden="1">{"'Sheet1'!$L$16"}</definedName>
    <definedName name="_Q3" localSheetId="2" hidden="1">{"'Sheet1'!$L$16"}</definedName>
    <definedName name="_Q3" localSheetId="3" hidden="1">{"'Sheet1'!$L$16"}</definedName>
    <definedName name="_Q3" hidden="1">{"'Sheet1'!$L$16"}</definedName>
    <definedName name="_qa7">#REF!</definedName>
    <definedName name="_qh1" localSheetId="3">#REF!</definedName>
    <definedName name="_qh1">#REF!</definedName>
    <definedName name="_qh2" localSheetId="3">#REF!</definedName>
    <definedName name="_qh2">#REF!</definedName>
    <definedName name="_qh3" localSheetId="3">#REF!</definedName>
    <definedName name="_qh3">#REF!</definedName>
    <definedName name="_qH30" localSheetId="3">#REF!</definedName>
    <definedName name="_qH30">#REF!</definedName>
    <definedName name="_qh4" localSheetId="3">#REF!</definedName>
    <definedName name="_qh4">#REF!</definedName>
    <definedName name="_QLO7" hidden="1">#N/A</definedName>
    <definedName name="_qt1" localSheetId="3">#REF!</definedName>
    <definedName name="_qt1">#REF!</definedName>
    <definedName name="_qt2" localSheetId="3">#REF!</definedName>
    <definedName name="_qt2">#REF!</definedName>
    <definedName name="_qx1" localSheetId="3">#REF!</definedName>
    <definedName name="_qx1">#REF!</definedName>
    <definedName name="_qx2" localSheetId="3">#REF!</definedName>
    <definedName name="_qx2">#REF!</definedName>
    <definedName name="_qx3" localSheetId="3">#REF!</definedName>
    <definedName name="_qx3">#REF!</definedName>
    <definedName name="_qx4" localSheetId="3">#REF!</definedName>
    <definedName name="_qx4">#REF!</definedName>
    <definedName name="_qXB80" localSheetId="3">#REF!</definedName>
    <definedName name="_qXB80">#REF!</definedName>
    <definedName name="_R" localSheetId="3">#REF!</definedName>
    <definedName name="_R">#REF!</definedName>
    <definedName name="_RF3" localSheetId="3">#REF!</definedName>
    <definedName name="_RF3">#REF!</definedName>
    <definedName name="_rp95" localSheetId="3">#REF!</definedName>
    <definedName name="_rp95">#REF!</definedName>
    <definedName name="_rt1" localSheetId="3">#REF!</definedName>
    <definedName name="_rt1">#REF!</definedName>
    <definedName name="_san108" localSheetId="3">#REF!</definedName>
    <definedName name="_san108">#REF!</definedName>
    <definedName name="_san180" localSheetId="3">#REF!</definedName>
    <definedName name="_san180">#REF!</definedName>
    <definedName name="_san250" localSheetId="3">#REF!</definedName>
    <definedName name="_san250">#REF!</definedName>
    <definedName name="_san54" localSheetId="3">#REF!</definedName>
    <definedName name="_san54">#REF!</definedName>
    <definedName name="_san90" localSheetId="3">#REF!</definedName>
    <definedName name="_san90">#REF!</definedName>
    <definedName name="_sat10" localSheetId="3">#REF!</definedName>
    <definedName name="_sat10">#REF!</definedName>
    <definedName name="_sat12" localSheetId="3">#REF!</definedName>
    <definedName name="_sat12">#REF!</definedName>
    <definedName name="_sat14" localSheetId="3">#REF!</definedName>
    <definedName name="_sat14">#REF!</definedName>
    <definedName name="_sat16" localSheetId="3">#REF!</definedName>
    <definedName name="_sat16">#REF!</definedName>
    <definedName name="_sat20" localSheetId="3">#REF!</definedName>
    <definedName name="_sat20">#REF!</definedName>
    <definedName name="_Sat27" localSheetId="3">#REF!</definedName>
    <definedName name="_Sat27">#REF!</definedName>
    <definedName name="_Sat6" localSheetId="3">#REF!</definedName>
    <definedName name="_Sat6">#REF!</definedName>
    <definedName name="_sat8" localSheetId="3">#REF!</definedName>
    <definedName name="_sat8">#REF!</definedName>
    <definedName name="_sc1" localSheetId="3">#REF!</definedName>
    <definedName name="_sc1">#REF!</definedName>
    <definedName name="_SC2" localSheetId="3">#REF!</definedName>
    <definedName name="_SC2">#REF!</definedName>
    <definedName name="_sc3" localSheetId="3">#REF!</definedName>
    <definedName name="_sc3">#REF!</definedName>
    <definedName name="_Sdd24" localSheetId="3">#REF!</definedName>
    <definedName name="_Sdd24">#REF!</definedName>
    <definedName name="_Sdd33" localSheetId="3">#REF!</definedName>
    <definedName name="_Sdd33">#REF!</definedName>
    <definedName name="_Sdh24" localSheetId="3">#REF!</definedName>
    <definedName name="_Sdh24">#REF!</definedName>
    <definedName name="_Sdh33" localSheetId="3">#REF!</definedName>
    <definedName name="_Sdh33">#REF!</definedName>
    <definedName name="_sl2" localSheetId="3">#REF!</definedName>
    <definedName name="_sl2">#REF!</definedName>
    <definedName name="_slg1" localSheetId="3">#REF!</definedName>
    <definedName name="_slg1">#REF!</definedName>
    <definedName name="_slg2" localSheetId="3">#REF!</definedName>
    <definedName name="_slg2">#REF!</definedName>
    <definedName name="_slg3" localSheetId="3">#REF!</definedName>
    <definedName name="_slg3">#REF!</definedName>
    <definedName name="_slg4" localSheetId="3">#REF!</definedName>
    <definedName name="_slg4">#REF!</definedName>
    <definedName name="_slg5" localSheetId="3">#REF!</definedName>
    <definedName name="_slg5">#REF!</definedName>
    <definedName name="_slg6" localSheetId="3">#REF!</definedName>
    <definedName name="_slg6">#REF!</definedName>
    <definedName name="_SN3" localSheetId="3">#REF!</definedName>
    <definedName name="_SN3">#REF!</definedName>
    <definedName name="_so1517" localSheetId="3">#REF!</definedName>
    <definedName name="_so1517">#REF!</definedName>
    <definedName name="_so1717" localSheetId="3">#REF!</definedName>
    <definedName name="_so1717">#REF!</definedName>
    <definedName name="_SOC10">0.3456</definedName>
    <definedName name="_SOC8">0.2827</definedName>
    <definedName name="_soi2" localSheetId="3">#REF!</definedName>
    <definedName name="_soi2">#REF!</definedName>
    <definedName name="_soi3" localSheetId="3">#REF!</definedName>
    <definedName name="_soi3">#REF!</definedName>
    <definedName name="_Sort" localSheetId="5" hidden="1">#REF!</definedName>
    <definedName name="_Sort" localSheetId="0" hidden="1">#REF!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3">#REF!</definedName>
    <definedName name="_Stb24">#REF!</definedName>
    <definedName name="_Stb33" localSheetId="3">#REF!</definedName>
    <definedName name="_Stb33">#REF!</definedName>
    <definedName name="_sua20" localSheetId="3">#REF!</definedName>
    <definedName name="_sua20">#REF!</definedName>
    <definedName name="_sua30" localSheetId="3">#REF!</definedName>
    <definedName name="_sua30">#REF!</definedName>
    <definedName name="_T12" localSheetId="0" hidden="1">{"'Sheet1'!$L$16"}</definedName>
    <definedName name="_T12" localSheetId="2" hidden="1">{"'Sheet1'!$L$16"}</definedName>
    <definedName name="_T12" localSheetId="3" hidden="1">{"'Sheet1'!$L$16"}</definedName>
    <definedName name="_T12" hidden="1">{"'Sheet1'!$L$16"}</definedName>
    <definedName name="_ta1">#REF!</definedName>
    <definedName name="_ta2" localSheetId="3">#REF!</definedName>
    <definedName name="_ta2">#REF!</definedName>
    <definedName name="_ta3" localSheetId="3">#REF!</definedName>
    <definedName name="_ta3">#REF!</definedName>
    <definedName name="_ta4" localSheetId="3">#REF!</definedName>
    <definedName name="_ta4">#REF!</definedName>
    <definedName name="_ta5" localSheetId="3">#REF!</definedName>
    <definedName name="_ta5">#REF!</definedName>
    <definedName name="_ta6" localSheetId="3">#REF!</definedName>
    <definedName name="_ta6">#REF!</definedName>
    <definedName name="_TB1" localSheetId="3">#REF!</definedName>
    <definedName name="_TB1">#REF!</definedName>
    <definedName name="_tb2" localSheetId="3">#REF!</definedName>
    <definedName name="_tb2">#REF!</definedName>
    <definedName name="_tb3" localSheetId="3">#REF!</definedName>
    <definedName name="_tb3">#REF!</definedName>
    <definedName name="_tb4" localSheetId="3">#REF!</definedName>
    <definedName name="_tb4">#REF!</definedName>
    <definedName name="_TC07" localSheetId="2" hidden="1">{"'Sheet1'!$L$16"}</definedName>
    <definedName name="_TC07" localSheetId="3" hidden="1">{"'Sheet1'!$L$16"}</definedName>
    <definedName name="_TC07" hidden="1">{"'Sheet1'!$L$16"}</definedName>
    <definedName name="_tc1">#REF!</definedName>
    <definedName name="_tct5" localSheetId="3">#REF!</definedName>
    <definedName name="_tct5">#REF!</definedName>
    <definedName name="_td1" localSheetId="3">#REF!</definedName>
    <definedName name="_td1">#REF!</definedName>
    <definedName name="_te1" localSheetId="3">#REF!</definedName>
    <definedName name="_te1">#REF!</definedName>
    <definedName name="_te2" localSheetId="3">#REF!</definedName>
    <definedName name="_te2">#REF!</definedName>
    <definedName name="_tg1" localSheetId="3">#REF!</definedName>
    <definedName name="_tg1">#REF!</definedName>
    <definedName name="_tg427" localSheetId="3">#REF!</definedName>
    <definedName name="_tg427">#REF!</definedName>
    <definedName name="_TK155" localSheetId="3">#REF!</definedName>
    <definedName name="_TK155">#REF!</definedName>
    <definedName name="_TK422" localSheetId="3">#REF!</definedName>
    <definedName name="_TK422">#REF!</definedName>
    <definedName name="_TL1" localSheetId="3">#REF!</definedName>
    <definedName name="_TL1">#REF!</definedName>
    <definedName name="_TL2" localSheetId="3">#REF!</definedName>
    <definedName name="_TL2">#REF!</definedName>
    <definedName name="_TL3" localSheetId="3">#REF!</definedName>
    <definedName name="_TL3">#REF!</definedName>
    <definedName name="_TLA120" localSheetId="3">#REF!</definedName>
    <definedName name="_TLA120">#REF!</definedName>
    <definedName name="_TLA35" localSheetId="3">#REF!</definedName>
    <definedName name="_TLA35">#REF!</definedName>
    <definedName name="_TLA50" localSheetId="3">#REF!</definedName>
    <definedName name="_TLA50">#REF!</definedName>
    <definedName name="_TLA70" localSheetId="3">#REF!</definedName>
    <definedName name="_TLA70">#REF!</definedName>
    <definedName name="_TLA95" localSheetId="3">#REF!</definedName>
    <definedName name="_TLA95">#REF!</definedName>
    <definedName name="_tld2" localSheetId="3">#REF!</definedName>
    <definedName name="_tld2">#REF!</definedName>
    <definedName name="_tlp3" localSheetId="3">#REF!</definedName>
    <definedName name="_tlp3">#REF!</definedName>
    <definedName name="_TM2" localSheetId="2" hidden="1">{"'Sheet1'!$L$16"}</definedName>
    <definedName name="_TM2" localSheetId="3" hidden="1">{"'Sheet1'!$L$16"}</definedName>
    <definedName name="_TM2" hidden="1">{"'Sheet1'!$L$16"}</definedName>
    <definedName name="_tp2">#REF!</definedName>
    <definedName name="_TS2">#REF!</definedName>
    <definedName name="_tt3" localSheetId="0" hidden="1">{"'Sheet1'!$L$16"}</definedName>
    <definedName name="_tt3" localSheetId="2" hidden="1">{"'Sheet1'!$L$16"}</definedName>
    <definedName name="_tt3" localSheetId="3" hidden="1">{"'Sheet1'!$L$16"}</definedName>
    <definedName name="_tt3" hidden="1">{"'Sheet1'!$L$16"}</definedName>
    <definedName name="_TT31" localSheetId="0" hidden="1">{"'Sheet1'!$L$16"}</definedName>
    <definedName name="_TT31" localSheetId="2" hidden="1">{"'Sheet1'!$L$16"}</definedName>
    <definedName name="_TT31" localSheetId="3" hidden="1">{"'Sheet1'!$L$16"}</definedName>
    <definedName name="_TT31" hidden="1">{"'Sheet1'!$L$16"}</definedName>
    <definedName name="_TVL1">#REF!</definedName>
    <definedName name="_tz593" localSheetId="3">#REF!</definedName>
    <definedName name="_tz593">#REF!</definedName>
    <definedName name="_TH1" localSheetId="3">#REF!</definedName>
    <definedName name="_TH1">#REF!</definedName>
    <definedName name="_TH2">#REF!</definedName>
    <definedName name="_TH20" localSheetId="3">#REF!</definedName>
    <definedName name="_TH20">#REF!</definedName>
    <definedName name="_TH3" localSheetId="3">#REF!</definedName>
    <definedName name="_TH3">#REF!</definedName>
    <definedName name="_TH35" localSheetId="3">#REF!</definedName>
    <definedName name="_TH35">#REF!</definedName>
    <definedName name="_TH50" localSheetId="3">#REF!</definedName>
    <definedName name="_TH50">#REF!</definedName>
    <definedName name="_tra100" localSheetId="3">#REF!</definedName>
    <definedName name="_tra100">#REF!</definedName>
    <definedName name="_tra102" localSheetId="3">#REF!</definedName>
    <definedName name="_tra102">#REF!</definedName>
    <definedName name="_tra104" localSheetId="3">#REF!</definedName>
    <definedName name="_tra104">#REF!</definedName>
    <definedName name="_tra106" localSheetId="3">#REF!</definedName>
    <definedName name="_tra106">#REF!</definedName>
    <definedName name="_tra108" localSheetId="3">#REF!</definedName>
    <definedName name="_tra108">#REF!</definedName>
    <definedName name="_tra110" localSheetId="3">#REF!</definedName>
    <definedName name="_tra110">#REF!</definedName>
    <definedName name="_tra112" localSheetId="3">#REF!</definedName>
    <definedName name="_tra112">#REF!</definedName>
    <definedName name="_tra114" localSheetId="3">#REF!</definedName>
    <definedName name="_tra114">#REF!</definedName>
    <definedName name="_tra116" localSheetId="3">#REF!</definedName>
    <definedName name="_tra116">#REF!</definedName>
    <definedName name="_tra118" localSheetId="3">#REF!</definedName>
    <definedName name="_tra118">#REF!</definedName>
    <definedName name="_tra120" localSheetId="3">#REF!</definedName>
    <definedName name="_tra120">#REF!</definedName>
    <definedName name="_tra122" localSheetId="3">#REF!</definedName>
    <definedName name="_tra122">#REF!</definedName>
    <definedName name="_tra124" localSheetId="3">#REF!</definedName>
    <definedName name="_tra124">#REF!</definedName>
    <definedName name="_tra126" localSheetId="3">#REF!</definedName>
    <definedName name="_tra126">#REF!</definedName>
    <definedName name="_tra128" localSheetId="3">#REF!</definedName>
    <definedName name="_tra128">#REF!</definedName>
    <definedName name="_tra130" localSheetId="3">#REF!</definedName>
    <definedName name="_tra130">#REF!</definedName>
    <definedName name="_tra132" localSheetId="3">#REF!</definedName>
    <definedName name="_tra132">#REF!</definedName>
    <definedName name="_tra134" localSheetId="3">#REF!</definedName>
    <definedName name="_tra134">#REF!</definedName>
    <definedName name="_tra136" localSheetId="3">#REF!</definedName>
    <definedName name="_tra136">#REF!</definedName>
    <definedName name="_tra138" localSheetId="3">#REF!</definedName>
    <definedName name="_tra138">#REF!</definedName>
    <definedName name="_tra140" localSheetId="3">#REF!</definedName>
    <definedName name="_tra140">#REF!</definedName>
    <definedName name="_tra2005" localSheetId="3">#REF!</definedName>
    <definedName name="_tra2005">#REF!</definedName>
    <definedName name="_tra70" localSheetId="3">#REF!</definedName>
    <definedName name="_tra70">#REF!</definedName>
    <definedName name="_tra72" localSheetId="3">#REF!</definedName>
    <definedName name="_tra72">#REF!</definedName>
    <definedName name="_tra74" localSheetId="3">#REF!</definedName>
    <definedName name="_tra74">#REF!</definedName>
    <definedName name="_tra76" localSheetId="3">#REF!</definedName>
    <definedName name="_tra76">#REF!</definedName>
    <definedName name="_tra78" localSheetId="3">#REF!</definedName>
    <definedName name="_tra78">#REF!</definedName>
    <definedName name="_tra79" localSheetId="3">#REF!</definedName>
    <definedName name="_tra79">#REF!</definedName>
    <definedName name="_tra80" localSheetId="3">#REF!</definedName>
    <definedName name="_tra80">#REF!</definedName>
    <definedName name="_tra82" localSheetId="3">#REF!</definedName>
    <definedName name="_tra82">#REF!</definedName>
    <definedName name="_tra84" localSheetId="3">#REF!</definedName>
    <definedName name="_tra84">#REF!</definedName>
    <definedName name="_tra86" localSheetId="3">#REF!</definedName>
    <definedName name="_tra86">#REF!</definedName>
    <definedName name="_tra88" localSheetId="3">#REF!</definedName>
    <definedName name="_tra88">#REF!</definedName>
    <definedName name="_tra90" localSheetId="3">#REF!</definedName>
    <definedName name="_tra90">#REF!</definedName>
    <definedName name="_tra92" localSheetId="3">#REF!</definedName>
    <definedName name="_tra92">#REF!</definedName>
    <definedName name="_tra94" localSheetId="3">#REF!</definedName>
    <definedName name="_tra94">#REF!</definedName>
    <definedName name="_tra96" localSheetId="3">#REF!</definedName>
    <definedName name="_tra96">#REF!</definedName>
    <definedName name="_tra98" localSheetId="3">#REF!</definedName>
    <definedName name="_tra98">#REF!</definedName>
    <definedName name="_Tru21" localSheetId="0" hidden="1">{"'Sheet1'!$L$16"}</definedName>
    <definedName name="_Tru21" localSheetId="2" hidden="1">{"'Sheet1'!$L$16"}</definedName>
    <definedName name="_Tru21" localSheetId="3" hidden="1">{"'Sheet1'!$L$16"}</definedName>
    <definedName name="_Tru21" hidden="1">{"'Sheet1'!$L$16"}</definedName>
    <definedName name="_ui100" localSheetId="3">#REF!</definedName>
    <definedName name="_ui100">#REF!</definedName>
    <definedName name="_ui105" localSheetId="3">#REF!</definedName>
    <definedName name="_ui105">#REF!</definedName>
    <definedName name="_ui108" localSheetId="3">#REF!</definedName>
    <definedName name="_ui108">#REF!</definedName>
    <definedName name="_ui130" localSheetId="3">#REF!</definedName>
    <definedName name="_ui130">#REF!</definedName>
    <definedName name="_ui140" localSheetId="3">#REF!</definedName>
    <definedName name="_ui140">#REF!</definedName>
    <definedName name="_ui160" localSheetId="3">#REF!</definedName>
    <definedName name="_ui160">#REF!</definedName>
    <definedName name="_ui180" localSheetId="3">#REF!</definedName>
    <definedName name="_ui180">#REF!</definedName>
    <definedName name="_ui250" localSheetId="3">#REF!</definedName>
    <definedName name="_ui250">#REF!</definedName>
    <definedName name="_ui271" localSheetId="3">#REF!</definedName>
    <definedName name="_ui271">#REF!</definedName>
    <definedName name="_ui320" localSheetId="3">#REF!</definedName>
    <definedName name="_ui320">#REF!</definedName>
    <definedName name="_ui45" localSheetId="3">#REF!</definedName>
    <definedName name="_ui45">#REF!</definedName>
    <definedName name="_ui50" localSheetId="3">#REF!</definedName>
    <definedName name="_ui50">#REF!</definedName>
    <definedName name="_ui54" localSheetId="3">#REF!</definedName>
    <definedName name="_ui54">#REF!</definedName>
    <definedName name="_ui65" localSheetId="3">#REF!</definedName>
    <definedName name="_ui65">#REF!</definedName>
    <definedName name="_ui75" localSheetId="3">#REF!</definedName>
    <definedName name="_ui75">#REF!</definedName>
    <definedName name="_ui80" localSheetId="3">#REF!</definedName>
    <definedName name="_ui80">#REF!</definedName>
    <definedName name="_UT2" localSheetId="3">#REF!</definedName>
    <definedName name="_UT2">#REF!</definedName>
    <definedName name="_vc1" localSheetId="3">#REF!</definedName>
    <definedName name="_vc1">#REF!</definedName>
    <definedName name="_vc2" localSheetId="3">#REF!</definedName>
    <definedName name="_vc2">#REF!</definedName>
    <definedName name="_vc3" localSheetId="3">#REF!</definedName>
    <definedName name="_vc3">#REF!</definedName>
    <definedName name="_Vh2" localSheetId="3">#REF!</definedName>
    <definedName name="_Vh2">#REF!</definedName>
    <definedName name="_VL1" localSheetId="3">#REF!</definedName>
    <definedName name="_VL1">#REF!</definedName>
    <definedName name="_vl10" localSheetId="3">#REF!</definedName>
    <definedName name="_vl10">#REF!</definedName>
    <definedName name="_VL100" localSheetId="3">#REF!</definedName>
    <definedName name="_VL100">#REF!</definedName>
    <definedName name="_vl2" localSheetId="0" hidden="1">{"'Sheet1'!$L$16"}</definedName>
    <definedName name="_vl2" localSheetId="2" hidden="1">{"'Sheet1'!$L$16"}</definedName>
    <definedName name="_vl2" localSheetId="3" hidden="1">{"'Sheet1'!$L$16"}</definedName>
    <definedName name="_vl2" hidden="1">{"'Sheet1'!$L$16"}</definedName>
    <definedName name="_VL200">#REF!</definedName>
    <definedName name="_VL250" localSheetId="3">#REF!</definedName>
    <definedName name="_VL250">#REF!</definedName>
    <definedName name="_vl3" localSheetId="3">#REF!</definedName>
    <definedName name="_vl3">#REF!</definedName>
    <definedName name="_vl4" localSheetId="3">#REF!</definedName>
    <definedName name="_vl4">#REF!</definedName>
    <definedName name="_vl5" localSheetId="3">#REF!</definedName>
    <definedName name="_vl5">#REF!</definedName>
    <definedName name="_vl6" localSheetId="3">#REF!</definedName>
    <definedName name="_vl6">#REF!</definedName>
    <definedName name="_vl7" localSheetId="3">#REF!</definedName>
    <definedName name="_vl7">#REF!</definedName>
    <definedName name="_vl8" localSheetId="3">#REF!</definedName>
    <definedName name="_vl8">#REF!</definedName>
    <definedName name="_vl9" localSheetId="3">#REF!</definedName>
    <definedName name="_vl9">#REF!</definedName>
    <definedName name="_vlt2" localSheetId="3">#REF!</definedName>
    <definedName name="_vlt2">#REF!</definedName>
    <definedName name="_vlt3" localSheetId="3">#REF!</definedName>
    <definedName name="_vlt3">#REF!</definedName>
    <definedName name="_vlt4" localSheetId="3">#REF!</definedName>
    <definedName name="_vlt4">#REF!</definedName>
    <definedName name="_vlt5" localSheetId="3">#REF!</definedName>
    <definedName name="_vlt5">#REF!</definedName>
    <definedName name="_vlt6" localSheetId="3">#REF!</definedName>
    <definedName name="_vlt6">#REF!</definedName>
    <definedName name="_vlt7" localSheetId="3">#REF!</definedName>
    <definedName name="_vlt7">#REF!</definedName>
    <definedName name="_vlt8" localSheetId="3">#REF!</definedName>
    <definedName name="_vlt8">#REF!</definedName>
    <definedName name="_xb80" localSheetId="3">#REF!</definedName>
    <definedName name="_xb80">#REF!</definedName>
    <definedName name="_xl150" localSheetId="3">#REF!</definedName>
    <definedName name="_xl150">#REF!</definedName>
    <definedName name="_xm3" localSheetId="3">#REF!</definedName>
    <definedName name="_xm3">#REF!</definedName>
    <definedName name="_xm4" localSheetId="3">#REF!</definedName>
    <definedName name="_xm4">#REF!</definedName>
    <definedName name="_xm5" localSheetId="3">#REF!</definedName>
    <definedName name="_xm5">#REF!</definedName>
    <definedName name="a" localSheetId="0" hidden="1">{"'Sheet1'!$L$16"}</definedName>
    <definedName name="a" localSheetId="2" hidden="1">{"'Sheet1'!$L$16"}</definedName>
    <definedName name="a" localSheetId="3" hidden="1">{"'Sheet1'!$L$16"}</definedName>
    <definedName name="a" hidden="1">{"'Sheet1'!$L$16"}</definedName>
    <definedName name="A.">#REF!</definedName>
    <definedName name="A.1" localSheetId="3">#REF!</definedName>
    <definedName name="A.1">#REF!</definedName>
    <definedName name="A.2" localSheetId="3">#REF!</definedName>
    <definedName name="A.2">#REF!</definedName>
    <definedName name="a_" localSheetId="3">#REF!</definedName>
    <definedName name="a_">#REF!</definedName>
    <definedName name="a_s" localSheetId="3">#REF!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3">#REF!</definedName>
    <definedName name="a1.">#REF!</definedName>
    <definedName name="a1.1" localSheetId="3">#REF!</definedName>
    <definedName name="a1.1">#REF!</definedName>
    <definedName name="a10." localSheetId="3">#REF!</definedName>
    <definedName name="a10.">#REF!</definedName>
    <definedName name="a11." localSheetId="3">#REF!</definedName>
    <definedName name="a11.">#REF!</definedName>
    <definedName name="a12." localSheetId="3">#REF!</definedName>
    <definedName name="a12.">#REF!</definedName>
    <definedName name="A120_" localSheetId="3">#REF!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 localSheetId="3">#REF!</definedName>
    <definedName name="a2.">#REF!</definedName>
    <definedName name="a277Print_Titles" localSheetId="3">#REF!</definedName>
    <definedName name="a277Print_Titles">#REF!</definedName>
    <definedName name="a3." localSheetId="3">#REF!</definedName>
    <definedName name="a3.">#REF!</definedName>
    <definedName name="A35_" localSheetId="3">#REF!</definedName>
    <definedName name="A35_">#REF!</definedName>
    <definedName name="a4." localSheetId="3">#REF!</definedName>
    <definedName name="a4.">#REF!</definedName>
    <definedName name="a5." localSheetId="3">#REF!</definedName>
    <definedName name="a5.">#REF!</definedName>
    <definedName name="A50_" localSheetId="3">#REF!</definedName>
    <definedName name="A50_">#REF!</definedName>
    <definedName name="a6." localSheetId="3">#REF!</definedName>
    <definedName name="a6.">#REF!</definedName>
    <definedName name="A6N2" localSheetId="3">#REF!</definedName>
    <definedName name="A6N2">#REF!</definedName>
    <definedName name="A6N3" localSheetId="3">#REF!</definedName>
    <definedName name="A6N3">#REF!</definedName>
    <definedName name="a7." localSheetId="3">#REF!</definedName>
    <definedName name="a7.">#REF!</definedName>
    <definedName name="A70_" localSheetId="3">#REF!</definedName>
    <definedName name="A70_">#REF!</definedName>
    <definedName name="a8." localSheetId="3">#REF!</definedName>
    <definedName name="a8.">#REF!</definedName>
    <definedName name="a9." localSheetId="3">#REF!</definedName>
    <definedName name="a9.">#REF!</definedName>
    <definedName name="A95_" localSheetId="3">#REF!</definedName>
    <definedName name="A95_">#REF!</definedName>
    <definedName name="AA" localSheetId="3">#REF!</definedName>
    <definedName name="AA">#REF!</definedName>
    <definedName name="aAAA" localSheetId="3">#REF!</definedName>
    <definedName name="aAAA">#REF!</definedName>
    <definedName name="aaaaa" localSheetId="3">#REF!</definedName>
    <definedName name="aaaaa">#REF!</definedName>
    <definedName name="aan" localSheetId="3">#REF!</definedName>
    <definedName name="aan">#REF!</definedName>
    <definedName name="Ab" localSheetId="3">#REF!</definedName>
    <definedName name="Ab">#REF!</definedName>
    <definedName name="ABC" localSheetId="5" hidden="1">#REF!</definedName>
    <definedName name="ABC" localSheetId="3" hidden="1">#REF!</definedName>
    <definedName name="ABC" hidden="1">#REF!</definedName>
    <definedName name="abs" localSheetId="3">#REF!</definedName>
    <definedName name="abs">#REF!</definedName>
    <definedName name="ac">3</definedName>
    <definedName name="Ac_" localSheetId="3">#REF!</definedName>
    <definedName name="Ac_">#REF!</definedName>
    <definedName name="AC120_" localSheetId="3">#REF!</definedName>
    <definedName name="AC120_">#REF!</definedName>
    <definedName name="AC35_" localSheetId="3">#REF!</definedName>
    <definedName name="AC35_">#REF!</definedName>
    <definedName name="AC50_" localSheetId="3">#REF!</definedName>
    <definedName name="AC50_">#REF!</definedName>
    <definedName name="AC70_" localSheetId="3">#REF!</definedName>
    <definedName name="AC70_">#REF!</definedName>
    <definedName name="AC95_" localSheetId="3">#REF!</definedName>
    <definedName name="AC95_">#REF!</definedName>
    <definedName name="AccessDatabase" hidden="1">"C:\My Documents\LeBinh\Xls\VP Cong ty\FORM.mdb"</definedName>
    <definedName name="acdc" localSheetId="3">#REF!</definedName>
    <definedName name="acdc">#REF!</definedName>
    <definedName name="aco" localSheetId="3">#REF!</definedName>
    <definedName name="aco">#REF!</definedName>
    <definedName name="Acv" localSheetId="3">#REF!</definedName>
    <definedName name="Acv">#REF!</definedName>
    <definedName name="ad">3</definedName>
    <definedName name="ADADADD" localSheetId="0" hidden="1">{"'Sheet1'!$L$16"}</definedName>
    <definedName name="ADADADD" localSheetId="2" hidden="1">{"'Sheet1'!$L$16"}</definedName>
    <definedName name="ADADADD" localSheetId="3" hidden="1">{"'Sheet1'!$L$16"}</definedName>
    <definedName name="ADADADD" hidden="1">{"'Sheet1'!$L$16"}</definedName>
    <definedName name="ADAY">#REF!</definedName>
    <definedName name="addd" localSheetId="3">#REF!</definedName>
    <definedName name="addd">#REF!</definedName>
    <definedName name="Address" localSheetId="3">#REF!</definedName>
    <definedName name="Address">#REF!</definedName>
    <definedName name="ADP" localSheetId="3">#REF!</definedName>
    <definedName name="ADP">#REF!</definedName>
    <definedName name="ae" localSheetId="0" hidden="1">{"'Sheet1'!$L$16"}</definedName>
    <definedName name="ae" localSheetId="2" hidden="1">{"'Sheet1'!$L$16"}</definedName>
    <definedName name="ae" localSheetId="3" hidden="1">{"'Sheet1'!$L$16"}</definedName>
    <definedName name="ae" hidden="1">{"'Sheet1'!$L$16"}</definedName>
    <definedName name="Ag_">#REF!</definedName>
    <definedName name="ag15F80" localSheetId="3">#REF!</definedName>
    <definedName name="ag15F80">#REF!</definedName>
    <definedName name="ah" localSheetId="3">#REF!</definedName>
    <definedName name="ah">#REF!</definedName>
    <definedName name="ai" localSheetId="3">#REF!</definedName>
    <definedName name="ai">#REF!</definedName>
    <definedName name="aii" localSheetId="3">#REF!</definedName>
    <definedName name="aii">#REF!</definedName>
    <definedName name="aiii" localSheetId="3">#REF!</definedName>
    <definedName name="aiii">#REF!</definedName>
    <definedName name="AKHAC" localSheetId="3">#REF!</definedName>
    <definedName name="AKHAC">#REF!</definedName>
    <definedName name="All_Item" localSheetId="3">#REF!</definedName>
    <definedName name="All_Item">#REF!</definedName>
    <definedName name="ALPIN">#N/A</definedName>
    <definedName name="ALPJYOU">#N/A</definedName>
    <definedName name="ALPTOI">#N/A</definedName>
    <definedName name="ALTINH" localSheetId="3">#REF!</definedName>
    <definedName name="ALTINH">#REF!</definedName>
    <definedName name="am." localSheetId="3">#REF!</definedName>
    <definedName name="am.">#REF!</definedName>
    <definedName name="an" localSheetId="3">#REF!</definedName>
    <definedName name="an">#REF!</definedName>
    <definedName name="anfa_s" localSheetId="3">#REF!</definedName>
    <definedName name="anfa_s">#REF!</definedName>
    <definedName name="ANN" localSheetId="3">#REF!</definedName>
    <definedName name="ANN">#REF!</definedName>
    <definedName name="anpha" localSheetId="3">#REF!</definedName>
    <definedName name="anpha">#REF!</definedName>
    <definedName name="ANQD" localSheetId="3">#REF!</definedName>
    <definedName name="ANQD">#REF!</definedName>
    <definedName name="anscount" hidden="1">3</definedName>
    <definedName name="ang" localSheetId="3">#REF!</definedName>
    <definedName name="ang">#REF!</definedName>
    <definedName name="Apstot" localSheetId="3">#REF!</definedName>
    <definedName name="Apstot">#REF!</definedName>
    <definedName name="Aq" localSheetId="3">#REF!</definedName>
    <definedName name="Aq">#REF!</definedName>
    <definedName name="aqbnmjm" localSheetId="0" hidden="1">#REF!</definedName>
    <definedName name="aqbnmjm" localSheetId="3" hidden="1">#REF!</definedName>
    <definedName name="aqbnmjm" hidden="1">#REF!</definedName>
    <definedName name="As" localSheetId="3">#REF!</definedName>
    <definedName name="As">#REF!</definedName>
    <definedName name="As_" localSheetId="3">#REF!</definedName>
    <definedName name="As_">#REF!</definedName>
    <definedName name="AS2DocOpenMode" hidden="1">"AS2DocumentEdit"</definedName>
    <definedName name="asb" localSheetId="3">#REF!</definedName>
    <definedName name="asb">#REF!</definedName>
    <definedName name="asd" localSheetId="3">#REF!</definedName>
    <definedName name="asd">#REF!</definedName>
    <definedName name="asega" localSheetId="2">{"Thuxm2.xls","Sheet1"}</definedName>
    <definedName name="asega" localSheetId="3">{"Thuxm2.xls","Sheet1"}</definedName>
    <definedName name="asega">{"Thuxm2.xls","Sheet1"}</definedName>
    <definedName name="asss" localSheetId="0" hidden="1">{"'Sheet1'!$L$16"}</definedName>
    <definedName name="asss" localSheetId="2" hidden="1">{"'Sheet1'!$L$16"}</definedName>
    <definedName name="asss" localSheetId="3" hidden="1">{"'Sheet1'!$L$16"}</definedName>
    <definedName name="asss" hidden="1">{"'Sheet1'!$L$16"}</definedName>
    <definedName name="astr">#REF!</definedName>
    <definedName name="at" localSheetId="3">#REF!</definedName>
    <definedName name="at">#REF!</definedName>
    <definedName name="ATGT" localSheetId="0" hidden="1">{"'Sheet1'!$L$16"}</definedName>
    <definedName name="ATGT" localSheetId="2" hidden="1">{"'Sheet1'!$L$16"}</definedName>
    <definedName name="ATGT" localSheetId="3" hidden="1">{"'Sheet1'!$L$16"}</definedName>
    <definedName name="ATGT" hidden="1">{"'Sheet1'!$L$16"}</definedName>
    <definedName name="ATW" localSheetId="3">#REF!</definedName>
    <definedName name="ATW">#REF!</definedName>
    <definedName name="ATRAM">#REF!</definedName>
    <definedName name="Av" localSheetId="3">#REF!</definedName>
    <definedName name="Av">#REF!</definedName>
    <definedName name="Avf" localSheetId="3">#REF!</definedName>
    <definedName name="Avf">#REF!</definedName>
    <definedName name="Avl" localSheetId="3">#REF!</definedName>
    <definedName name="Avl">#REF!</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{"Book5","sæ quü.xls","Dù to¸n x©y dùng nhµ s¶n xuÊt.xls","Than.xls","TiÕn ®é s¶n xuÊt - Th¸ng 9.xls"}</definedName>
    <definedName name="ấgsfag" localSheetId="3" hidden="1">#REF!</definedName>
    <definedName name="ấgsfag" hidden="1">#REF!</definedName>
    <definedName name="B.4" localSheetId="3">#REF!</definedName>
    <definedName name="B.4">#REF!</definedName>
    <definedName name="B.5" localSheetId="3">#REF!</definedName>
    <definedName name="B.5">#REF!</definedName>
    <definedName name="B.6" localSheetId="3">#REF!</definedName>
    <definedName name="B.6">#REF!</definedName>
    <definedName name="B.7" localSheetId="3">#REF!</definedName>
    <definedName name="B.7">#REF!</definedName>
    <definedName name="b.8" localSheetId="3">#REF!</definedName>
    <definedName name="b.8">#REF!</definedName>
    <definedName name="b.9" localSheetId="3">#REF!</definedName>
    <definedName name="b.9">#REF!</definedName>
    <definedName name="B.nuamat">7.25</definedName>
    <definedName name="b_240">#REF!</definedName>
    <definedName name="b_260" localSheetId="3">#REF!</definedName>
    <definedName name="b_260">#REF!</definedName>
    <definedName name="b_280" localSheetId="3">#REF!</definedName>
    <definedName name="b_280">#REF!</definedName>
    <definedName name="b_320" localSheetId="3">#REF!</definedName>
    <definedName name="b_320">#REF!</definedName>
    <definedName name="b_350" localSheetId="3">#REF!</definedName>
    <definedName name="b_350">#REF!</definedName>
    <definedName name="b_dd1" localSheetId="3">#REF!</definedName>
    <definedName name="b_dd1">#REF!</definedName>
    <definedName name="b_DL" localSheetId="3">#REF!</definedName>
    <definedName name="b_DL">#REF!</definedName>
    <definedName name="b_eh" localSheetId="3">#REF!</definedName>
    <definedName name="b_eh">#REF!</definedName>
    <definedName name="b_eh1" localSheetId="3">#REF!</definedName>
    <definedName name="b_eh1">#REF!</definedName>
    <definedName name="b_ev" localSheetId="3">#REF!</definedName>
    <definedName name="b_ev">#REF!</definedName>
    <definedName name="b_ev1" localSheetId="3">#REF!</definedName>
    <definedName name="b_ev1">#REF!</definedName>
    <definedName name="b_FR" localSheetId="3">#REF!</definedName>
    <definedName name="b_FR">#REF!</definedName>
    <definedName name="b_fr1" localSheetId="3">#REF!</definedName>
    <definedName name="b_fr1">#REF!</definedName>
    <definedName name="B_Isc" localSheetId="3">#REF!</definedName>
    <definedName name="B_Isc">#REF!</definedName>
    <definedName name="b_LL" localSheetId="3">#REF!</definedName>
    <definedName name="b_LL">#REF!</definedName>
    <definedName name="b_ll1" localSheetId="3">#REF!</definedName>
    <definedName name="b_ll1">#REF!</definedName>
    <definedName name="B_tinh" localSheetId="3">#REF!</definedName>
    <definedName name="B_tinh">#REF!</definedName>
    <definedName name="b_WL" localSheetId="3">#REF!</definedName>
    <definedName name="b_WL">#REF!</definedName>
    <definedName name="b_WL1" localSheetId="3">#REF!</definedName>
    <definedName name="b_WL1">#REF!</definedName>
    <definedName name="b_WS" localSheetId="3">#REF!</definedName>
    <definedName name="b_WS">#REF!</definedName>
    <definedName name="b_ws1" localSheetId="3">#REF!</definedName>
    <definedName name="b_ws1">#REF!</definedName>
    <definedName name="b1." localSheetId="3">#REF!</definedName>
    <definedName name="b1.">#REF!</definedName>
    <definedName name="b10." localSheetId="3">#REF!</definedName>
    <definedName name="b10.">#REF!</definedName>
    <definedName name="b11." localSheetId="3">#REF!</definedName>
    <definedName name="b11.">#REF!</definedName>
    <definedName name="b12." localSheetId="3">#REF!</definedName>
    <definedName name="b12.">#REF!</definedName>
    <definedName name="b1s" localSheetId="3">#REF!</definedName>
    <definedName name="b1s">#REF!</definedName>
    <definedName name="b1s_" localSheetId="3">#REF!</definedName>
    <definedName name="b1s_">#REF!</definedName>
    <definedName name="b1t" localSheetId="3">#REF!</definedName>
    <definedName name="b1t">#REF!</definedName>
    <definedName name="b2." localSheetId="3">#REF!</definedName>
    <definedName name="b2.">#REF!</definedName>
    <definedName name="b2t" localSheetId="3">#REF!</definedName>
    <definedName name="b2t">#REF!</definedName>
    <definedName name="b3." localSheetId="3">#REF!</definedName>
    <definedName name="b3.">#REF!</definedName>
    <definedName name="B3a" localSheetId="3">#REF!</definedName>
    <definedName name="B3a">#REF!</definedName>
    <definedName name="b3t" localSheetId="3">#REF!</definedName>
    <definedName name="b3t">#REF!</definedName>
    <definedName name="b4." localSheetId="3">#REF!</definedName>
    <definedName name="b4.">#REF!</definedName>
    <definedName name="b4t" localSheetId="3">#REF!</definedName>
    <definedName name="b4t">#REF!</definedName>
    <definedName name="b5." localSheetId="3">#REF!</definedName>
    <definedName name="b5.">#REF!</definedName>
    <definedName name="b6." localSheetId="3">#REF!</definedName>
    <definedName name="b6.">#REF!</definedName>
    <definedName name="b7." localSheetId="3">#REF!</definedName>
    <definedName name="b7.">#REF!</definedName>
    <definedName name="bac25d" localSheetId="3">#REF!</definedName>
    <definedName name="bac25d">#REF!</definedName>
    <definedName name="bac27d" localSheetId="3">#REF!</definedName>
    <definedName name="bac27d">#REF!</definedName>
    <definedName name="bac2d" localSheetId="3">#REF!</definedName>
    <definedName name="bac2d">#REF!</definedName>
    <definedName name="bac35d" localSheetId="3">#REF!</definedName>
    <definedName name="bac35d">#REF!</definedName>
    <definedName name="bac37d" localSheetId="3">#REF!</definedName>
    <definedName name="bac37d">#REF!</definedName>
    <definedName name="bac3d" localSheetId="3">#REF!</definedName>
    <definedName name="bac3d">#REF!</definedName>
    <definedName name="bac45d" localSheetId="3">#REF!</definedName>
    <definedName name="bac45d">#REF!</definedName>
    <definedName name="bac47d" localSheetId="3">#REF!</definedName>
    <definedName name="bac47d">#REF!</definedName>
    <definedName name="bac4d" localSheetId="3">#REF!</definedName>
    <definedName name="bac4d">#REF!</definedName>
    <definedName name="bac4d1" localSheetId="3">#REF!</definedName>
    <definedName name="bac4d1">#REF!</definedName>
    <definedName name="bactham" localSheetId="3">#REF!</definedName>
    <definedName name="bactham">#REF!</definedName>
    <definedName name="Bai_ducdam_coc" localSheetId="3">#REF!</definedName>
    <definedName name="Bai_ducdam_coc">#REF!</definedName>
    <definedName name="BAMUA1" localSheetId="3">#REF!</definedName>
    <definedName name="BAMUA1">#REF!</definedName>
    <definedName name="BAMUA2" localSheetId="3">#REF!</definedName>
    <definedName name="BAMUA2">#REF!</definedName>
    <definedName name="ban" localSheetId="3">#REF!</definedName>
    <definedName name="ban">#REF!</definedName>
    <definedName name="ban_dan" localSheetId="3">#REF!</definedName>
    <definedName name="ban_dan">#REF!</definedName>
    <definedName name="banql" localSheetId="0" hidden="1">{"'Sheet1'!$L$16"}</definedName>
    <definedName name="banql" localSheetId="2" hidden="1">{"'Sheet1'!$L$16"}</definedName>
    <definedName name="banql" localSheetId="3" hidden="1">{"'Sheet1'!$L$16"}</definedName>
    <definedName name="banql" hidden="1">{"'Sheet1'!$L$16"}</definedName>
    <definedName name="Bang_cly" localSheetId="3">#REF!</definedName>
    <definedName name="Bang_cly">#REF!</definedName>
    <definedName name="Bang_CVC" localSheetId="3">#REF!</definedName>
    <definedName name="Bang_CVC">#REF!</definedName>
    <definedName name="BANG_CHI_TIET_THI_NGHIEM_CONG_TO" localSheetId="3">#REF!</definedName>
    <definedName name="BANG_CHI_TIET_THI_NGHIEM_CONG_TO">#REF!</definedName>
    <definedName name="BANG_CHI_TIET_THI_NGHIEM_DZ0.4KV" localSheetId="3">#REF!</definedName>
    <definedName name="BANG_CHI_TIET_THI_NGHIEM_DZ0.4KV">#REF!</definedName>
    <definedName name="bang_gia" localSheetId="3">#REF!</definedName>
    <definedName name="bang_gia">#REF!</definedName>
    <definedName name="BANG_TONG_HOP_CONG_TO" localSheetId="3">#REF!</definedName>
    <definedName name="BANG_TONG_HOP_CONG_TO">#REF!</definedName>
    <definedName name="BANG_TONG_HOP_DZ0.4KV" localSheetId="3">#REF!</definedName>
    <definedName name="BANG_TONG_HOP_DZ0.4KV">#REF!</definedName>
    <definedName name="BANG_TONG_HOP_DZ22KV" localSheetId="3">#REF!</definedName>
    <definedName name="BANG_TONG_HOP_DZ22KV">#REF!</definedName>
    <definedName name="BANG_TONG_HOP_KHO_BAI" localSheetId="3">#REF!</definedName>
    <definedName name="BANG_TONG_HOP_KHO_BAI">#REF!</definedName>
    <definedName name="BANG_TONG_HOP_TBA" localSheetId="3">#REF!</definedName>
    <definedName name="BANG_TONG_HOP_TBA">#REF!</definedName>
    <definedName name="Bang_travl" localSheetId="3">#REF!</definedName>
    <definedName name="Bang_travl">#REF!</definedName>
    <definedName name="Bang1" localSheetId="3">#REF!</definedName>
    <definedName name="Bang1">#REF!</definedName>
    <definedName name="bangchu" localSheetId="3">#REF!</definedName>
    <definedName name="bangchu">#REF!</definedName>
    <definedName name="BangGiaVL_Q" localSheetId="3">#REF!</definedName>
    <definedName name="BangGiaVL_Q">#REF!</definedName>
    <definedName name="bangluong" localSheetId="3">#REF!</definedName>
    <definedName name="bangluong">#REF!</definedName>
    <definedName name="BangMa" localSheetId="3">#REF!</definedName>
    <definedName name="BangMa">#REF!</definedName>
    <definedName name="Bangtienluong" localSheetId="3">#REF!</definedName>
    <definedName name="Bangtienluong">#REF!</definedName>
    <definedName name="baotaibovay">#REF!</definedName>
    <definedName name="BarData" localSheetId="3">#REF!</definedName>
    <definedName name="BarData">#REF!</definedName>
    <definedName name="Bardata1" localSheetId="3">#REF!</definedName>
    <definedName name="Bardata1">#REF!</definedName>
    <definedName name="BB" localSheetId="3">#REF!</definedName>
    <definedName name="BB">#REF!</definedName>
    <definedName name="bbbb" localSheetId="3">#REF!</definedName>
    <definedName name="bbbb">#REF!</definedName>
    <definedName name="bbcn" localSheetId="3">#REF!</definedName>
    <definedName name="bbcn">#REF!</definedName>
    <definedName name="bbvuong" localSheetId="3">#REF!</definedName>
    <definedName name="bbvuong">#REF!</definedName>
    <definedName name="bc_1" localSheetId="3">#REF!</definedName>
    <definedName name="bc_1">#REF!</definedName>
    <definedName name="bc_2" localSheetId="3">#REF!</definedName>
    <definedName name="bc_2">#REF!</definedName>
    <definedName name="BCT" localSheetId="3">#REF!</definedName>
    <definedName name="BCT">#REF!</definedName>
    <definedName name="BDAY" localSheetId="3">#REF!</definedName>
    <definedName name="BDAY">#REF!</definedName>
    <definedName name="bdc" localSheetId="3">#REF!</definedName>
    <definedName name="bdc">#REF!</definedName>
    <definedName name="bdd">1.5</definedName>
    <definedName name="BDIM">#REF!</definedName>
    <definedName name="bdw" localSheetId="3">#REF!</definedName>
    <definedName name="bdw">#REF!</definedName>
    <definedName name="be" localSheetId="3">#REF!</definedName>
    <definedName name="be">#REF!</definedName>
    <definedName name="Be_duc_dam" localSheetId="3">#REF!</definedName>
    <definedName name="Be_duc_dam">#REF!</definedName>
    <definedName name="Be1L" localSheetId="3">#REF!</definedName>
    <definedName name="Be1L">#REF!</definedName>
    <definedName name="beepsound" localSheetId="3">#REF!</definedName>
    <definedName name="beepsound">#REF!</definedName>
    <definedName name="benuoc" localSheetId="3">#REF!</definedName>
    <definedName name="benuoc">#REF!</definedName>
    <definedName name="bengam" localSheetId="3">#REF!</definedName>
    <definedName name="bengam">#REF!</definedName>
    <definedName name="beta" localSheetId="3">#REF!</definedName>
    <definedName name="beta">#REF!</definedName>
    <definedName name="Bezugsfeld" localSheetId="3">#REF!</definedName>
    <definedName name="Bezugsfeld">#REF!</definedName>
    <definedName name="Bgiang" localSheetId="0" hidden="1">{"'Sheet1'!$L$16"}</definedName>
    <definedName name="Bgiang" localSheetId="2" hidden="1">{"'Sheet1'!$L$16"}</definedName>
    <definedName name="Bgiang" localSheetId="3" hidden="1">{"'Sheet1'!$L$16"}</definedName>
    <definedName name="Bgiang" hidden="1">{"'Sheet1'!$L$16"}</definedName>
    <definedName name="bia">#REF!</definedName>
    <definedName name="bienbao" localSheetId="3">#REF!</definedName>
    <definedName name="bienbao">#REF!</definedName>
    <definedName name="Bình_Định" localSheetId="3">#REF!</definedName>
    <definedName name="Bình_Định">#REF!</definedName>
    <definedName name="bitum" localSheetId="3">#REF!</definedName>
    <definedName name="bitum">#REF!</definedName>
    <definedName name="BKinh" localSheetId="3">#REF!</definedName>
    <definedName name="BKinh">#REF!</definedName>
    <definedName name="BKH" localSheetId="3">#REF!</definedName>
    <definedName name="BKH">#REF!</definedName>
    <definedName name="BL240HT" localSheetId="3">#REF!</definedName>
    <definedName name="BL240HT">#REF!</definedName>
    <definedName name="BL280HT" localSheetId="3">#REF!</definedName>
    <definedName name="BL280HT">#REF!</definedName>
    <definedName name="BL320HT" localSheetId="3">#REF!</definedName>
    <definedName name="BL320HT">#REF!</definedName>
    <definedName name="blang" localSheetId="3">#REF!</definedName>
    <definedName name="blang">#REF!</definedName>
    <definedName name="blkh" localSheetId="3">#REF!</definedName>
    <definedName name="blkh">#REF!</definedName>
    <definedName name="blkh1" localSheetId="3">#REF!</definedName>
    <definedName name="blkh1">#REF!</definedName>
    <definedName name="blneo" localSheetId="3">#REF!</definedName>
    <definedName name="blneo">#REF!</definedName>
    <definedName name="BLOCK1" localSheetId="3">#REF!</definedName>
    <definedName name="BLOCK1">#REF!</definedName>
    <definedName name="BLOCK2" localSheetId="3">#REF!</definedName>
    <definedName name="BLOCK2">#REF!</definedName>
    <definedName name="BLOCK3" localSheetId="3">#REF!</definedName>
    <definedName name="BLOCK3">#REF!</definedName>
    <definedName name="blong" localSheetId="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V" localSheetId="3">#REF!</definedName>
    <definedName name="BNV">#REF!</definedName>
    <definedName name="bng">#REF!</definedName>
    <definedName name="bom" localSheetId="3">#REF!</definedName>
    <definedName name="bom">#REF!</definedName>
    <definedName name="bombt50" localSheetId="3">#REF!</definedName>
    <definedName name="bombt50">#REF!</definedName>
    <definedName name="bombt60" localSheetId="3">#REF!</definedName>
    <definedName name="bombt60">#REF!</definedName>
    <definedName name="bomnuoc20kw" localSheetId="3">#REF!</definedName>
    <definedName name="bomnuoc20kw">#REF!</definedName>
    <definedName name="bomnuocdau10" localSheetId="3">#REF!</definedName>
    <definedName name="bomnuocdau10">#REF!</definedName>
    <definedName name="bomnuocdau100" localSheetId="3">#REF!</definedName>
    <definedName name="bomnuocdau100">#REF!</definedName>
    <definedName name="bomnuocdau15" localSheetId="3">#REF!</definedName>
    <definedName name="bomnuocdau15">#REF!</definedName>
    <definedName name="bomnuocdau150" localSheetId="3">#REF!</definedName>
    <definedName name="bomnuocdau150">#REF!</definedName>
    <definedName name="bomnuocdau20" localSheetId="3">#REF!</definedName>
    <definedName name="bomnuocdau20">#REF!</definedName>
    <definedName name="bomnuocdau37" localSheetId="3">#REF!</definedName>
    <definedName name="bomnuocdau37">#REF!</definedName>
    <definedName name="bomnuocdau45" localSheetId="3">#REF!</definedName>
    <definedName name="bomnuocdau45">#REF!</definedName>
    <definedName name="bomnuocdau5" localSheetId="3">#REF!</definedName>
    <definedName name="bomnuocdau5">#REF!</definedName>
    <definedName name="bomnuocdau5.5" localSheetId="3">#REF!</definedName>
    <definedName name="bomnuocdau5.5">#REF!</definedName>
    <definedName name="bomnuocdau7" localSheetId="3">#REF!</definedName>
    <definedName name="bomnuocdau7">#REF!</definedName>
    <definedName name="bomnuocdau7.5" localSheetId="3">#REF!</definedName>
    <definedName name="bomnuocdau7.5">#REF!</definedName>
    <definedName name="bomnuocdau75" localSheetId="3">#REF!</definedName>
    <definedName name="bomnuocdau75">#REF!</definedName>
    <definedName name="bomnuocdien0.55" localSheetId="3">#REF!</definedName>
    <definedName name="bomnuocdien0.55">#REF!</definedName>
    <definedName name="bomnuocdien0.75" localSheetId="3">#REF!</definedName>
    <definedName name="bomnuocdien0.75">#REF!</definedName>
    <definedName name="bomnuocdien1.5" localSheetId="3">#REF!</definedName>
    <definedName name="bomnuocdien1.5">#REF!</definedName>
    <definedName name="bomnuocdien10" localSheetId="3">#REF!</definedName>
    <definedName name="bomnuocdien10">#REF!</definedName>
    <definedName name="bomnuocdien113" localSheetId="3">#REF!</definedName>
    <definedName name="bomnuocdien113">#REF!</definedName>
    <definedName name="bomnuocdien14" localSheetId="3">#REF!</definedName>
    <definedName name="bomnuocdien14">#REF!</definedName>
    <definedName name="bomnuocdien2" localSheetId="3">#REF!</definedName>
    <definedName name="bomnuocdien2">#REF!</definedName>
    <definedName name="bomnuocdien2.8" localSheetId="3">#REF!</definedName>
    <definedName name="bomnuocdien2.8">#REF!</definedName>
    <definedName name="bomnuocdien20" localSheetId="3">#REF!</definedName>
    <definedName name="bomnuocdien20">#REF!</definedName>
    <definedName name="bomnuocdien22" localSheetId="3">#REF!</definedName>
    <definedName name="bomnuocdien22">#REF!</definedName>
    <definedName name="bomnuocdien28" localSheetId="3">#REF!</definedName>
    <definedName name="bomnuocdien28">#REF!</definedName>
    <definedName name="bomnuocdien30" localSheetId="3">#REF!</definedName>
    <definedName name="bomnuocdien30">#REF!</definedName>
    <definedName name="bomnuocdien4" localSheetId="3">#REF!</definedName>
    <definedName name="bomnuocdien4">#REF!</definedName>
    <definedName name="bomnuocdien4.5" localSheetId="3">#REF!</definedName>
    <definedName name="bomnuocdien4.5">#REF!</definedName>
    <definedName name="bomnuocdien40" localSheetId="3">#REF!</definedName>
    <definedName name="bomnuocdien40">#REF!</definedName>
    <definedName name="bomnuocdien50" localSheetId="3">#REF!</definedName>
    <definedName name="bomnuocdien50">#REF!</definedName>
    <definedName name="bomnuocdien55" localSheetId="3">#REF!</definedName>
    <definedName name="bomnuocdien55">#REF!</definedName>
    <definedName name="bomnuocdien7" localSheetId="3">#REF!</definedName>
    <definedName name="bomnuocdien7">#REF!</definedName>
    <definedName name="bomnuocdien75" localSheetId="3">#REF!</definedName>
    <definedName name="bomnuocdien75">#REF!</definedName>
    <definedName name="bomnuocxang3" localSheetId="3">#REF!</definedName>
    <definedName name="bomnuocxang3">#REF!</definedName>
    <definedName name="bomnuocxang4" localSheetId="3">#REF!</definedName>
    <definedName name="bomnuocxang4">#REF!</definedName>
    <definedName name="bomnuocxang6" localSheetId="3">#REF!</definedName>
    <definedName name="bomnuocxang6">#REF!</definedName>
    <definedName name="bomnuocxang7" localSheetId="3">#REF!</definedName>
    <definedName name="bomnuocxang7">#REF!</definedName>
    <definedName name="bomnuocxang8" localSheetId="3">#REF!</definedName>
    <definedName name="bomnuocxang8">#REF!</definedName>
    <definedName name="bomvua1.5" localSheetId="3">#REF!</definedName>
    <definedName name="bomvua1.5">#REF!</definedName>
    <definedName name="bonnuocdien1.1" localSheetId="3">#REF!</definedName>
    <definedName name="bonnuocdien1.1">#REF!</definedName>
    <definedName name="book1" localSheetId="3">#REF!</definedName>
    <definedName name="book1">#REF!</definedName>
    <definedName name="Book2" localSheetId="3">#REF!</definedName>
    <definedName name="Book2">#REF!</definedName>
    <definedName name="BOQ" localSheetId="3">#REF!</definedName>
    <definedName name="BOQ">#REF!</definedName>
    <definedName name="bp" localSheetId="3">#REF!</definedName>
    <definedName name="bp">#REF!</definedName>
    <definedName name="bql" localSheetId="0" hidden="1">{#N/A,#N/A,FALSE,"Chi tiÆt"}</definedName>
    <definedName name="bql" localSheetId="2" hidden="1">{#N/A,#N/A,FALSE,"Chi tiÆt"}</definedName>
    <definedName name="bql" localSheetId="3" hidden="1">{#N/A,#N/A,FALSE,"Chi tiÆt"}</definedName>
    <definedName name="bql" hidden="1">{#N/A,#N/A,FALSE,"Chi tiÆt"}</definedName>
    <definedName name="BQLTB" localSheetId="3">#REF!</definedName>
    <definedName name="BQLTB">#REF!</definedName>
    <definedName name="BQLXL" localSheetId="3">#REF!</definedName>
    <definedName name="BQLXL">#REF!</definedName>
    <definedName name="bson" localSheetId="3">#REF!</definedName>
    <definedName name="bson">#REF!</definedName>
    <definedName name="BT" localSheetId="3">#REF!</definedName>
    <definedName name="BT">#REF!</definedName>
    <definedName name="BT_125" localSheetId="3">#REF!</definedName>
    <definedName name="BT_125">#REF!</definedName>
    <definedName name="BT_CT_Mong_Mo_Tru_Cau" localSheetId="3">#REF!</definedName>
    <definedName name="BT_CT_Mong_Mo_Tru_Cau">#REF!</definedName>
    <definedName name="BT200_50" localSheetId="3">#REF!</definedName>
    <definedName name="BT200_50">#REF!</definedName>
    <definedName name="btabd" localSheetId="3">#REF!</definedName>
    <definedName name="btabd">#REF!</definedName>
    <definedName name="btadn" localSheetId="3">#REF!</definedName>
    <definedName name="btadn">#REF!</definedName>
    <definedName name="btah" localSheetId="3">#REF!</definedName>
    <definedName name="btah">#REF!</definedName>
    <definedName name="btah1" localSheetId="3">#REF!</definedName>
    <definedName name="btah1">#REF!</definedName>
    <definedName name="btaqn" localSheetId="3">#REF!</definedName>
    <definedName name="btaqn">#REF!</definedName>
    <definedName name="btaqt" localSheetId="3">#REF!</definedName>
    <definedName name="btaqt">#REF!</definedName>
    <definedName name="btbdn" localSheetId="3">#REF!</definedName>
    <definedName name="btbdn">#REF!</definedName>
    <definedName name="btbh" localSheetId="3">#REF!</definedName>
    <definedName name="btbh">#REF!</definedName>
    <definedName name="btbqn" localSheetId="3">#REF!</definedName>
    <definedName name="btbqn">#REF!</definedName>
    <definedName name="btbqt" localSheetId="3">#REF!</definedName>
    <definedName name="btbqt">#REF!</definedName>
    <definedName name="btcdn" localSheetId="3">#REF!</definedName>
    <definedName name="btcdn">#REF!</definedName>
    <definedName name="btcocM400" localSheetId="3">#REF!</definedName>
    <definedName name="btcocM400">#REF!</definedName>
    <definedName name="BTcot" localSheetId="3">#REF!</definedName>
    <definedName name="BTcot">#REF!</definedName>
    <definedName name="Btcot1" localSheetId="3">#REF!</definedName>
    <definedName name="Btcot1">#REF!</definedName>
    <definedName name="btcqn" localSheetId="3">#REF!</definedName>
    <definedName name="btcqn">#REF!</definedName>
    <definedName name="btcqt" localSheetId="3">#REF!</definedName>
    <definedName name="btcqt">#REF!</definedName>
    <definedName name="btch" localSheetId="3">#REF!</definedName>
    <definedName name="btch">#REF!</definedName>
    <definedName name="btch1" localSheetId="3">#REF!</definedName>
    <definedName name="btch1">#REF!</definedName>
    <definedName name="btch2" localSheetId="3">#REF!</definedName>
    <definedName name="btch2">#REF!</definedName>
    <definedName name="btchiuaxitm300" localSheetId="3">#REF!</definedName>
    <definedName name="btchiuaxitm300">#REF!</definedName>
    <definedName name="BTchiuaxm200" localSheetId="3">#REF!</definedName>
    <definedName name="BTchiuaxm200">#REF!</definedName>
    <definedName name="btd" localSheetId="3">#REF!</definedName>
    <definedName name="btd">#REF!</definedName>
    <definedName name="btdbd" localSheetId="3">#REF!</definedName>
    <definedName name="btdbd">#REF!</definedName>
    <definedName name="btddn" localSheetId="3">#REF!</definedName>
    <definedName name="btddn">#REF!</definedName>
    <definedName name="btdh" localSheetId="3">#REF!</definedName>
    <definedName name="btdh">#REF!</definedName>
    <definedName name="btdqn" localSheetId="3">#REF!</definedName>
    <definedName name="btdqn">#REF!</definedName>
    <definedName name="btdqt" localSheetId="3">#REF!</definedName>
    <definedName name="btdqt">#REF!</definedName>
    <definedName name="bteqn" localSheetId="3">#REF!</definedName>
    <definedName name="bteqn">#REF!</definedName>
    <definedName name="btkn" localSheetId="3">#REF!</definedName>
    <definedName name="btkn">#REF!</definedName>
    <definedName name="BTlotm100" localSheetId="3">#REF!</definedName>
    <definedName name="BTlotm100">#REF!</definedName>
    <definedName name="BTLT1pm" localSheetId="3">#REF!</definedName>
    <definedName name="BTLT1pm">#REF!</definedName>
    <definedName name="BTLT3pm" localSheetId="3">#REF!</definedName>
    <definedName name="BTLT3pm">#REF!</definedName>
    <definedName name="BTLTHTDL" localSheetId="3">#REF!</definedName>
    <definedName name="BTLTHTDL">#REF!</definedName>
    <definedName name="BTLTHTHH" localSheetId="3">#REF!</definedName>
    <definedName name="BTLTHTHH">#REF!</definedName>
    <definedName name="BTLY" localSheetId="3">#REF!</definedName>
    <definedName name="BTLY">#REF!</definedName>
    <definedName name="btm" localSheetId="3">#REF!</definedName>
    <definedName name="btm">#REF!</definedName>
    <definedName name="BTN_CPDD_tuoi_nhua_lot" localSheetId="3">#REF!</definedName>
    <definedName name="BTN_CPDD_tuoi_nhua_lot">#REF!</definedName>
    <definedName name="BTNmin" localSheetId="3">#REF!</definedName>
    <definedName name="BTNmin">#REF!</definedName>
    <definedName name="BTNtrung" localSheetId="3">#REF!</definedName>
    <definedName name="BTNtrung">#REF!</definedName>
    <definedName name="BTP" localSheetId="3">#REF!</definedName>
    <definedName name="BTP">#REF!</definedName>
    <definedName name="btham" localSheetId="3">#REF!</definedName>
    <definedName name="btham">#REF!</definedName>
    <definedName name="BTRAM" localSheetId="3">#REF!</definedName>
    <definedName name="BTRAM">#REF!</definedName>
    <definedName name="BU_CHENH_LECH_DZ0.4KV" localSheetId="3">#REF!</definedName>
    <definedName name="BU_CHENH_LECH_DZ0.4KV">#REF!</definedName>
    <definedName name="BU_CHENH_LECH_DZ22KV" localSheetId="3">#REF!</definedName>
    <definedName name="BU_CHENH_LECH_DZ22KV">#REF!</definedName>
    <definedName name="BU_CHENH_LECH_TBA" localSheetId="3">#REF!</definedName>
    <definedName name="BU_CHENH_LECH_TBA">#REF!</definedName>
    <definedName name="bua1.2" localSheetId="3">#REF!</definedName>
    <definedName name="bua1.2">#REF!</definedName>
    <definedName name="bua1.8" localSheetId="3">#REF!</definedName>
    <definedName name="bua1.8">#REF!</definedName>
    <definedName name="buarung170" localSheetId="3">#REF!</definedName>
    <definedName name="buarung170">#REF!</definedName>
    <definedName name="BuGia" localSheetId="3">#REF!</definedName>
    <definedName name="BuGia">#REF!</definedName>
    <definedName name="Bulongma">8700</definedName>
    <definedName name="buoc" localSheetId="3">#REF!</definedName>
    <definedName name="buoc">#REF!</definedName>
    <definedName name="BVCISUMMARY" localSheetId="3">#REF!</definedName>
    <definedName name="BVCISUMMARY">#REF!</definedName>
    <definedName name="BŸo_cŸo_täng_hìp_giŸ_trÙ_t_i_s_n_câ__Ùnh" localSheetId="3">#REF!</definedName>
    <definedName name="BŸo_cŸo_täng_hìp_giŸ_trÙ_t_i_s_n_câ__Ùnh">#REF!</definedName>
    <definedName name="C." localSheetId="3">#REF!</definedName>
    <definedName name="C.">#REF!</definedName>
    <definedName name="c.." localSheetId="3">#REF!</definedName>
    <definedName name="c..">#REF!</definedName>
    <definedName name="C.1.1..Phat_tuyen" localSheetId="3">#REF!</definedName>
    <definedName name="C.1.1..Phat_tuyen">#REF!</definedName>
    <definedName name="C.1.10..VC_Thu_cong_CG" localSheetId="3">#REF!</definedName>
    <definedName name="C.1.10..VC_Thu_cong_CG">#REF!</definedName>
    <definedName name="C.1.2..Chat_cay_thu_cong" localSheetId="3">#REF!</definedName>
    <definedName name="C.1.2..Chat_cay_thu_cong">#REF!</definedName>
    <definedName name="C.1.3..Chat_cay_may" localSheetId="3">#REF!</definedName>
    <definedName name="C.1.3..Chat_cay_may">#REF!</definedName>
    <definedName name="C.1.4..Dao_goc_cay" localSheetId="3">#REF!</definedName>
    <definedName name="C.1.4..Dao_goc_cay">#REF!</definedName>
    <definedName name="C.1.5..Lam_duong_tam" localSheetId="3">#REF!</definedName>
    <definedName name="C.1.5..Lam_duong_tam">#REF!</definedName>
    <definedName name="C.1.6..Lam_cau_tam" localSheetId="3">#REF!</definedName>
    <definedName name="C.1.6..Lam_cau_tam">#REF!</definedName>
    <definedName name="C.1.7..Rai_da_chong_lun" localSheetId="3">#REF!</definedName>
    <definedName name="C.1.7..Rai_da_chong_lun">#REF!</definedName>
    <definedName name="C.1.8..Lam_kho_tam" localSheetId="3">#REF!</definedName>
    <definedName name="C.1.8..Lam_kho_tam">#REF!</definedName>
    <definedName name="C.1.8..San_mat_bang" localSheetId="3">#REF!</definedName>
    <definedName name="C.1.8..San_mat_bang">#REF!</definedName>
    <definedName name="C.2.1..VC_Thu_cong" localSheetId="3">#REF!</definedName>
    <definedName name="C.2.1..VC_Thu_cong">#REF!</definedName>
    <definedName name="C.2.2..VC_T_cong_CG" localSheetId="3">#REF!</definedName>
    <definedName name="C.2.2..VC_T_cong_CG">#REF!</definedName>
    <definedName name="C.2.3..Boc_do" localSheetId="3">#REF!</definedName>
    <definedName name="C.2.3..Boc_do">#REF!</definedName>
    <definedName name="C.3.1..Dao_dat_mong_cot" localSheetId="3">#REF!</definedName>
    <definedName name="C.3.1..Dao_dat_mong_cot">#REF!</definedName>
    <definedName name="C.3.2..Dao_dat_de_dap" localSheetId="3">#REF!</definedName>
    <definedName name="C.3.2..Dao_dat_de_dap">#REF!</definedName>
    <definedName name="C.3.3..Dap_dat_mong" localSheetId="3">#REF!</definedName>
    <definedName name="C.3.3..Dap_dat_mong">#REF!</definedName>
    <definedName name="C.3.4..Dao_dap_TDia" localSheetId="3">#REF!</definedName>
    <definedName name="C.3.4..Dao_dap_TDia">#REF!</definedName>
    <definedName name="C.3.5..Dap_bo_bao" localSheetId="3">#REF!</definedName>
    <definedName name="C.3.5..Dap_bo_bao">#REF!</definedName>
    <definedName name="C.3.6..Bom_tat_nuoc" localSheetId="3">#REF!</definedName>
    <definedName name="C.3.6..Bom_tat_nuoc">#REF!</definedName>
    <definedName name="C.3.7..Dao_bun" localSheetId="3">#REF!</definedName>
    <definedName name="C.3.7..Dao_bun">#REF!</definedName>
    <definedName name="C.3.8..Dap_cat_CT" localSheetId="3">#REF!</definedName>
    <definedName name="C.3.8..Dap_cat_CT">#REF!</definedName>
    <definedName name="C.3.9..Dao_pha_da" localSheetId="3">#REF!</definedName>
    <definedName name="C.3.9..Dao_pha_da">#REF!</definedName>
    <definedName name="C.4.1.Cot_thep" localSheetId="3">#REF!</definedName>
    <definedName name="C.4.1.Cot_thep">#REF!</definedName>
    <definedName name="C.4.2..Van_khuon" localSheetId="3">#REF!</definedName>
    <definedName name="C.4.2..Van_khuon">#REF!</definedName>
    <definedName name="C.4.3..Be_tong" localSheetId="3">#REF!</definedName>
    <definedName name="C.4.3..Be_tong">#REF!</definedName>
    <definedName name="C.4.4..Lap_BT_D.San" localSheetId="3">#REF!</definedName>
    <definedName name="C.4.4..Lap_BT_D.San">#REF!</definedName>
    <definedName name="C.4.5..Xay_da_hoc" localSheetId="3">#REF!</definedName>
    <definedName name="C.4.5..Xay_da_hoc">#REF!</definedName>
    <definedName name="C.4.6..Dong_coc" localSheetId="3">#REF!</definedName>
    <definedName name="C.4.6..Dong_coc">#REF!</definedName>
    <definedName name="C.4.7..Quet_Bi_tum" localSheetId="3">#REF!</definedName>
    <definedName name="C.4.7..Quet_Bi_tum">#REF!</definedName>
    <definedName name="C.5.1..Lap_cot_thep" localSheetId="3">#REF!</definedName>
    <definedName name="C.5.1..Lap_cot_thep">#REF!</definedName>
    <definedName name="C.5.2..Lap_cot_BT" localSheetId="3">#REF!</definedName>
    <definedName name="C.5.2..Lap_cot_BT">#REF!</definedName>
    <definedName name="C.5.3..Lap_dat_xa" localSheetId="3">#REF!</definedName>
    <definedName name="C.5.3..Lap_dat_xa">#REF!</definedName>
    <definedName name="C.5.4..Lap_tiep_dia" localSheetId="3">#REF!</definedName>
    <definedName name="C.5.4..Lap_tiep_dia">#REF!</definedName>
    <definedName name="C.5.5..Son_sat_thep" localSheetId="3">#REF!</definedName>
    <definedName name="C.5.5..Son_sat_thep">#REF!</definedName>
    <definedName name="C.6.1..Lap_su_dung" localSheetId="3">#REF!</definedName>
    <definedName name="C.6.1..Lap_su_dung">#REF!</definedName>
    <definedName name="C.6.2..Lap_su_CS" localSheetId="3">#REF!</definedName>
    <definedName name="C.6.2..Lap_su_CS">#REF!</definedName>
    <definedName name="C.6.3..Su_chuoi_do" localSheetId="3">#REF!</definedName>
    <definedName name="C.6.3..Su_chuoi_do">#REF!</definedName>
    <definedName name="C.6.4..Su_chuoi_neo" localSheetId="3">#REF!</definedName>
    <definedName name="C.6.4..Su_chuoi_neo">#REF!</definedName>
    <definedName name="C.6.5..Lap_phu_kien" localSheetId="3">#REF!</definedName>
    <definedName name="C.6.5..Lap_phu_kien">#REF!</definedName>
    <definedName name="C.6.6..Ep_noi_day" localSheetId="3">#REF!</definedName>
    <definedName name="C.6.6..Ep_noi_day">#REF!</definedName>
    <definedName name="C.6.7..KD_vuot_CN" localSheetId="3">#REF!</definedName>
    <definedName name="C.6.7..KD_vuot_CN">#REF!</definedName>
    <definedName name="C.6.8..Rai_cang_day" localSheetId="3">#REF!</definedName>
    <definedName name="C.6.8..Rai_cang_day">#REF!</definedName>
    <definedName name="C.6.9..Cap_quang" localSheetId="3">#REF!</definedName>
    <definedName name="C.6.9..Cap_quang">#REF!</definedName>
    <definedName name="C.doc1">540</definedName>
    <definedName name="C.doc2">740</definedName>
    <definedName name="c_" localSheetId="3">#REF!</definedName>
    <definedName name="c_">#REF!</definedName>
    <definedName name="c_comp" localSheetId="3">#REF!</definedName>
    <definedName name="c_comp">#REF!</definedName>
    <definedName name="C_LENGTH" localSheetId="3">#REF!</definedName>
    <definedName name="C_LENGTH">#REF!</definedName>
    <definedName name="c_n" localSheetId="3">#REF!</definedName>
    <definedName name="c_n">#REF!</definedName>
    <definedName name="C_WIDTH" localSheetId="3">#REF!</definedName>
    <definedName name="C_WIDTH">#REF!</definedName>
    <definedName name="c1." localSheetId="3">#REF!</definedName>
    <definedName name="c1.">#REF!</definedName>
    <definedName name="c2." localSheetId="3">#REF!</definedName>
    <definedName name="c2.">#REF!</definedName>
    <definedName name="C2.7" localSheetId="3">#REF!</definedName>
    <definedName name="C2.7">#REF!</definedName>
    <definedName name="c3." localSheetId="3">#REF!</definedName>
    <definedName name="c3.">#REF!</definedName>
    <definedName name="C3.0" localSheetId="3">#REF!</definedName>
    <definedName name="C3.0">#REF!</definedName>
    <definedName name="C3.5" localSheetId="3">#REF!</definedName>
    <definedName name="C3.5">#REF!</definedName>
    <definedName name="C3.7" localSheetId="3">#REF!</definedName>
    <definedName name="C3.7">#REF!</definedName>
    <definedName name="c4." localSheetId="3">#REF!</definedName>
    <definedName name="c4.">#REF!</definedName>
    <definedName name="C4.0" localSheetId="3">#REF!</definedName>
    <definedName name="C4.0">#REF!</definedName>
    <definedName name="CA" localSheetId="3">#REF!</definedName>
    <definedName name="CA">#REF!</definedName>
    <definedName name="ca.1111" localSheetId="3">#REF!</definedName>
    <definedName name="ca.1111">#REF!</definedName>
    <definedName name="ca.1111.th" localSheetId="3">#REF!</definedName>
    <definedName name="ca.1111.th">#REF!</definedName>
    <definedName name="Cà_Mau" localSheetId="3">#REF!</definedName>
    <definedName name="Cà_Mau">#REF!</definedName>
    <definedName name="CA_PTVT" localSheetId="3">#REF!</definedName>
    <definedName name="CA_PTVT">#REF!</definedName>
    <definedName name="CACAU">298161</definedName>
    <definedName name="cácte" localSheetId="3">#REF!</definedName>
    <definedName name="cácte">#REF!</definedName>
    <definedName name="CAMTC" localSheetId="3">#REF!</definedName>
    <definedName name="CAMTC">#REF!</definedName>
    <definedName name="Can_doi" localSheetId="3">#REF!</definedName>
    <definedName name="Can_doi">#REF!</definedName>
    <definedName name="CanBQL" localSheetId="3">#REF!</definedName>
    <definedName name="CanBQL">#REF!</definedName>
    <definedName name="CanLePhi" localSheetId="3">#REF!</definedName>
    <definedName name="CanLePhi">#REF!</definedName>
    <definedName name="CanMT" localSheetId="3">#REF!</definedName>
    <definedName name="CanMT">#REF!</definedName>
    <definedName name="cao" localSheetId="3">#REF!</definedName>
    <definedName name="cao">#REF!</definedName>
    <definedName name="cap" localSheetId="3">#REF!</definedName>
    <definedName name="cap">#REF!</definedName>
    <definedName name="cap_DUL_va_TC" localSheetId="3">#REF!</definedName>
    <definedName name="cap_DUL_va_TC">#REF!</definedName>
    <definedName name="cap0.7" localSheetId="3">#REF!</definedName>
    <definedName name="cap0.7">#REF!</definedName>
    <definedName name="capdul" localSheetId="3">#REF!</definedName>
    <definedName name="capdul">#REF!</definedName>
    <definedName name="capphoithiennhien" localSheetId="3">#REF!</definedName>
    <definedName name="capphoithiennhien">#REF!</definedName>
    <definedName name="CAPT_2" localSheetId="3">#REF!</definedName>
    <definedName name="CAPT_2">#REF!</definedName>
    <definedName name="CAPT_3" localSheetId="3">#REF!</definedName>
    <definedName name="CAPT_3">#REF!</definedName>
    <definedName name="CAPT_4" localSheetId="3">#REF!</definedName>
    <definedName name="CAPT_4">#REF!</definedName>
    <definedName name="CAPT_5" localSheetId="3">#REF!</definedName>
    <definedName name="CAPT_5">#REF!</definedName>
    <definedName name="CAPT_6" localSheetId="3">#REF!</definedName>
    <definedName name="CAPT_6">#REF!</definedName>
    <definedName name="CAPT_7" localSheetId="3">#REF!</definedName>
    <definedName name="CAPT_7">#REF!</definedName>
    <definedName name="CAPT_8" localSheetId="3">#REF!</definedName>
    <definedName name="CAPT_8">#REF!</definedName>
    <definedName name="CAPT_9" localSheetId="3">#REF!</definedName>
    <definedName name="CAPT_9">#REF!</definedName>
    <definedName name="Capvon" localSheetId="0" hidden="1">{#N/A,#N/A,FALSE,"Chi tiÆt"}</definedName>
    <definedName name="Capvon" localSheetId="2" hidden="1">{#N/A,#N/A,FALSE,"Chi tiÆt"}</definedName>
    <definedName name="Capvon" localSheetId="3" hidden="1">{#N/A,#N/A,FALSE,"Chi tiÆt"}</definedName>
    <definedName name="Capvon" hidden="1">{#N/A,#N/A,FALSE,"Chi tiÆt"}</definedName>
    <definedName name="casing" localSheetId="3">#REF!</definedName>
    <definedName name="casing">#REF!</definedName>
    <definedName name="Cat" localSheetId="3">#REF!</definedName>
    <definedName name="Cat">#REF!</definedName>
    <definedName name="catcap" localSheetId="3">#REF!</definedName>
    <definedName name="catcap">#REF!</definedName>
    <definedName name="catchuan" localSheetId="3">#REF!</definedName>
    <definedName name="catchuan">#REF!</definedName>
    <definedName name="catdem" localSheetId="3">#REF!</definedName>
    <definedName name="catdem">#REF!</definedName>
    <definedName name="Category_All" localSheetId="3">#REF!</definedName>
    <definedName name="Category_All">#REF!</definedName>
    <definedName name="CATIN">#N/A</definedName>
    <definedName name="CATJYOU">#N/A</definedName>
    <definedName name="catm" localSheetId="3">#REF!</definedName>
    <definedName name="catm">#REF!</definedName>
    <definedName name="catmin" localSheetId="3">#REF!</definedName>
    <definedName name="catmin">#REF!</definedName>
    <definedName name="catn" localSheetId="3">#REF!</definedName>
    <definedName name="catn">#REF!</definedName>
    <definedName name="catnen" localSheetId="3">#REF!</definedName>
    <definedName name="catnen">#REF!</definedName>
    <definedName name="catsan" localSheetId="3">#REF!</definedName>
    <definedName name="catsan">#REF!</definedName>
    <definedName name="CATSYU">#N/A</definedName>
    <definedName name="catuon" localSheetId="3">#REF!</definedName>
    <definedName name="catuon">#REF!</definedName>
    <definedName name="catvang" localSheetId="3">#REF!</definedName>
    <definedName name="catvang">#REF!</definedName>
    <definedName name="catxay" localSheetId="3">#REF!</definedName>
    <definedName name="catxay">#REF!</definedName>
    <definedName name="cathatnho" localSheetId="3">#REF!</definedName>
    <definedName name="cathatnho">#REF!</definedName>
    <definedName name="CATREC">#N/A</definedName>
    <definedName name="cau10T" localSheetId="3">#REF!</definedName>
    <definedName name="cau10T">#REF!</definedName>
    <definedName name="caubanhhoi10" localSheetId="3">#REF!</definedName>
    <definedName name="caubanhhoi10">#REF!</definedName>
    <definedName name="caubanhhoi16" localSheetId="3">#REF!</definedName>
    <definedName name="caubanhhoi16">#REF!</definedName>
    <definedName name="caubanhhoi25" localSheetId="3">#REF!</definedName>
    <definedName name="caubanhhoi25">#REF!</definedName>
    <definedName name="caubanhhoi3" localSheetId="3">#REF!</definedName>
    <definedName name="caubanhhoi3">#REF!</definedName>
    <definedName name="caubanhhoi4" localSheetId="3">#REF!</definedName>
    <definedName name="caubanhhoi4">#REF!</definedName>
    <definedName name="caubanhhoi40" localSheetId="3">#REF!</definedName>
    <definedName name="caubanhhoi40">#REF!</definedName>
    <definedName name="caubanhhoi5" localSheetId="3">#REF!</definedName>
    <definedName name="caubanhhoi5">#REF!</definedName>
    <definedName name="caubanhhoi6" localSheetId="3">#REF!</definedName>
    <definedName name="caubanhhoi6">#REF!</definedName>
    <definedName name="caubanhhoi65" localSheetId="3">#REF!</definedName>
    <definedName name="caubanhhoi65">#REF!</definedName>
    <definedName name="caubanhhoi7" localSheetId="3">#REF!</definedName>
    <definedName name="caubanhhoi7">#REF!</definedName>
    <definedName name="caubanhhoi8" localSheetId="3">#REF!</definedName>
    <definedName name="caubanhhoi8">#REF!</definedName>
    <definedName name="caubanhhoi90" localSheetId="3">#REF!</definedName>
    <definedName name="caubanhhoi90">#REF!</definedName>
    <definedName name="caubanhxich10" localSheetId="3">#REF!</definedName>
    <definedName name="caubanhxich10">#REF!</definedName>
    <definedName name="caubanhxich100" localSheetId="3">#REF!</definedName>
    <definedName name="caubanhxich100">#REF!</definedName>
    <definedName name="caubanhxich16" localSheetId="3">#REF!</definedName>
    <definedName name="caubanhxich16">#REF!</definedName>
    <definedName name="caubanhxich25" localSheetId="3">#REF!</definedName>
    <definedName name="caubanhxich25">#REF!</definedName>
    <definedName name="caubanhxich28" localSheetId="3">#REF!</definedName>
    <definedName name="caubanhxich28">#REF!</definedName>
    <definedName name="caubanhxich40" localSheetId="3">#REF!</definedName>
    <definedName name="caubanhxich40">#REF!</definedName>
    <definedName name="caubanhxich5" localSheetId="3">#REF!</definedName>
    <definedName name="caubanhxich5">#REF!</definedName>
    <definedName name="caubanhxich50" localSheetId="3">#REF!</definedName>
    <definedName name="caubanhxich50">#REF!</definedName>
    <definedName name="caubanhxich63" localSheetId="3">#REF!</definedName>
    <definedName name="caubanhxich63">#REF!</definedName>
    <definedName name="caubanhxich7" localSheetId="3">#REF!</definedName>
    <definedName name="caubanhxich7">#REF!</definedName>
    <definedName name="caunoi30" localSheetId="3">#REF!</definedName>
    <definedName name="caunoi30">#REF!</definedName>
    <definedName name="cauthap10" localSheetId="3">#REF!</definedName>
    <definedName name="cauthap10">#REF!</definedName>
    <definedName name="cauthap12" localSheetId="3">#REF!</definedName>
    <definedName name="cauthap12">#REF!</definedName>
    <definedName name="cauthap15" localSheetId="3">#REF!</definedName>
    <definedName name="cauthap15">#REF!</definedName>
    <definedName name="cauthap20" localSheetId="3">#REF!</definedName>
    <definedName name="cauthap20">#REF!</definedName>
    <definedName name="cauthap25" localSheetId="3">#REF!</definedName>
    <definedName name="cauthap25">#REF!</definedName>
    <definedName name="cauthap3" localSheetId="3">#REF!</definedName>
    <definedName name="cauthap3">#REF!</definedName>
    <definedName name="cauthap30" localSheetId="3">#REF!</definedName>
    <definedName name="cauthap30">#REF!</definedName>
    <definedName name="cauthap40" localSheetId="3">#REF!</definedName>
    <definedName name="cauthap40">#REF!</definedName>
    <definedName name="cauthap5" localSheetId="3">#REF!</definedName>
    <definedName name="cauthap5">#REF!</definedName>
    <definedName name="cauthap50" localSheetId="3">#REF!</definedName>
    <definedName name="cauthap50">#REF!</definedName>
    <definedName name="cauthap8" localSheetId="3">#REF!</definedName>
    <definedName name="cauthap8">#REF!</definedName>
    <definedName name="CAVT" localSheetId="3">#REF!</definedName>
    <definedName name="CAVT">#REF!</definedName>
    <definedName name="Cb" localSheetId="3">#REF!</definedName>
    <definedName name="Cb">#REF!</definedName>
    <definedName name="CBA35HT" localSheetId="3">#REF!</definedName>
    <definedName name="CBA35HT">#REF!</definedName>
    <definedName name="CBA50HT" localSheetId="3">#REF!</definedName>
    <definedName name="CBA50HT">#REF!</definedName>
    <definedName name="CBA70HT" localSheetId="3">#REF!</definedName>
    <definedName name="CBA70HT">#REF!</definedName>
    <definedName name="CBPT_2" localSheetId="3">#REF!</definedName>
    <definedName name="CBPT_2">#REF!</definedName>
    <definedName name="CBPT_3" localSheetId="3">#REF!</definedName>
    <definedName name="CBPT_3">#REF!</definedName>
    <definedName name="CBPT_4" localSheetId="3">#REF!</definedName>
    <definedName name="CBPT_4">#REF!</definedName>
    <definedName name="CBPT_5" localSheetId="3">#REF!</definedName>
    <definedName name="CBPT_5">#REF!</definedName>
    <definedName name="CBPT_6" localSheetId="3">#REF!</definedName>
    <definedName name="CBPT_6">#REF!</definedName>
    <definedName name="CBPT_7" localSheetId="3">#REF!</definedName>
    <definedName name="CBPT_7">#REF!</definedName>
    <definedName name="CBPT_8" localSheetId="3">#REF!</definedName>
    <definedName name="CBPT_8">#REF!</definedName>
    <definedName name="CBPT_9" localSheetId="3">#REF!</definedName>
    <definedName name="CBPT_9">#REF!</definedName>
    <definedName name="CBTH" localSheetId="0" hidden="1">{"'Sheet1'!$L$16"}</definedName>
    <definedName name="CBTH" localSheetId="2" hidden="1">{"'Sheet1'!$L$16"}</definedName>
    <definedName name="CBTH" localSheetId="3" hidden="1">{"'Sheet1'!$L$16"}</definedName>
    <definedName name="CBTH" hidden="1">{"'Sheet1'!$L$16"}</definedName>
    <definedName name="CBVT">#REF!</definedName>
    <definedName name="CC" localSheetId="3">#REF!</definedName>
    <definedName name="CC">#REF!</definedName>
    <definedName name="CCS" localSheetId="3">#REF!</definedName>
    <definedName name="CCS">#REF!</definedName>
    <definedName name="cch" localSheetId="3">#REF!</definedName>
    <definedName name="cch">#REF!</definedName>
    <definedName name="cchong" localSheetId="3">#REF!</definedName>
    <definedName name="cchong">#REF!</definedName>
    <definedName name="cd" localSheetId="3">#REF!</definedName>
    <definedName name="cd">#REF!</definedName>
    <definedName name="CDAY" localSheetId="3">#REF!</definedName>
    <definedName name="CDAY">#REF!</definedName>
    <definedName name="CDD" localSheetId="3">#REF!</definedName>
    <definedName name="CDD">#REF!</definedName>
    <definedName name="CDday" localSheetId="3">#REF!</definedName>
    <definedName name="CDday">#REF!</definedName>
    <definedName name="cddc" localSheetId="3">#REF!</definedName>
    <definedName name="cddc">#REF!</definedName>
    <definedName name="CDDD" localSheetId="3">#REF!</definedName>
    <definedName name="CDDD">#REF!</definedName>
    <definedName name="CDDD1P" localSheetId="3">#REF!</definedName>
    <definedName name="CDDD1P">#REF!</definedName>
    <definedName name="CDDD1PHA" localSheetId="3">#REF!</definedName>
    <definedName name="CDDD1PHA">#REF!</definedName>
    <definedName name="CDDD3PHA" localSheetId="3">#REF!</definedName>
    <definedName name="CDDD3PHA">#REF!</definedName>
    <definedName name="CDdinh" localSheetId="3">#REF!</definedName>
    <definedName name="CDdinh">#REF!</definedName>
    <definedName name="CDHT" localSheetId="3">#REF!</definedName>
    <definedName name="CDHT">#REF!</definedName>
    <definedName name="cdn" localSheetId="3">#REF!</definedName>
    <definedName name="cdn">#REF!</definedName>
    <definedName name="Cdnum" localSheetId="3">#REF!</definedName>
    <definedName name="Cdnum">#REF!</definedName>
    <definedName name="CDTK_tim">31.77</definedName>
    <definedName name="CDVAÄN_CHUYEÅN" localSheetId="3">#REF!</definedName>
    <definedName name="CDVAÄN_CHUYEÅN">#REF!</definedName>
    <definedName name="CDVC" localSheetId="3">#REF!</definedName>
    <definedName name="CDVC">#REF!</definedName>
    <definedName name="cf" localSheetId="2">BlankMacro1</definedName>
    <definedName name="cf" localSheetId="3">BlankMacro1</definedName>
    <definedName name="cf">BlankMacro1</definedName>
    <definedName name="cfk" localSheetId="3">#REF!</definedName>
    <definedName name="cfk">#REF!</definedName>
    <definedName name="CI_PTVT" localSheetId="3">#REF!</definedName>
    <definedName name="CI_PTVT">#REF!</definedName>
    <definedName name="City" localSheetId="3">#REF!</definedName>
    <definedName name="City">#REF!</definedName>
    <definedName name="CK" localSheetId="3">#REF!</definedName>
    <definedName name="CK">#REF!</definedName>
    <definedName name="ckn" localSheetId="3">#REF!</definedName>
    <definedName name="ckn">#REF!</definedName>
    <definedName name="ckna" localSheetId="3">#REF!</definedName>
    <definedName name="ckna">#REF!</definedName>
    <definedName name="CL" localSheetId="3">#REF!</definedName>
    <definedName name="CL">#REF!</definedName>
    <definedName name="CLECH_0.4" localSheetId="3">#REF!</definedName>
    <definedName name="CLECH_0.4">#REF!</definedName>
    <definedName name="CLGia" localSheetId="3">#REF!</definedName>
    <definedName name="CLGia">#REF!</definedName>
    <definedName name="CLVC3">0.1</definedName>
    <definedName name="CLVC35" localSheetId="3">#REF!</definedName>
    <definedName name="CLVC35">#REF!</definedName>
    <definedName name="CLVCTB" localSheetId="3">#REF!</definedName>
    <definedName name="CLVCTB">#REF!</definedName>
    <definedName name="clvl" localSheetId="3">#REF!</definedName>
    <definedName name="clvl">#REF!</definedName>
    <definedName name="cm" localSheetId="3">#REF!</definedName>
    <definedName name="cm">#REF!</definedName>
    <definedName name="cn" localSheetId="3">#REF!</definedName>
    <definedName name="cn">#REF!</definedName>
    <definedName name="CNC" localSheetId="3">#REF!</definedName>
    <definedName name="CNC">#REF!</definedName>
    <definedName name="CND" localSheetId="3">#REF!</definedName>
    <definedName name="CND">#REF!</definedName>
    <definedName name="CNG" localSheetId="3">#REF!</definedName>
    <definedName name="CNG">#REF!</definedName>
    <definedName name="Co" localSheetId="3">#REF!</definedName>
    <definedName name="Co">#REF!</definedName>
    <definedName name="co." localSheetId="3">#REF!</definedName>
    <definedName name="co.">#REF!</definedName>
    <definedName name="co.." localSheetId="3">#REF!</definedName>
    <definedName name="co..">#REF!</definedName>
    <definedName name="co_cau_ktqd" hidden="1">#N/A</definedName>
    <definedName name="co_cau_ktqd_1">"#REF!"</definedName>
    <definedName name="coc" localSheetId="3">#REF!</definedName>
    <definedName name="coc">#REF!</definedName>
    <definedName name="Coc_60" localSheetId="0" hidden="1">{"'Sheet1'!$L$16"}</definedName>
    <definedName name="Coc_60" localSheetId="2" hidden="1">{"'Sheet1'!$L$16"}</definedName>
    <definedName name="Coc_60" localSheetId="3" hidden="1">{"'Sheet1'!$L$16"}</definedName>
    <definedName name="Coc_60" hidden="1">{"'Sheet1'!$L$16"}</definedName>
    <definedName name="Coc_BTCT">#REF!</definedName>
    <definedName name="CoCauN" localSheetId="0" hidden="1">{"'Sheet1'!$L$16"}</definedName>
    <definedName name="CoCauN" localSheetId="2" hidden="1">{"'Sheet1'!$L$16"}</definedName>
    <definedName name="CoCauN" localSheetId="3" hidden="1">{"'Sheet1'!$L$16"}</definedName>
    <definedName name="CoCauN" hidden="1">{"'Sheet1'!$L$16"}</definedName>
    <definedName name="cocbtct">#REF!</definedName>
    <definedName name="cocot" localSheetId="3">#REF!</definedName>
    <definedName name="cocot">#REF!</definedName>
    <definedName name="cocott" localSheetId="3">#REF!</definedName>
    <definedName name="cocott">#REF!</definedName>
    <definedName name="coctre" localSheetId="3">#REF!</definedName>
    <definedName name="coctre">#REF!</definedName>
    <definedName name="cocvt" localSheetId="3">#REF!</definedName>
    <definedName name="cocvt">#REF!</definedName>
    <definedName name="Code" localSheetId="5" hidden="1">#REF!</definedName>
    <definedName name="Code" localSheetId="3" hidden="1">#REF!</definedName>
    <definedName name="Code" hidden="1">#REF!</definedName>
    <definedName name="Cöï_ly_vaän_chuyeãn" localSheetId="3">#REF!</definedName>
    <definedName name="Cöï_ly_vaän_chuyeãn">#REF!</definedName>
    <definedName name="CÖÏ_LY_VAÄN_CHUYEÅN" localSheetId="3">#REF!</definedName>
    <definedName name="CÖÏ_LY_VAÄN_CHUYEÅN">#REF!</definedName>
    <definedName name="Comm" localSheetId="2">BlankMacro1</definedName>
    <definedName name="Comm" localSheetId="3">BlankMacro1</definedName>
    <definedName name="Comm">BlankMacro1</definedName>
    <definedName name="COMMON" localSheetId="3">#REF!</definedName>
    <definedName name="COMMON">#REF!</definedName>
    <definedName name="comong" localSheetId="3">#REF!</definedName>
    <definedName name="comong">#REF!</definedName>
    <definedName name="Company" localSheetId="3">#REF!</definedName>
    <definedName name="Company">#REF!</definedName>
    <definedName name="CON_DUCT" localSheetId="3">#REF!</definedName>
    <definedName name="CON_DUCT">#REF!</definedName>
    <definedName name="CON_EQP_COS" localSheetId="3">#REF!</definedName>
    <definedName name="CON_EQP_COS">#REF!</definedName>
    <definedName name="CON_EQP_COST" localSheetId="3">#REF!</definedName>
    <definedName name="CON_EQP_COST">#REF!</definedName>
    <definedName name="conroom" localSheetId="3">#REF!</definedName>
    <definedName name="conroom">#REF!</definedName>
    <definedName name="CONST_EQ" localSheetId="3">#REF!</definedName>
    <definedName name="CONST_EQ">#REF!</definedName>
    <definedName name="CONT" localSheetId="3">#REF!</definedName>
    <definedName name="CONT">#REF!</definedName>
    <definedName name="Content1" localSheetId="2">ErrorHandler_1</definedName>
    <definedName name="Content1" localSheetId="3">ErrorHandler_1</definedName>
    <definedName name="Content1">ErrorHandler_1</definedName>
    <definedName name="Continue" localSheetId="3">#REF!</definedName>
    <definedName name="Continue">#REF!</definedName>
    <definedName name="Cong_HM_DTCT" localSheetId="3">#REF!</definedName>
    <definedName name="Cong_HM_DTCT">#REF!</definedName>
    <definedName name="Cong_M_DTCT" localSheetId="3">#REF!</definedName>
    <definedName name="Cong_M_DTCT">#REF!</definedName>
    <definedName name="Cong_NC_DTCT" localSheetId="3">#REF!</definedName>
    <definedName name="Cong_NC_DTCT">#REF!</definedName>
    <definedName name="Cong_VL_DTCT" localSheetId="3">#REF!</definedName>
    <definedName name="Cong_VL_DTCT">#REF!</definedName>
    <definedName name="congbenuoc" localSheetId="3">#REF!</definedName>
    <definedName name="congbenuoc">#REF!</definedName>
    <definedName name="congbengam" localSheetId="3">#REF!</definedName>
    <definedName name="congbengam">#REF!</definedName>
    <definedName name="congcoc" localSheetId="3">#REF!</definedName>
    <definedName name="congcoc">#REF!</definedName>
    <definedName name="congcocot" localSheetId="3">#REF!</definedName>
    <definedName name="congcocot">#REF!</definedName>
    <definedName name="congcocott" localSheetId="3">#REF!</definedName>
    <definedName name="congcocott">#REF!</definedName>
    <definedName name="congcomong" localSheetId="3">#REF!</definedName>
    <definedName name="congcomong">#REF!</definedName>
    <definedName name="congcottron" localSheetId="3">#REF!</definedName>
    <definedName name="congcottron">#REF!</definedName>
    <definedName name="congcotvuong" localSheetId="3">#REF!</definedName>
    <definedName name="congcotvuong">#REF!</definedName>
    <definedName name="congdam" localSheetId="3">#REF!</definedName>
    <definedName name="congdam">#REF!</definedName>
    <definedName name="congdan1" localSheetId="3">#REF!</definedName>
    <definedName name="congdan1">#REF!</definedName>
    <definedName name="congdan2" localSheetId="3">#REF!</definedName>
    <definedName name="congdan2">#REF!</definedName>
    <definedName name="congdandusan" localSheetId="3">#REF!</definedName>
    <definedName name="congdandusan">#REF!</definedName>
    <definedName name="conglanhto" localSheetId="3">#REF!</definedName>
    <definedName name="conglanhto">#REF!</definedName>
    <definedName name="congmong" localSheetId="3">#REF!</definedName>
    <definedName name="congmong">#REF!</definedName>
    <definedName name="congmongbang" localSheetId="3">#REF!</definedName>
    <definedName name="congmongbang">#REF!</definedName>
    <definedName name="congmongdon" localSheetId="3">#REF!</definedName>
    <definedName name="congmongdon">#REF!</definedName>
    <definedName name="congpanen" localSheetId="3">#REF!</definedName>
    <definedName name="congpanen">#REF!</definedName>
    <definedName name="congsan" localSheetId="3">#REF!</definedName>
    <definedName name="congsan">#REF!</definedName>
    <definedName name="congthang" localSheetId="3">#REF!</definedName>
    <definedName name="congthang">#REF!</definedName>
    <definedName name="CongVattu" localSheetId="3">#REF!</definedName>
    <definedName name="CongVattu">#REF!</definedName>
    <definedName name="Cost" localSheetId="3">#REF!</definedName>
    <definedName name="Cost">#REF!</definedName>
    <definedName name="COT" localSheetId="3">#REF!</definedName>
    <definedName name="COT">#REF!</definedName>
    <definedName name="cot7.5" localSheetId="3">#REF!</definedName>
    <definedName name="cot7.5">#REF!</definedName>
    <definedName name="cot8.5" localSheetId="3">#REF!</definedName>
    <definedName name="cot8.5">#REF!</definedName>
    <definedName name="cotdo" localSheetId="3">#REF!</definedName>
    <definedName name="cotdo">#REF!</definedName>
    <definedName name="CotM" localSheetId="3">#REF!</definedName>
    <definedName name="CotM">#REF!</definedName>
    <definedName name="Cotsatma">9726</definedName>
    <definedName name="CotSau" localSheetId="3">#REF!</definedName>
    <definedName name="CotSau">#REF!</definedName>
    <definedName name="Cotthepma">9726</definedName>
    <definedName name="cottra" localSheetId="3">#REF!</definedName>
    <definedName name="cottra">#REF!</definedName>
    <definedName name="cottron" localSheetId="3">#REF!</definedName>
    <definedName name="cottron">#REF!</definedName>
    <definedName name="cotvuong" localSheetId="3">#REF!</definedName>
    <definedName name="cotvuong">#REF!</definedName>
    <definedName name="COÙ" localSheetId="3">#REF!</definedName>
    <definedName name="COÙ">#REF!</definedName>
    <definedName name="Country" localSheetId="3">#REF!</definedName>
    <definedName name="Country">#REF!</definedName>
    <definedName name="COVER" localSheetId="3">#REF!</definedName>
    <definedName name="COVER">#REF!</definedName>
    <definedName name="CP" localSheetId="5" hidden="1">#REF!</definedName>
    <definedName name="CP" localSheetId="0" hidden="1">#REF!</definedName>
    <definedName name="CP" localSheetId="2" hidden="1">#REF!</definedName>
    <definedName name="CP" localSheetId="3" hidden="1">#REF!</definedName>
    <definedName name="CP" hidden="1">#REF!</definedName>
    <definedName name="cp.1" localSheetId="3">#REF!</definedName>
    <definedName name="cp.1">#REF!</definedName>
    <definedName name="cp.2" localSheetId="3">#REF!</definedName>
    <definedName name="cp.2">#REF!</definedName>
    <definedName name="CP.M10.1a" localSheetId="3">#REF!</definedName>
    <definedName name="CP.M10.1a">#REF!</definedName>
    <definedName name="CP.M10.1b" localSheetId="3">#REF!</definedName>
    <definedName name="CP.M10.1b">#REF!</definedName>
    <definedName name="CP.M10.1c" localSheetId="3">#REF!</definedName>
    <definedName name="CP.M10.1c">#REF!</definedName>
    <definedName name="CP.M10.1d" localSheetId="3">#REF!</definedName>
    <definedName name="CP.M10.1d">#REF!</definedName>
    <definedName name="CP.M10.1e" localSheetId="3">#REF!</definedName>
    <definedName name="CP.M10.1e">#REF!</definedName>
    <definedName name="CP.M10.2a" localSheetId="3">#REF!</definedName>
    <definedName name="CP.M10.2a">#REF!</definedName>
    <definedName name="CP.M10.2b" localSheetId="3">#REF!</definedName>
    <definedName name="CP.M10.2b">#REF!</definedName>
    <definedName name="CP.M10.2c" localSheetId="3">#REF!</definedName>
    <definedName name="CP.M10.2c">#REF!</definedName>
    <definedName name="CP.M10.2d" localSheetId="3">#REF!</definedName>
    <definedName name="CP.M10.2d">#REF!</definedName>
    <definedName name="CP.M10.2e" localSheetId="3">#REF!</definedName>
    <definedName name="CP.M10.2e">#REF!</definedName>
    <definedName name="CP.MDTa" localSheetId="3">#REF!</definedName>
    <definedName name="CP.MDTa">#REF!</definedName>
    <definedName name="CP.MDTb" localSheetId="3">#REF!</definedName>
    <definedName name="CP.MDTb">#REF!</definedName>
    <definedName name="CP.MDTc" localSheetId="3">#REF!</definedName>
    <definedName name="CP.MDTc">#REF!</definedName>
    <definedName name="CP.MDTd" localSheetId="3">#REF!</definedName>
    <definedName name="CP.MDTd">#REF!</definedName>
    <definedName name="CP.MDTe" localSheetId="3">#REF!</definedName>
    <definedName name="CP.MDTe">#REF!</definedName>
    <definedName name="CP_SKC" localSheetId="3">#REF!</definedName>
    <definedName name="CP_SKC">#REF!</definedName>
    <definedName name="cpc" localSheetId="3">#REF!</definedName>
    <definedName name="cpc">#REF!</definedName>
    <definedName name="cpdd1" localSheetId="3">#REF!</definedName>
    <definedName name="cpdd1">#REF!</definedName>
    <definedName name="cpddhh" localSheetId="3">#REF!</definedName>
    <definedName name="cpddhh">#REF!</definedName>
    <definedName name="cpk" localSheetId="3">#REF!</definedName>
    <definedName name="cpk">#REF!</definedName>
    <definedName name="cpmtc" localSheetId="3">#REF!</definedName>
    <definedName name="cpmtc">#REF!</definedName>
    <definedName name="cpnc" localSheetId="3">#REF!</definedName>
    <definedName name="cpnc">#REF!</definedName>
    <definedName name="cps" localSheetId="3">#REF!</definedName>
    <definedName name="cps">#REF!</definedName>
    <definedName name="CPTK" localSheetId="3">#REF!</definedName>
    <definedName name="CPTK">#REF!</definedName>
    <definedName name="cptt" localSheetId="3">#REF!</definedName>
    <definedName name="cptt">#REF!</definedName>
    <definedName name="CPVC100" localSheetId="3">#REF!</definedName>
    <definedName name="CPVC100">#REF!</definedName>
    <definedName name="CPVC35" localSheetId="3">#REF!</definedName>
    <definedName name="CPVC35">#REF!</definedName>
    <definedName name="CPVCDN" localSheetId="3">#REF!</definedName>
    <definedName name="CPVCDN">#REF!</definedName>
    <definedName name="cpvl" localSheetId="3">#REF!</definedName>
    <definedName name="cpvl">#REF!</definedName>
    <definedName name="cr" localSheetId="3">#REF!</definedName>
    <definedName name="cr">#REF!</definedName>
    <definedName name="CRD" localSheetId="3">#REF!</definedName>
    <definedName name="CRD">#REF!</definedName>
    <definedName name="CRITINST" localSheetId="3">#REF!</definedName>
    <definedName name="CRITINST">#REF!</definedName>
    <definedName name="CRITPURC" localSheetId="3">#REF!</definedName>
    <definedName name="CRITPURC">#REF!</definedName>
    <definedName name="CRS" localSheetId="3">#REF!</definedName>
    <definedName name="CRS">#REF!</definedName>
    <definedName name="CS" localSheetId="3">#REF!</definedName>
    <definedName name="CS">#REF!</definedName>
    <definedName name="CS_10" localSheetId="3">#REF!</definedName>
    <definedName name="CS_10">#REF!</definedName>
    <definedName name="CS_100" localSheetId="3">#REF!</definedName>
    <definedName name="CS_100">#REF!</definedName>
    <definedName name="CS_10S" localSheetId="3">#REF!</definedName>
    <definedName name="CS_10S">#REF!</definedName>
    <definedName name="CS_120" localSheetId="3">#REF!</definedName>
    <definedName name="CS_120">#REF!</definedName>
    <definedName name="CS_140" localSheetId="3">#REF!</definedName>
    <definedName name="CS_140">#REF!</definedName>
    <definedName name="CS_160" localSheetId="3">#REF!</definedName>
    <definedName name="CS_160">#REF!</definedName>
    <definedName name="CS_20" localSheetId="3">#REF!</definedName>
    <definedName name="CS_20">#REF!</definedName>
    <definedName name="CS_30" localSheetId="3">#REF!</definedName>
    <definedName name="CS_30">#REF!</definedName>
    <definedName name="CS_40" localSheetId="3">#REF!</definedName>
    <definedName name="CS_40">#REF!</definedName>
    <definedName name="CS_40S" localSheetId="3">#REF!</definedName>
    <definedName name="CS_40S">#REF!</definedName>
    <definedName name="CS_5S" localSheetId="3">#REF!</definedName>
    <definedName name="CS_5S">#REF!</definedName>
    <definedName name="CS_60" localSheetId="3">#REF!</definedName>
    <definedName name="CS_60">#REF!</definedName>
    <definedName name="CS_61" localSheetId="3">#REF!</definedName>
    <definedName name="CS_61">#REF!</definedName>
    <definedName name="CS_6S" localSheetId="3">#REF!</definedName>
    <definedName name="CS_6S">#REF!</definedName>
    <definedName name="CS_80" localSheetId="3">#REF!</definedName>
    <definedName name="CS_80">#REF!</definedName>
    <definedName name="CS_80S" localSheetId="3">#REF!</definedName>
    <definedName name="CS_80S">#REF!</definedName>
    <definedName name="CS_STD" localSheetId="3">#REF!</definedName>
    <definedName name="CS_STD">#REF!</definedName>
    <definedName name="CS_XS" localSheetId="3">#REF!</definedName>
    <definedName name="CS_XS">#REF!</definedName>
    <definedName name="CS_XXS" localSheetId="3">#REF!</definedName>
    <definedName name="CS_XXS">#REF!</definedName>
    <definedName name="csd3p" localSheetId="3">#REF!</definedName>
    <definedName name="csd3p">#REF!</definedName>
    <definedName name="csddg1p" localSheetId="3">#REF!</definedName>
    <definedName name="csddg1p">#REF!</definedName>
    <definedName name="csddt1p" localSheetId="3">#REF!</definedName>
    <definedName name="csddt1p">#REF!</definedName>
    <definedName name="csht3p" localSheetId="3">#REF!</definedName>
    <definedName name="csht3p">#REF!</definedName>
    <definedName name="CT.M10.1" localSheetId="3">#REF!</definedName>
    <definedName name="CT.M10.1">#REF!</definedName>
    <definedName name="CT.M10.2" localSheetId="3">#REF!</definedName>
    <definedName name="CT.M10.2">#REF!</definedName>
    <definedName name="CT.MDT" localSheetId="3">#REF!</definedName>
    <definedName name="CT.MDT">#REF!</definedName>
    <definedName name="CT_50" localSheetId="3">#REF!</definedName>
    <definedName name="CT_50">#REF!</definedName>
    <definedName name="CT_MCX" localSheetId="3">#REF!</definedName>
    <definedName name="CT_MCX">#REF!</definedName>
    <definedName name="ctbb" localSheetId="3">#REF!</definedName>
    <definedName name="ctbb">#REF!</definedName>
    <definedName name="ctbbt" localSheetId="2" hidden="1">{"'Sheet1'!$L$16"}</definedName>
    <definedName name="ctbbt" localSheetId="3" hidden="1">{"'Sheet1'!$L$16"}</definedName>
    <definedName name="ctbbt" hidden="1">{"'Sheet1'!$L$16"}</definedName>
    <definedName name="CTCT1" localSheetId="0" hidden="1">{"'Sheet1'!$L$16"}</definedName>
    <definedName name="CTCT1" localSheetId="2" hidden="1">{"'Sheet1'!$L$16"}</definedName>
    <definedName name="CTCT1" localSheetId="3" hidden="1">{"'Sheet1'!$L$16"}</definedName>
    <definedName name="CTCT1" hidden="1">{"'Sheet1'!$L$16"}</definedName>
    <definedName name="ctdn9697">#REF!</definedName>
    <definedName name="ctiep" localSheetId="3">#REF!</definedName>
    <definedName name="ctiep">#REF!</definedName>
    <definedName name="CTIET" localSheetId="3">#REF!</definedName>
    <definedName name="CTIET">#REF!</definedName>
    <definedName name="ctmai" localSheetId="3">#REF!</definedName>
    <definedName name="ctmai">#REF!</definedName>
    <definedName name="ctong" localSheetId="3">#REF!</definedName>
    <definedName name="ctong">#REF!</definedName>
    <definedName name="CTY_TNHH_SX_TM__NHÖ_QUYEÀN">#N/A</definedName>
    <definedName name="CTHT" localSheetId="3">#REF!</definedName>
    <definedName name="CTHT">#REF!</definedName>
    <definedName name="CTRAM" localSheetId="3">#REF!</definedName>
    <definedName name="CTRAM">#REF!</definedName>
    <definedName name="ctre" localSheetId="3">#REF!</definedName>
    <definedName name="ctre">#REF!</definedName>
    <definedName name="cu" localSheetId="3">#REF!</definedName>
    <definedName name="cu">#REF!</definedName>
    <definedName name="CU_LY" localSheetId="3">#REF!</definedName>
    <definedName name="CU_LY">#REF!</definedName>
    <definedName name="CU_LY_VAN_CHUYEN_GIA_QUYEN" localSheetId="3">#REF!</definedName>
    <definedName name="CU_LY_VAN_CHUYEN_GIA_QUYEN">#REF!</definedName>
    <definedName name="CU_LY_VAN_CHUYEN_THU_CONG" localSheetId="3">#REF!</definedName>
    <definedName name="CU_LY_VAN_CHUYEN_THU_CONG">#REF!</definedName>
    <definedName name="cu_ly1" localSheetId="3">#REF!</definedName>
    <definedName name="cu_ly1">#REF!</definedName>
    <definedName name="cui" localSheetId="3">#REF!</definedName>
    <definedName name="cui">#REF!</definedName>
    <definedName name="CuLy" localSheetId="3">#REF!</definedName>
    <definedName name="CuLy">#REF!</definedName>
    <definedName name="CuLy_Q" localSheetId="3">#REF!</definedName>
    <definedName name="CuLy_Q">#REF!</definedName>
    <definedName name="cun" localSheetId="3">#REF!</definedName>
    <definedName name="cun">#REF!</definedName>
    <definedName name="cuoc_vc" localSheetId="3">#REF!</definedName>
    <definedName name="cuoc_vc">#REF!</definedName>
    <definedName name="cuoc_vc1" localSheetId="3">#REF!</definedName>
    <definedName name="cuoc_vc1">#REF!</definedName>
    <definedName name="CuocVC" localSheetId="3">#REF!</definedName>
    <definedName name="CuocVC">#REF!</definedName>
    <definedName name="CURRENCY" localSheetId="3">#REF!</definedName>
    <definedName name="CURRENCY">#REF!</definedName>
    <definedName name="cutback" localSheetId="3">#REF!</definedName>
    <definedName name="cutback">#REF!</definedName>
    <definedName name="CV.M10.1" localSheetId="3">#REF!</definedName>
    <definedName name="CV.M10.1">#REF!</definedName>
    <definedName name="CV.M10.2" localSheetId="3">#REF!</definedName>
    <definedName name="CV.M10.2">#REF!</definedName>
    <definedName name="CV.MDT" localSheetId="3">#REF!</definedName>
    <definedName name="CV.MDT">#REF!</definedName>
    <definedName name="cvc" localSheetId="3">#REF!</definedName>
    <definedName name="cvc">#REF!</definedName>
    <definedName name="CVC_Q" localSheetId="3">#REF!</definedName>
    <definedName name="CVC_Q">#REF!</definedName>
    <definedName name="cx" localSheetId="3">#REF!</definedName>
    <definedName name="cx">#REF!</definedName>
    <definedName name="Cy" localSheetId="3">#REF!</definedName>
    <definedName name="Cy">#REF!</definedName>
    <definedName name="Cz" localSheetId="3">#REF!</definedName>
    <definedName name="Cz">#REF!</definedName>
    <definedName name="CH" localSheetId="3">#REF!</definedName>
    <definedName name="CH">#REF!</definedName>
    <definedName name="chang1pm" localSheetId="3">#REF!</definedName>
    <definedName name="chang1pm">#REF!</definedName>
    <definedName name="chang3pm" localSheetId="3">#REF!</definedName>
    <definedName name="chang3pm">#REF!</definedName>
    <definedName name="changht" localSheetId="3">#REF!</definedName>
    <definedName name="changht">#REF!</definedName>
    <definedName name="changHTDL" localSheetId="3">#REF!</definedName>
    <definedName name="changHTDL">#REF!</definedName>
    <definedName name="changHTHH" localSheetId="3">#REF!</definedName>
    <definedName name="changHTHH">#REF!</definedName>
    <definedName name="chay1" localSheetId="3">#REF!</definedName>
    <definedName name="chay1">#REF!</definedName>
    <definedName name="chay10" localSheetId="3">#REF!</definedName>
    <definedName name="chay10">#REF!</definedName>
    <definedName name="chay2" localSheetId="3">#REF!</definedName>
    <definedName name="chay2">#REF!</definedName>
    <definedName name="chay3" localSheetId="3">#REF!</definedName>
    <definedName name="chay3">#REF!</definedName>
    <definedName name="chay4" localSheetId="3">#REF!</definedName>
    <definedName name="chay4">#REF!</definedName>
    <definedName name="chay5" localSheetId="3">#REF!</definedName>
    <definedName name="chay5">#REF!</definedName>
    <definedName name="chay6" localSheetId="3">#REF!</definedName>
    <definedName name="chay6">#REF!</definedName>
    <definedName name="chay7" localSheetId="3">#REF!</definedName>
    <definedName name="chay7">#REF!</definedName>
    <definedName name="chay8" localSheetId="3">#REF!</definedName>
    <definedName name="chay8">#REF!</definedName>
    <definedName name="chay9" localSheetId="3">#REF!</definedName>
    <definedName name="chay9">#REF!</definedName>
    <definedName name="Chi_tieát_phi" localSheetId="3">#REF!</definedName>
    <definedName name="Chi_tieát_phi">#REF!</definedName>
    <definedName name="chi_tiÕt_vËt_liÖu___nh_n_c_ng___m_y_thi_c_ng" localSheetId="3">#REF!</definedName>
    <definedName name="chi_tiÕt_vËt_liÖu___nh_n_c_ng___m_y_thi_c_ng">#REF!</definedName>
    <definedName name="chialuong" localSheetId="3">#REF!</definedName>
    <definedName name="chialuong">#REF!</definedName>
    <definedName name="chie" localSheetId="2">BlankMacro1</definedName>
    <definedName name="chie" localSheetId="3">BlankMacro1</definedName>
    <definedName name="chie">BlankMacro1</definedName>
    <definedName name="Chiettinh" localSheetId="0" hidden="1">{"'Sheet1'!$L$16"}</definedName>
    <definedName name="Chiettinh" localSheetId="2" hidden="1">{"'Sheet1'!$L$16"}</definedName>
    <definedName name="Chiettinh" localSheetId="3" hidden="1">{"'Sheet1'!$L$16"}</definedName>
    <definedName name="Chiettinh" hidden="1">{"'Sheet1'!$L$16"}</definedName>
    <definedName name="chilk" localSheetId="0" hidden="1">{"'Sheet1'!$L$16"}</definedName>
    <definedName name="chilk" localSheetId="2" hidden="1">{"'Sheet1'!$L$16"}</definedName>
    <definedName name="chilk" localSheetId="3" hidden="1">{"'Sheet1'!$L$16"}</definedName>
    <definedName name="chilk" hidden="1">{"'Sheet1'!$L$16"}</definedName>
    <definedName name="ChiPhiChung">#REF!</definedName>
    <definedName name="chitietbgiang2" localSheetId="0" hidden="1">{"'Sheet1'!$L$16"}</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0" hidden="1">{"'Sheet1'!$L$16"}</definedName>
    <definedName name="chl" localSheetId="2" hidden="1">{"'Sheet1'!$L$16"}</definedName>
    <definedName name="chl" localSheetId="3" hidden="1">{"'Sheet1'!$L$16"}</definedName>
    <definedName name="chl" hidden="1">{"'Sheet1'!$L$16"}</definedName>
    <definedName name="chon">#REF!</definedName>
    <definedName name="chon1" localSheetId="3">#REF!</definedName>
    <definedName name="chon1">#REF!</definedName>
    <definedName name="chon2" localSheetId="3">#REF!</definedName>
    <definedName name="chon2">#REF!</definedName>
    <definedName name="chon3" localSheetId="3">#REF!</definedName>
    <definedName name="chon3">#REF!</definedName>
    <definedName name="chudautu" localSheetId="3">#REF!</definedName>
    <definedName name="chudautu">#REF!</definedName>
    <definedName name="chung">66</definedName>
    <definedName name="d" localSheetId="0" hidden="1">{"'Sheet1'!$L$16"}</definedName>
    <definedName name="d" localSheetId="2" hidden="1">{"'Sheet1'!$L$16"}</definedName>
    <definedName name="d" localSheetId="3" hidden="1">{"'Sheet1'!$L$16"}</definedName>
    <definedName name="d" hidden="1">{"'Sheet1'!$L$16"}</definedName>
    <definedName name="Ð" localSheetId="2">BlankMacro1</definedName>
    <definedName name="Ð" localSheetId="3">BlankMacro1</definedName>
    <definedName name="Ð">BlankMacro1</definedName>
    <definedName name="d." localSheetId="3">#REF!</definedName>
    <definedName name="d.">#REF!</definedName>
    <definedName name="D.M10.1a" localSheetId="3">#REF!</definedName>
    <definedName name="D.M10.1a">#REF!</definedName>
    <definedName name="D.M10.1b" localSheetId="3">#REF!</definedName>
    <definedName name="D.M10.1b">#REF!</definedName>
    <definedName name="D.M10.2a" localSheetId="3">#REF!</definedName>
    <definedName name="D.M10.2a">#REF!</definedName>
    <definedName name="D.M10.2b" localSheetId="3">#REF!</definedName>
    <definedName name="D.M10.2b">#REF!</definedName>
    <definedName name="D.MDTa" localSheetId="3">#REF!</definedName>
    <definedName name="D.MDTa">#REF!</definedName>
    <definedName name="D.MDTb" localSheetId="3">#REF!</definedName>
    <definedName name="D.MDTb">#REF!</definedName>
    <definedName name="d_" localSheetId="3">#REF!</definedName>
    <definedName name="d_">#REF!</definedName>
    <definedName name="D_7101A_B" localSheetId="3">#REF!</definedName>
    <definedName name="D_7101A_B">#REF!</definedName>
    <definedName name="D_n" localSheetId="3">#REF!</definedName>
    <definedName name="D_n">#REF!</definedName>
    <definedName name="d0.5" localSheetId="3">#REF!</definedName>
    <definedName name="d0.5">#REF!</definedName>
    <definedName name="d1." localSheetId="3">#REF!</definedName>
    <definedName name="d1.">#REF!</definedName>
    <definedName name="d1.2" localSheetId="3">#REF!</definedName>
    <definedName name="d1.2">#REF!</definedName>
    <definedName name="d1_" localSheetId="3">#REF!</definedName>
    <definedName name="d1_">#REF!</definedName>
    <definedName name="d2." localSheetId="3">#REF!</definedName>
    <definedName name="d2.">#REF!</definedName>
    <definedName name="d2.4" localSheetId="3">#REF!</definedName>
    <definedName name="d2.4">#REF!</definedName>
    <definedName name="d2_" localSheetId="3">#REF!</definedName>
    <definedName name="d2_">#REF!</definedName>
    <definedName name="d3." localSheetId="3">#REF!</definedName>
    <definedName name="d3.">#REF!</definedName>
    <definedName name="d3_" localSheetId="3">#REF!</definedName>
    <definedName name="d3_">#REF!</definedName>
    <definedName name="d4.6" localSheetId="3">#REF!</definedName>
    <definedName name="d4.6">#REF!</definedName>
    <definedName name="d6.8" localSheetId="3">#REF!</definedName>
    <definedName name="d6.8">#REF!</definedName>
    <definedName name="da_hoc_xay" localSheetId="3">#REF!</definedName>
    <definedName name="da_hoc_xay">#REF!</definedName>
    <definedName name="da05.1" localSheetId="3">#REF!</definedName>
    <definedName name="da05.1">#REF!</definedName>
    <definedName name="da1.2" localSheetId="3">#REF!</definedName>
    <definedName name="da1.2">#REF!</definedName>
    <definedName name="da1x1" localSheetId="3">#REF!</definedName>
    <definedName name="da1x1">#REF!</definedName>
    <definedName name="da1x2" localSheetId="3">#REF!</definedName>
    <definedName name="da1x2">#REF!</definedName>
    <definedName name="da1x22" localSheetId="3">#REF!</definedName>
    <definedName name="da1x22">#REF!</definedName>
    <definedName name="da1x23" localSheetId="3">#REF!</definedName>
    <definedName name="da1x23">#REF!</definedName>
    <definedName name="da1x24" localSheetId="3">#REF!</definedName>
    <definedName name="da1x24">#REF!</definedName>
    <definedName name="da1x25" localSheetId="3">#REF!</definedName>
    <definedName name="da1x25">#REF!</definedName>
    <definedName name="da2.4" localSheetId="3">#REF!</definedName>
    <definedName name="da2.4">#REF!</definedName>
    <definedName name="da4.6" localSheetId="3">#REF!</definedName>
    <definedName name="da4.6">#REF!</definedName>
    <definedName name="DACAN" localSheetId="3">#REF!</definedName>
    <definedName name="DACAN">#REF!</definedName>
    <definedName name="dahoc" localSheetId="3">#REF!</definedName>
    <definedName name="dahoc">#REF!</definedName>
    <definedName name="dam">78000</definedName>
    <definedName name="dam_24" localSheetId="3">#REF!</definedName>
    <definedName name="dam_24">#REF!</definedName>
    <definedName name="dam_cau_BTCT" localSheetId="3">#REF!</definedName>
    <definedName name="dam_cau_BTCT">#REF!</definedName>
    <definedName name="damban0.4" localSheetId="3">#REF!</definedName>
    <definedName name="damban0.4">#REF!</definedName>
    <definedName name="damban0.6" localSheetId="3">#REF!</definedName>
    <definedName name="damban0.6">#REF!</definedName>
    <definedName name="damban0.8" localSheetId="3">#REF!</definedName>
    <definedName name="damban0.8">#REF!</definedName>
    <definedName name="damban1kw" localSheetId="3">#REF!</definedName>
    <definedName name="damban1kw">#REF!</definedName>
    <definedName name="dambaoGT" localSheetId="3">#REF!</definedName>
    <definedName name="dambaoGT">#REF!</definedName>
    <definedName name="damcanh1" localSheetId="3">#REF!</definedName>
    <definedName name="damcanh1">#REF!</definedName>
    <definedName name="damcoc60" localSheetId="3">#REF!</definedName>
    <definedName name="damcoc60">#REF!</definedName>
    <definedName name="damcoc80" localSheetId="3">#REF!</definedName>
    <definedName name="damcoc80">#REF!</definedName>
    <definedName name="damchancuu5.5" localSheetId="3">#REF!</definedName>
    <definedName name="damchancuu5.5">#REF!</definedName>
    <definedName name="damchancuu9" localSheetId="3">#REF!</definedName>
    <definedName name="damchancuu9">#REF!</definedName>
    <definedName name="damdui1.5" localSheetId="3">#REF!</definedName>
    <definedName name="damdui1.5">#REF!</definedName>
    <definedName name="DamNgang" localSheetId="3">#REF!</definedName>
    <definedName name="DamNgang">#REF!</definedName>
    <definedName name="damrung15" localSheetId="3">#REF!</definedName>
    <definedName name="damrung15">#REF!</definedName>
    <definedName name="damrung18" localSheetId="3">#REF!</definedName>
    <definedName name="damrung18">#REF!</definedName>
    <definedName name="damrung8" localSheetId="3">#REF!</definedName>
    <definedName name="damrung8">#REF!</definedName>
    <definedName name="damtay60" localSheetId="3">#REF!</definedName>
    <definedName name="damtay60">#REF!</definedName>
    <definedName name="damtay80" localSheetId="3">#REF!</definedName>
    <definedName name="damtay80">#REF!</definedName>
    <definedName name="Dan_dung" localSheetId="3">#REF!</definedName>
    <definedName name="Dan_dung">#REF!</definedName>
    <definedName name="danducsan" localSheetId="3">#REF!</definedName>
    <definedName name="danducsan">#REF!</definedName>
    <definedName name="Dang" localSheetId="3" hidden="1">#REF!</definedName>
    <definedName name="Dang" hidden="1">#REF!</definedName>
    <definedName name="DANHMUC_NVL" localSheetId="3">#REF!</definedName>
    <definedName name="DANHMUC_NVL">#REF!</definedName>
    <definedName name="DANHMUC_TP" localSheetId="3">#REF!</definedName>
    <definedName name="DANHMUC_TP">#REF!</definedName>
    <definedName name="dao" localSheetId="3">#REF!</definedName>
    <definedName name="dao">#REF!</definedName>
    <definedName name="dao_dap_dat" localSheetId="3">#REF!</definedName>
    <definedName name="dao_dap_dat">#REF!</definedName>
    <definedName name="dao0.65" localSheetId="3">#REF!</definedName>
    <definedName name="dao0.65">#REF!</definedName>
    <definedName name="dao1.0" localSheetId="3">#REF!</definedName>
    <definedName name="dao1.0">#REF!</definedName>
    <definedName name="dap" localSheetId="3">#REF!</definedName>
    <definedName name="dap">#REF!</definedName>
    <definedName name="DAT" localSheetId="3">#REF!</definedName>
    <definedName name="DAT">#REF!</definedName>
    <definedName name="DATA" localSheetId="3">#REF!</definedName>
    <definedName name="DATA">#REF!</definedName>
    <definedName name="DATA_DATA2_List" localSheetId="3">#REF!</definedName>
    <definedName name="DATA_DATA2_List">#REF!</definedName>
    <definedName name="data1" localSheetId="5" hidden="1">#REF!</definedName>
    <definedName name="data1" localSheetId="0" hidden="1">#REF!</definedName>
    <definedName name="data1" localSheetId="3" hidden="1">#REF!</definedName>
    <definedName name="data1" hidden="1">#REF!</definedName>
    <definedName name="Data11" localSheetId="3">#REF!</definedName>
    <definedName name="Data11">#REF!</definedName>
    <definedName name="data2" localSheetId="5" hidden="1">#REF!</definedName>
    <definedName name="data2" localSheetId="3" hidden="1">#REF!</definedName>
    <definedName name="data2" hidden="1">#REF!</definedName>
    <definedName name="data3" localSheetId="5" hidden="1">#REF!</definedName>
    <definedName name="data3" localSheetId="3" hidden="1">#REF!</definedName>
    <definedName name="data3" hidden="1">#REF!</definedName>
    <definedName name="Data41" localSheetId="3">#REF!</definedName>
    <definedName name="Data41">#REF!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_xlnm.Database" localSheetId="3">#REF!</definedName>
    <definedName name="_xlnm.Database">#REF!</definedName>
    <definedName name="DATATKDT" localSheetId="3">#REF!</definedName>
    <definedName name="DATATKDT">#REF!</definedName>
    <definedName name="DATDAO" localSheetId="3">#REF!</definedName>
    <definedName name="DATDAO">#REF!</definedName>
    <definedName name="datdo" localSheetId="3">#REF!</definedName>
    <definedName name="datdo">#REF!</definedName>
    <definedName name="datnen" localSheetId="3">#REF!</definedName>
    <definedName name="datnen">#REF!</definedName>
    <definedName name="dathai" localSheetId="3">#REF!</definedName>
    <definedName name="dathai">#REF!</definedName>
    <definedName name="day" localSheetId="3">#REF!</definedName>
    <definedName name="day">#REF!</definedName>
    <definedName name="dayccham" localSheetId="3">#REF!</definedName>
    <definedName name="dayccham">#REF!</definedName>
    <definedName name="daydien" localSheetId="3">#REF!</definedName>
    <definedName name="daydien">#REF!</definedName>
    <definedName name="dayno" localSheetId="3">#REF!</definedName>
    <definedName name="dayno">#REF!</definedName>
    <definedName name="dba" localSheetId="3">#REF!</definedName>
    <definedName name="dba">#REF!</definedName>
    <definedName name="dban" localSheetId="3">#REF!</definedName>
    <definedName name="dban">#REF!</definedName>
    <definedName name="dbhdkx12.5" localSheetId="3">#REF!</definedName>
    <definedName name="dbhdkx12.5">#REF!</definedName>
    <definedName name="dbhdkx18" localSheetId="3">#REF!</definedName>
    <definedName name="dbhdkx18">#REF!</definedName>
    <definedName name="dbhdkx25" localSheetId="3">#REF!</definedName>
    <definedName name="dbhdkx25">#REF!</definedName>
    <definedName name="dbhdkx26.5" localSheetId="3">#REF!</definedName>
    <definedName name="dbhdkx26.5">#REF!</definedName>
    <definedName name="dbhdkx9" localSheetId="3">#REF!</definedName>
    <definedName name="dbhdkx9">#REF!</definedName>
    <definedName name="dbhth16" localSheetId="3">#REF!</definedName>
    <definedName name="dbhth16">#REF!</definedName>
    <definedName name="dbhth17.5" localSheetId="3">#REF!</definedName>
    <definedName name="dbhth17.5">#REF!</definedName>
    <definedName name="dbhth25" localSheetId="3">#REF!</definedName>
    <definedName name="dbhth25">#REF!</definedName>
    <definedName name="dbs" localSheetId="3">#REF!</definedName>
    <definedName name="dbs">#REF!</definedName>
    <definedName name="dc" localSheetId="3">#REF!</definedName>
    <definedName name="dc">#REF!</definedName>
    <definedName name="DCL_22">12117600</definedName>
    <definedName name="DCL_35">25490000</definedName>
    <definedName name="dcp" localSheetId="3">#REF!</definedName>
    <definedName name="dcp">#REF!</definedName>
    <definedName name="dct" localSheetId="3">#REF!</definedName>
    <definedName name="dct">#REF!</definedName>
    <definedName name="dche" localSheetId="3">#REF!</definedName>
    <definedName name="dche">#REF!</definedName>
    <definedName name="DD" localSheetId="3">#REF!</definedName>
    <definedName name="DD">#REF!</definedName>
    <definedName name="DD.2002">#REF!</definedName>
    <definedName name="DD.T1" localSheetId="3">#REF!</definedName>
    <definedName name="DD.T1">#REF!</definedName>
    <definedName name="DD.T2" localSheetId="3">#REF!</definedName>
    <definedName name="DD.T2">#REF!</definedName>
    <definedName name="DD.T3" localSheetId="3">#REF!</definedName>
    <definedName name="DD.T3">#REF!</definedName>
    <definedName name="DD.T4" localSheetId="3">#REF!</definedName>
    <definedName name="DD.T4">#REF!</definedName>
    <definedName name="DD.T5" localSheetId="3">#REF!</definedName>
    <definedName name="DD.T5">#REF!</definedName>
    <definedName name="DD.T6" localSheetId="3">#REF!</definedName>
    <definedName name="DD.T6">#REF!</definedName>
    <definedName name="dd4x6" localSheetId="3">#REF!</definedName>
    <definedName name="dd4x6">#REF!</definedName>
    <definedName name="ddam" localSheetId="3">#REF!</definedName>
    <definedName name="ddam">#REF!</definedName>
    <definedName name="DDAY" localSheetId="3">#REF!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 localSheetId="3">#REF!</definedName>
    <definedName name="dden">#REF!</definedName>
    <definedName name="DDHT" localSheetId="3">#REF!</definedName>
    <definedName name="DDHT">#REF!</definedName>
    <definedName name="ddia" localSheetId="3">#REF!</definedName>
    <definedName name="ddia">#REF!</definedName>
    <definedName name="DDK" localSheetId="3">#REF!</definedName>
    <definedName name="DDK">#REF!</definedName>
    <definedName name="dđ" localSheetId="0" hidden="1">{"'Sheet1'!$L$16"}</definedName>
    <definedName name="dđ" localSheetId="2" hidden="1">{"'Sheet1'!$L$16"}</definedName>
    <definedName name="dđ" localSheetId="3" hidden="1">{"'Sheet1'!$L$16"}</definedName>
    <definedName name="dđ" hidden="1">{"'Sheet1'!$L$16"}</definedName>
    <definedName name="de" localSheetId="3">#REF!</definedName>
    <definedName name="de">#REF!</definedName>
    <definedName name="de_" localSheetId="3">#REF!</definedName>
    <definedName name="de_">#REF!</definedName>
    <definedName name="Delta" localSheetId="3">#REF!</definedName>
    <definedName name="Delta">#REF!</definedName>
    <definedName name="DEMI1">#N/A</definedName>
    <definedName name="DEMI2">#N/A</definedName>
    <definedName name="demunc" localSheetId="3">#REF!</definedName>
    <definedName name="demunc">#REF!</definedName>
    <definedName name="den_bu" localSheetId="3">#REF!</definedName>
    <definedName name="den_bu">#REF!</definedName>
    <definedName name="denbu" localSheetId="3">#REF!</definedName>
    <definedName name="denbu">#REF!</definedName>
    <definedName name="DenBuGiaiPhong" localSheetId="3">#REF!</definedName>
    <definedName name="DenBuGiaiPhong">#REF!</definedName>
    <definedName name="DenDK" localSheetId="0" hidden="1">{"'Sheet1'!$L$16"}</definedName>
    <definedName name="DenDK" localSheetId="2" hidden="1">{"'Sheet1'!$L$16"}</definedName>
    <definedName name="DenDK" localSheetId="3" hidden="1">{"'Sheet1'!$L$16"}</definedName>
    <definedName name="DenDK" hidden="1">{"'Sheet1'!$L$16"}</definedName>
    <definedName name="DENEO">#REF!</definedName>
    <definedName name="DESC" localSheetId="3">#REF!</definedName>
    <definedName name="DESC">#REF!</definedName>
    <definedName name="DESCRIPTION" localSheetId="3">#REF!</definedName>
    <definedName name="DESCRIPTION">#REF!</definedName>
    <definedName name="Det32x3" localSheetId="3">#REF!</definedName>
    <definedName name="Det32x3">#REF!</definedName>
    <definedName name="Det35x3" localSheetId="3">#REF!</definedName>
    <definedName name="Det35x3">#REF!</definedName>
    <definedName name="Det40x4" localSheetId="3">#REF!</definedName>
    <definedName name="Det40x4">#REF!</definedName>
    <definedName name="Det50x5" localSheetId="3">#REF!</definedName>
    <definedName name="Det50x5">#REF!</definedName>
    <definedName name="Det63x6" localSheetId="3">#REF!</definedName>
    <definedName name="Det63x6">#REF!</definedName>
    <definedName name="Det75x6" localSheetId="3">#REF!</definedName>
    <definedName name="Det75x6">#REF!</definedName>
    <definedName name="DEW" localSheetId="3">#REF!</definedName>
    <definedName name="DEW">#REF!</definedName>
    <definedName name="df" localSheetId="3">#REF!</definedName>
    <definedName name="df">#REF!</definedName>
    <definedName name="dfd" localSheetId="3">#REF!</definedName>
    <definedName name="dfd">#REF!</definedName>
    <definedName name="DFext" localSheetId="3">#REF!</definedName>
    <definedName name="DFext">#REF!</definedName>
    <definedName name="dfg" localSheetId="0" hidden="1">{"'Sheet1'!$L$16"}</definedName>
    <definedName name="dfg" localSheetId="2" hidden="1">{"'Sheet1'!$L$16"}</definedName>
    <definedName name="dfg" localSheetId="3" hidden="1">{"'Sheet1'!$L$16"}</definedName>
    <definedName name="dfg" hidden="1">{"'Sheet1'!$L$16"}</definedName>
    <definedName name="DFSDF" localSheetId="0" hidden="1">{"'Sheet1'!$L$16"}</definedName>
    <definedName name="DFSDF" localSheetId="2" hidden="1">{"'Sheet1'!$L$16"}</definedName>
    <definedName name="DFSDF" localSheetId="3" hidden="1">{"'Sheet1'!$L$16"}</definedName>
    <definedName name="DFSDF" hidden="1">{"'Sheet1'!$L$16"}</definedName>
    <definedName name="DFvext">#REF!</definedName>
    <definedName name="dfvssd" localSheetId="0" hidden="1">#REF!</definedName>
    <definedName name="dfvssd" localSheetId="3" hidden="1">#REF!</definedName>
    <definedName name="dfvssd" hidden="1">#REF!</definedName>
    <definedName name="dg" localSheetId="3">#REF!</definedName>
    <definedName name="dg">#REF!</definedName>
    <definedName name="dg_5cau" localSheetId="3">#REF!</definedName>
    <definedName name="dg_5cau">#REF!</definedName>
    <definedName name="DG_M_C_X" localSheetId="3">#REF!</definedName>
    <definedName name="DG_M_C_X">#REF!</definedName>
    <definedName name="dgbdII" localSheetId="3">#REF!</definedName>
    <definedName name="dgbdII">#REF!</definedName>
    <definedName name="dgc" localSheetId="3">#REF!</definedName>
    <definedName name="dgc">#REF!</definedName>
    <definedName name="DGCT_T.Quy_P.Thuy_Q" localSheetId="3">#REF!</definedName>
    <definedName name="DGCT_T.Quy_P.Thuy_Q">#REF!</definedName>
    <definedName name="DGCT_TRAUQUYPHUTHUY_HN" localSheetId="3">#REF!</definedName>
    <definedName name="DGCT_TRAUQUYPHUTHUY_HN">#REF!</definedName>
    <definedName name="DGCTI592" localSheetId="3">#REF!</definedName>
    <definedName name="DGCTI592">#REF!</definedName>
    <definedName name="dgctp2" localSheetId="0" hidden="1">{"'Sheet1'!$L$16"}</definedName>
    <definedName name="dgctp2" localSheetId="2" hidden="1">{"'Sheet1'!$L$16"}</definedName>
    <definedName name="dgctp2" localSheetId="3" hidden="1">{"'Sheet1'!$L$16"}</definedName>
    <definedName name="dgctp2" hidden="1">{"'Sheet1'!$L$16"}</definedName>
    <definedName name="dgd">#REF!</definedName>
    <definedName name="dghp" localSheetId="3">#REF!</definedName>
    <definedName name="dghp">#REF!</definedName>
    <definedName name="dgj" localSheetId="2" hidden="1">{#N/A,#N/A,FALSE,"BN"}</definedName>
    <definedName name="dgj" localSheetId="3" hidden="1">{#N/A,#N/A,FALSE,"BN"}</definedName>
    <definedName name="dgj" hidden="1">{#N/A,#N/A,FALSE,"BN"}</definedName>
    <definedName name="DGNC" localSheetId="3">#REF!</definedName>
    <definedName name="DGNC">#REF!</definedName>
    <definedName name="dgqndn" localSheetId="3">#REF!</definedName>
    <definedName name="dgqndn">#REF!</definedName>
    <definedName name="DGTV" localSheetId="3">#REF!</definedName>
    <definedName name="DGTV">#REF!</definedName>
    <definedName name="dgthss3" localSheetId="3">#REF!</definedName>
    <definedName name="dgthss3">#REF!</definedName>
    <definedName name="dgvl" localSheetId="3">#REF!</definedName>
    <definedName name="dgvl">#REF!</definedName>
    <definedName name="DGVT" localSheetId="3">#REF!</definedName>
    <definedName name="DGVT">#REF!</definedName>
    <definedName name="DGVtu" localSheetId="3">#REF!</definedName>
    <definedName name="DGVtu">#REF!</definedName>
    <definedName name="DGVUA" localSheetId="3">#REF!</definedName>
    <definedName name="DGVUA">#REF!</definedName>
    <definedName name="DGXDTT" localSheetId="3">#REF!</definedName>
    <definedName name="DGXDTT">#REF!</definedName>
    <definedName name="DGIA" localSheetId="3">#REF!</definedName>
    <definedName name="DGIA">#REF!</definedName>
    <definedName name="DGIA2" localSheetId="3">#REF!</definedName>
    <definedName name="DGIA2">#REF!</definedName>
    <definedName name="DGiaDZ" localSheetId="3">#REF!</definedName>
    <definedName name="DGiaDZ">#REF!</definedName>
    <definedName name="DGiaNCTr" localSheetId="3">#REF!</definedName>
    <definedName name="DGiaNCTr">#REF!</definedName>
    <definedName name="DGiaTBA" localSheetId="3">#REF!</definedName>
    <definedName name="DGiaTBA">#REF!</definedName>
    <definedName name="DGiaTr" localSheetId="3">#REF!</definedName>
    <definedName name="DGiaTr">#REF!</definedName>
    <definedName name="dh" localSheetId="3">#REF!</definedName>
    <definedName name="dh">#REF!</definedName>
    <definedName name="dhb" localSheetId="3">#REF!</definedName>
    <definedName name="dhb">#REF!</definedName>
    <definedName name="dhoc" localSheetId="3">#REF!</definedName>
    <definedName name="dhoc">#REF!</definedName>
    <definedName name="dhom" localSheetId="3">#REF!</definedName>
    <definedName name="dhom">#REF!</definedName>
    <definedName name="dien" localSheetId="0" hidden="1">{"'Sheet1'!$L$16"}</definedName>
    <definedName name="dien" localSheetId="2" hidden="1">{"'Sheet1'!$L$16"}</definedName>
    <definedName name="dien" localSheetId="3" hidden="1">{"'Sheet1'!$L$16"}</definedName>
    <definedName name="dien" hidden="1">{"'Sheet1'!$L$16"}</definedName>
    <definedName name="dientichck">#REF!</definedName>
    <definedName name="dim" localSheetId="3">#REF!</definedName>
    <definedName name="dim">#REF!</definedName>
    <definedName name="dinh2" localSheetId="3">#REF!</definedName>
    <definedName name="dinh2">#REF!</definedName>
    <definedName name="Dinhmuc" localSheetId="3">#REF!</definedName>
    <definedName name="Dinhmuc">#REF!</definedName>
    <definedName name="dis_s" localSheetId="3">#REF!</definedName>
    <definedName name="dis_s">#REF!</definedName>
    <definedName name="Discount" localSheetId="5" hidden="1">#REF!</definedName>
    <definedName name="Discount" localSheetId="0" hidden="1">#REF!</definedName>
    <definedName name="Discount" localSheetId="2" hidden="1">#REF!</definedName>
    <definedName name="Discount" localSheetId="3" hidden="1">#REF!</definedName>
    <definedName name="Discount" hidden="1">#REF!</definedName>
    <definedName name="display_area_2" localSheetId="5" hidden="1">#REF!</definedName>
    <definedName name="display_area_2" localSheetId="3" hidden="1">#REF!</definedName>
    <definedName name="display_area_2" hidden="1">#REF!</definedName>
    <definedName name="dk" localSheetId="3">#REF!</definedName>
    <definedName name="dk">#REF!</definedName>
    <definedName name="DL10HT" localSheetId="3">#REF!</definedName>
    <definedName name="DL10HT">#REF!</definedName>
    <definedName name="DL11HT" localSheetId="3">#REF!</definedName>
    <definedName name="DL11HT">#REF!</definedName>
    <definedName name="DL12HT" localSheetId="3">#REF!</definedName>
    <definedName name="DL12HT">#REF!</definedName>
    <definedName name="DL13HT" localSheetId="3">#REF!</definedName>
    <definedName name="DL13HT">#REF!</definedName>
    <definedName name="DL14HT" localSheetId="3">#REF!</definedName>
    <definedName name="DL14HT">#REF!</definedName>
    <definedName name="DL17HT" localSheetId="3">#REF!</definedName>
    <definedName name="DL17HT">#REF!</definedName>
    <definedName name="DL18HT" localSheetId="3">#REF!</definedName>
    <definedName name="DL18HT">#REF!</definedName>
    <definedName name="DL1HT" localSheetId="3">#REF!</definedName>
    <definedName name="DL1HT">#REF!</definedName>
    <definedName name="DL21HT" localSheetId="3">#REF!</definedName>
    <definedName name="DL21HT">#REF!</definedName>
    <definedName name="DL22HT" localSheetId="3">#REF!</definedName>
    <definedName name="DL22HT">#REF!</definedName>
    <definedName name="DL23HT" localSheetId="3">#REF!</definedName>
    <definedName name="DL23HT">#REF!</definedName>
    <definedName name="DL24HT" localSheetId="3">#REF!</definedName>
    <definedName name="DL24HT">#REF!</definedName>
    <definedName name="DL25HT" localSheetId="3">#REF!</definedName>
    <definedName name="DL25HT">#REF!</definedName>
    <definedName name="DL26HT" localSheetId="3">#REF!</definedName>
    <definedName name="DL26HT">#REF!</definedName>
    <definedName name="DL2HT" localSheetId="3">#REF!</definedName>
    <definedName name="DL2HT">#REF!</definedName>
    <definedName name="DL3HT" localSheetId="3">#REF!</definedName>
    <definedName name="DL3HT">#REF!</definedName>
    <definedName name="DL4HT" localSheetId="3">#REF!</definedName>
    <definedName name="DL4HT">#REF!</definedName>
    <definedName name="DL5HT" localSheetId="3">#REF!</definedName>
    <definedName name="DL5HT">#REF!</definedName>
    <definedName name="DL6HT" localSheetId="3">#REF!</definedName>
    <definedName name="DL6HT">#REF!</definedName>
    <definedName name="DL7HT" localSheetId="3">#REF!</definedName>
    <definedName name="DL7HT">#REF!</definedName>
    <definedName name="DL8HT" localSheetId="3">#REF!</definedName>
    <definedName name="DL8HT">#REF!</definedName>
    <definedName name="DL9HT" localSheetId="3">#REF!</definedName>
    <definedName name="DL9HT">#REF!</definedName>
    <definedName name="DLCC" localSheetId="3">#REF!</definedName>
    <definedName name="DLCC">#REF!</definedName>
    <definedName name="DM" localSheetId="3">#REF!</definedName>
    <definedName name="DM">#REF!</definedName>
    <definedName name="dm56bxd" localSheetId="3">#REF!</definedName>
    <definedName name="dm56bxd">#REF!</definedName>
    <definedName name="dmat" localSheetId="3">#REF!</definedName>
    <definedName name="dmat">#REF!</definedName>
    <definedName name="dmh" localSheetId="3">#REF!</definedName>
    <definedName name="dmh">#REF!</definedName>
    <definedName name="dmoi" localSheetId="3">#REF!</definedName>
    <definedName name="dmoi">#REF!</definedName>
    <definedName name="DN" localSheetId="3">#REF!</definedName>
    <definedName name="DN">#REF!</definedName>
    <definedName name="DNNN" localSheetId="3">#REF!</definedName>
    <definedName name="DNNN">#REF!</definedName>
    <definedName name="DÑt45x4" localSheetId="3">#REF!</definedName>
    <definedName name="DÑt45x4">#REF!</definedName>
    <definedName name="Do.dang.2001" localSheetId="3">#REF!</definedName>
    <definedName name="Do.dang.2001">#REF!</definedName>
    <definedName name="Do.dang.31.10" localSheetId="3">#REF!</definedName>
    <definedName name="Do.dang.31.10">#REF!</definedName>
    <definedName name="doan1" localSheetId="3">#REF!</definedName>
    <definedName name="doan1">#REF!</definedName>
    <definedName name="doan2" localSheetId="3">#REF!</definedName>
    <definedName name="doan2">#REF!</definedName>
    <definedName name="doan3" localSheetId="3">#REF!</definedName>
    <definedName name="doan3">#REF!</definedName>
    <definedName name="doan4" localSheetId="3">#REF!</definedName>
    <definedName name="doan4">#REF!</definedName>
    <definedName name="doan5" localSheetId="3">#REF!</definedName>
    <definedName name="doan5">#REF!</definedName>
    <definedName name="doan6" localSheetId="3">#REF!</definedName>
    <definedName name="doan6">#REF!</definedName>
    <definedName name="dobt" localSheetId="3">#REF!</definedName>
    <definedName name="dobt">#REF!</definedName>
    <definedName name="Doc" localSheetId="3">#REF!</definedName>
    <definedName name="Doc">#REF!</definedName>
    <definedName name="docdoc">0.03125</definedName>
    <definedName name="Document_array" localSheetId="2">{"Thuxm2.xls","Sheet1"}</definedName>
    <definedName name="Document_array" localSheetId="3">{"Thuxm2.xls","Sheet1"}</definedName>
    <definedName name="Document_array">{"Thuxm2.xls","Sheet1"}</definedName>
    <definedName name="Documents_array">#REF!</definedName>
    <definedName name="Doku" localSheetId="3">#REF!</definedName>
    <definedName name="Doku">#REF!</definedName>
    <definedName name="Domgia4" localSheetId="3">#REF!</definedName>
    <definedName name="Domgia4">#REF!</definedName>
    <definedName name="Don.gia" localSheetId="3">#REF!</definedName>
    <definedName name="Don.gia">#REF!</definedName>
    <definedName name="DON_GIA_3282" localSheetId="3">#REF!</definedName>
    <definedName name="DON_GIA_3282">#REF!</definedName>
    <definedName name="DON_GIA_3283" localSheetId="3">#REF!</definedName>
    <definedName name="DON_GIA_3283">#REF!</definedName>
    <definedName name="DON_GIA_3285" localSheetId="3">#REF!</definedName>
    <definedName name="DON_GIA_3285">#REF!</definedName>
    <definedName name="DON_GIA_VAN_CHUYEN_36" localSheetId="3">#REF!</definedName>
    <definedName name="DON_GIA_VAN_CHUYEN_36">#REF!</definedName>
    <definedName name="Dong_coc" localSheetId="3">#REF!</definedName>
    <definedName name="Dong_coc">#REF!</definedName>
    <definedName name="dongia" localSheetId="3">#REF!</definedName>
    <definedName name="dongia">#REF!</definedName>
    <definedName name="Dongia2" localSheetId="3">#REF!</definedName>
    <definedName name="Dongia2">#REF!</definedName>
    <definedName name="Dongia3" localSheetId="3">#REF!</definedName>
    <definedName name="Dongia3">#REF!</definedName>
    <definedName name="Dongia4" localSheetId="3">#REF!</definedName>
    <definedName name="Dongia4">#REF!</definedName>
    <definedName name="Dongia5" localSheetId="3">#REF!</definedName>
    <definedName name="Dongia5">#REF!</definedName>
    <definedName name="Dongia6" localSheetId="3">#REF!</definedName>
    <definedName name="Dongia6">#REF!</definedName>
    <definedName name="Dot" localSheetId="0" hidden="1">{"'Sheet1'!$L$16"}</definedName>
    <definedName name="Dot" localSheetId="2" hidden="1">{"'Sheet1'!$L$16"}</definedName>
    <definedName name="Dot" localSheetId="3" hidden="1">{"'Sheet1'!$L$16"}</definedName>
    <definedName name="Dot" hidden="1">{"'Sheet1'!$L$16"}</definedName>
    <definedName name="dotcong">1</definedName>
    <definedName name="dps" localSheetId="3">#REF!</definedName>
    <definedName name="dps">#REF!</definedName>
    <definedName name="DPHT250" localSheetId="3">#REF!</definedName>
    <definedName name="DPHT250">#REF!</definedName>
    <definedName name="DPHT350" localSheetId="3">#REF!</definedName>
    <definedName name="DPHT350">#REF!</definedName>
    <definedName name="DPHT50" localSheetId="3">#REF!</definedName>
    <definedName name="DPHT50">#REF!</definedName>
    <definedName name="drf" localSheetId="5" hidden="1">#REF!</definedName>
    <definedName name="drf" localSheetId="0" hidden="1">#REF!</definedName>
    <definedName name="drf" localSheetId="2" hidden="1">#REF!</definedName>
    <definedName name="drf" localSheetId="3" hidden="1">#REF!</definedName>
    <definedName name="drf" hidden="1">#REF!</definedName>
    <definedName name="drn" localSheetId="3">#REF!</definedName>
    <definedName name="drn">#REF!</definedName>
    <definedName name="Drop1">"Drop Down 3"</definedName>
    <definedName name="dry.." localSheetId="3">#REF!</definedName>
    <definedName name="dry..">#REF!</definedName>
    <definedName name="ds" localSheetId="0" hidden="1">{#N/A,#N/A,FALSE,"Chi tiÆt"}</definedName>
    <definedName name="ds" localSheetId="2" hidden="1">{#N/A,#N/A,FALSE,"Chi tiÆt"}</definedName>
    <definedName name="ds" localSheetId="3" hidden="1">{#N/A,#N/A,FALSE,"Chi tiÆt"}</definedName>
    <definedName name="ds" hidden="1">{#N/A,#N/A,FALSE,"Chi tiÆt"}</definedName>
    <definedName name="ds_" localSheetId="3">#REF!</definedName>
    <definedName name="ds_">#REF!</definedName>
    <definedName name="DS1p1vc" localSheetId="3">#REF!</definedName>
    <definedName name="DS1p1vc">#REF!</definedName>
    <definedName name="ds1p2nc" localSheetId="3">#REF!</definedName>
    <definedName name="ds1p2nc">#REF!</definedName>
    <definedName name="ds1p2vc" localSheetId="3">#REF!</definedName>
    <definedName name="ds1p2vc">#REF!</definedName>
    <definedName name="ds1pnc" localSheetId="3">#REF!</definedName>
    <definedName name="ds1pnc">#REF!</definedName>
    <definedName name="ds1pvl" localSheetId="3">#REF!</definedName>
    <definedName name="ds1pvl">#REF!</definedName>
    <definedName name="ds3pctnc" localSheetId="3">#REF!</definedName>
    <definedName name="ds3pctnc">#REF!</definedName>
    <definedName name="ds3pctvc" localSheetId="3">#REF!</definedName>
    <definedName name="ds3pctvc">#REF!</definedName>
    <definedName name="ds3pctvl" localSheetId="3">#REF!</definedName>
    <definedName name="ds3pctvl">#REF!</definedName>
    <definedName name="ds3pnc" localSheetId="3">#REF!</definedName>
    <definedName name="ds3pnc">#REF!</definedName>
    <definedName name="ds3pvl" localSheetId="3">#REF!</definedName>
    <definedName name="ds3pvl">#REF!</definedName>
    <definedName name="dsc" localSheetId="3">#REF!</definedName>
    <definedName name="dsc">#REF!</definedName>
    <definedName name="dsc_" localSheetId="3">#REF!</definedName>
    <definedName name="dsc_">#REF!</definedName>
    <definedName name="dsf" localSheetId="3">#REF!</definedName>
    <definedName name="dsf">#REF!</definedName>
    <definedName name="dsfsd" localSheetId="0" hidden="1">#REF!</definedName>
    <definedName name="dsfsd" localSheetId="3" hidden="1">#REF!</definedName>
    <definedName name="dsfsd" hidden="1">#REF!</definedName>
    <definedName name="dsh" localSheetId="5" hidden="1">#REF!</definedName>
    <definedName name="dsh" localSheetId="2" hidden="1">#REF!</definedName>
    <definedName name="dsh" localSheetId="3" hidden="1">#REF!</definedName>
    <definedName name="dsh" hidden="1">#REF!</definedName>
    <definedName name="DSPK1p1nc" localSheetId="3">#REF!</definedName>
    <definedName name="DSPK1p1nc">#REF!</definedName>
    <definedName name="DSPK1p1vl" localSheetId="3">#REF!</definedName>
    <definedName name="DSPK1p1vl">#REF!</definedName>
    <definedName name="DSPK1pm" localSheetId="3">#REF!</definedName>
    <definedName name="DSPK1pm">#REF!</definedName>
    <definedName name="DSPK1pnc" localSheetId="3">#REF!</definedName>
    <definedName name="DSPK1pnc">#REF!</definedName>
    <definedName name="DSPK1pvl" localSheetId="3">#REF!</definedName>
    <definedName name="DSPK1pvl">#REF!</definedName>
    <definedName name="DSPK3pct" localSheetId="3">#REF!</definedName>
    <definedName name="DSPK3pct">#REF!</definedName>
    <definedName name="DSPK3pm" localSheetId="3">#REF!</definedName>
    <definedName name="DSPK3pm">#REF!</definedName>
    <definedName name="DSPKhtdl" localSheetId="3">#REF!</definedName>
    <definedName name="DSPKhtdl">#REF!</definedName>
    <definedName name="DSPKhthh" localSheetId="3">#REF!</definedName>
    <definedName name="DSPKhthh">#REF!</definedName>
    <definedName name="DSTD_Clear" localSheetId="2">[0]!f92F56</definedName>
    <definedName name="DSTD_Clear" localSheetId="3">[0]!f92F56</definedName>
    <definedName name="DSTD_Clear">[0]!f92F56</definedName>
    <definedName name="DSUMDATA" localSheetId="3">#REF!</definedName>
    <definedName name="DSUMDATA">#REF!</definedName>
    <definedName name="DSVN" localSheetId="3">#REF!</definedName>
    <definedName name="DSVN">#REF!</definedName>
    <definedName name="dt" localSheetId="3">#REF!</definedName>
    <definedName name="dt">#REF!</definedName>
    <definedName name="DT_SKC" localSheetId="3">#REF!</definedName>
    <definedName name="DT_SKC">#REF!</definedName>
    <definedName name="DT_VKHNN" localSheetId="3">#REF!</definedName>
    <definedName name="DT_VKHNN">#REF!</definedName>
    <definedName name="DTCTANG_BD" localSheetId="3">#REF!</definedName>
    <definedName name="DTCTANG_BD">#REF!</definedName>
    <definedName name="DTCTANG_HT_BD" localSheetId="3">#REF!</definedName>
    <definedName name="DTCTANG_HT_BD">#REF!</definedName>
    <definedName name="DTCTANG_HT_KT" localSheetId="3">#REF!</definedName>
    <definedName name="DTCTANG_HT_KT">#REF!</definedName>
    <definedName name="DTCTANG_KT" localSheetId="3">#REF!</definedName>
    <definedName name="DTCTANG_KT">#REF!</definedName>
    <definedName name="dtdt" localSheetId="3">#REF!</definedName>
    <definedName name="dtdt">#REF!</definedName>
    <definedName name="dtich1" localSheetId="3">#REF!</definedName>
    <definedName name="dtich1">#REF!</definedName>
    <definedName name="dtich2" localSheetId="3">#REF!</definedName>
    <definedName name="dtich2">#REF!</definedName>
    <definedName name="dtich3" localSheetId="3">#REF!</definedName>
    <definedName name="dtich3">#REF!</definedName>
    <definedName name="dtich4" localSheetId="3">#REF!</definedName>
    <definedName name="dtich4">#REF!</definedName>
    <definedName name="dtich5" localSheetId="3">#REF!</definedName>
    <definedName name="dtich5">#REF!</definedName>
    <definedName name="dtich6" localSheetId="3">#REF!</definedName>
    <definedName name="dtich6">#REF!</definedName>
    <definedName name="dthaihh" localSheetId="3">#REF!</definedName>
    <definedName name="dthaihh">#REF!</definedName>
    <definedName name="DU_TOAN_CHI_TIET_CONG_TO" localSheetId="3">#REF!</definedName>
    <definedName name="DU_TOAN_CHI_TIET_CONG_TO">#REF!</definedName>
    <definedName name="DU_TOAN_CHI_TIET_DZ22KV" localSheetId="3">#REF!</definedName>
    <definedName name="DU_TOAN_CHI_TIET_DZ22KV">#REF!</definedName>
    <definedName name="DU_TOAN_CHI_TIET_KHO_BAI" localSheetId="3">#REF!</definedName>
    <definedName name="DU_TOAN_CHI_TIET_KHO_BAI">#REF!</definedName>
    <definedName name="dui" localSheetId="3">#REF!</definedName>
    <definedName name="dui">#REF!</definedName>
    <definedName name="dung" localSheetId="2" hidden="1">{"'Sheet1'!$L$16"}</definedName>
    <definedName name="dung" localSheetId="3" hidden="1">{"'Sheet1'!$L$16"}</definedName>
    <definedName name="dung" hidden="1">{"'Sheet1'!$L$16"}</definedName>
    <definedName name="duoi">#REF!</definedName>
    <definedName name="Duong_dau_cau" localSheetId="3">#REF!</definedName>
    <definedName name="Duong_dau_cau">#REF!</definedName>
    <definedName name="Duongnaco" localSheetId="0" hidden="1">{"'Sheet1'!$L$16"}</definedName>
    <definedName name="Duongnaco" localSheetId="2" hidden="1">{"'Sheet1'!$L$16"}</definedName>
    <definedName name="Duongnaco" localSheetId="3" hidden="1">{"'Sheet1'!$L$16"}</definedName>
    <definedName name="Duongnaco" hidden="1">{"'Sheet1'!$L$16"}</definedName>
    <definedName name="duongvt" localSheetId="0" hidden="1">{"'Sheet1'!$L$16"}</definedName>
    <definedName name="duongvt" localSheetId="2" hidden="1">{"'Sheet1'!$L$16"}</definedName>
    <definedName name="duongvt" localSheetId="3" hidden="1">{"'Sheet1'!$L$16"}</definedName>
    <definedName name="duongvt" hidden="1">{"'Sheet1'!$L$16"}</definedName>
    <definedName name="DuphongBGD" localSheetId="3">#REF!</definedName>
    <definedName name="DuphongBGD">#REF!</definedName>
    <definedName name="DuphongBNV" localSheetId="3">#REF!</definedName>
    <definedName name="DuphongBNV">#REF!</definedName>
    <definedName name="DuphongBTP" localSheetId="3">#REF!</definedName>
    <definedName name="DuphongBTP">#REF!</definedName>
    <definedName name="DuphongCNCHL" localSheetId="3">#REF!</definedName>
    <definedName name="DuphongCNCHL">#REF!</definedName>
    <definedName name="DuphongDHQGHN" localSheetId="3">#REF!</definedName>
    <definedName name="DuphongDHQGHN">#REF!</definedName>
    <definedName name="DuphongDSVN" localSheetId="3">#REF!</definedName>
    <definedName name="DuphongDSVN">#REF!</definedName>
    <definedName name="DuphongHCTD" localSheetId="3">#REF!</definedName>
    <definedName name="DuphongHCTD">#REF!</definedName>
    <definedName name="DuphongHVCT" localSheetId="3">#REF!</definedName>
    <definedName name="DuphongHVCT">#REF!</definedName>
    <definedName name="DuphongLVH" localSheetId="3">#REF!</definedName>
    <definedName name="DuphongLVH">#REF!</definedName>
    <definedName name="DuphongNHCS" localSheetId="3">#REF!</definedName>
    <definedName name="DuphongNHCS">#REF!</definedName>
    <definedName name="DuphongNHNN" localSheetId="3">#REF!</definedName>
    <definedName name="DuphongNHNN">#REF!</definedName>
    <definedName name="DuphongNHPT" localSheetId="3">#REF!</definedName>
    <definedName name="DuphongNHPT">#REF!</definedName>
    <definedName name="DutoanDongmo" localSheetId="3">#REF!</definedName>
    <definedName name="DutoanDongmo">#REF!</definedName>
    <definedName name="dvgfsgdsdg" localSheetId="0" hidden="1">#REF!</definedName>
    <definedName name="dvgfsgdsdg" localSheetId="3" hidden="1">#REF!</definedName>
    <definedName name="dvgfsgdsdg" hidden="1">#REF!</definedName>
    <definedName name="DYÕ" localSheetId="3">#REF!</definedName>
    <definedName name="DYÕ">#REF!</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3">#REF!</definedName>
    <definedName name="Ebdam">#REF!</definedName>
    <definedName name="Ec_" localSheetId="3">#REF!</definedName>
    <definedName name="Ec_">#REF!</definedName>
    <definedName name="Ecoc" localSheetId="3">#REF!</definedName>
    <definedName name="Ecoc">#REF!</definedName>
    <definedName name="Ecot1" localSheetId="3">#REF!</definedName>
    <definedName name="Ecot1">#REF!</definedName>
    <definedName name="eee" localSheetId="3">#REF!</definedName>
    <definedName name="eee">#REF!</definedName>
    <definedName name="EI" localSheetId="3">#REF!</definedName>
    <definedName name="EI">#REF!</definedName>
    <definedName name="elan" localSheetId="3">#REF!</definedName>
    <definedName name="elan">#REF!</definedName>
    <definedName name="Email" localSheetId="3">#REF!</definedName>
    <definedName name="Email">#REF!</definedName>
    <definedName name="emb" localSheetId="3">#REF!</definedName>
    <definedName name="emb">#REF!</definedName>
    <definedName name="En">240000</definedName>
    <definedName name="end" localSheetId="3">#REF!</definedName>
    <definedName name="end">#REF!</definedName>
    <definedName name="End_1" localSheetId="3">#REF!</definedName>
    <definedName name="End_1">#REF!</definedName>
    <definedName name="End_10" localSheetId="3">#REF!</definedName>
    <definedName name="End_10">#REF!</definedName>
    <definedName name="End_11" localSheetId="3">#REF!</definedName>
    <definedName name="End_11">#REF!</definedName>
    <definedName name="End_12" localSheetId="3">#REF!</definedName>
    <definedName name="End_12">#REF!</definedName>
    <definedName name="End_13" localSheetId="3">#REF!</definedName>
    <definedName name="End_13">#REF!</definedName>
    <definedName name="End_2" localSheetId="3">#REF!</definedName>
    <definedName name="End_2">#REF!</definedName>
    <definedName name="End_3" localSheetId="3">#REF!</definedName>
    <definedName name="End_3">#REF!</definedName>
    <definedName name="End_4" localSheetId="3">#REF!</definedName>
    <definedName name="End_4">#REF!</definedName>
    <definedName name="End_5" localSheetId="3">#REF!</definedName>
    <definedName name="End_5">#REF!</definedName>
    <definedName name="End_6" localSheetId="3">#REF!</definedName>
    <definedName name="End_6">#REF!</definedName>
    <definedName name="End_7" localSheetId="3">#REF!</definedName>
    <definedName name="End_7">#REF!</definedName>
    <definedName name="End_8" localSheetId="3">#REF!</definedName>
    <definedName name="End_8">#REF!</definedName>
    <definedName name="End_9" localSheetId="3">#REF!</definedName>
    <definedName name="End_9">#REF!</definedName>
    <definedName name="Ep" localSheetId="3">#REF!</definedName>
    <definedName name="Ep">#REF!</definedName>
    <definedName name="epsilon" localSheetId="3">#REF!</definedName>
    <definedName name="epsilon">#REF!</definedName>
    <definedName name="epsilond" localSheetId="3">#REF!</definedName>
    <definedName name="epsilond">#REF!</definedName>
    <definedName name="EQP" localSheetId="3">#REF!</definedName>
    <definedName name="EQP">#REF!</definedName>
    <definedName name="Es" localSheetId="3">#REF!</definedName>
    <definedName name="Es">#REF!</definedName>
    <definedName name="Es_" localSheetId="3">#REF!</definedName>
    <definedName name="Es_">#REF!</definedName>
    <definedName name="Est._Vol" localSheetId="3">#REF!</definedName>
    <definedName name="Est._Vol">#REF!</definedName>
    <definedName name="eta" localSheetId="3">#REF!</definedName>
    <definedName name="eta">#REF!</definedName>
    <definedName name="etad" localSheetId="3">#REF!</definedName>
    <definedName name="etad">#REF!</definedName>
    <definedName name="ex" localSheetId="3">#REF!</definedName>
    <definedName name="ex">#REF!</definedName>
    <definedName name="EXC" localSheetId="3">#REF!</definedName>
    <definedName name="EXC">#REF!</definedName>
    <definedName name="EXCH" localSheetId="3">#REF!</definedName>
    <definedName name="EXCH">#REF!</definedName>
    <definedName name="EXPORT" localSheetId="3">#REF!</definedName>
    <definedName name="EXPORT">#REF!</definedName>
    <definedName name="_xlnm.Extract" localSheetId="3">#REF!</definedName>
    <definedName name="_xlnm.Extract">#REF!</definedName>
    <definedName name="ey" localSheetId="3">#REF!</definedName>
    <definedName name="ey">#REF!</definedName>
    <definedName name="f" localSheetId="2" hidden="1">{"'Sheet1'!$L$16"}</definedName>
    <definedName name="f" localSheetId="3" hidden="1">{"'Sheet1'!$L$16"}</definedName>
    <definedName name="f" hidden="1">{"'Sheet1'!$L$16"}</definedName>
    <definedName name="f_cs">#REF!</definedName>
    <definedName name="F20B86" localSheetId="3">#REF!</definedName>
    <definedName name="F20B86">#REF!</definedName>
    <definedName name="f82E46" localSheetId="3">#REF!</definedName>
    <definedName name="f82E46">#REF!</definedName>
    <definedName name="faasdf" localSheetId="0" hidden="1">#REF!</definedName>
    <definedName name="faasdf" localSheetId="3" hidden="1">#REF!</definedName>
    <definedName name="faasdf" hidden="1">#REF!</definedName>
    <definedName name="FACTOR" localSheetId="3">#REF!</definedName>
    <definedName name="FACTOR">#REF!</definedName>
    <definedName name="factor_g" localSheetId="3">#REF!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 localSheetId="3">#REF!</definedName>
    <definedName name="Fay">#REF!</definedName>
    <definedName name="fc_" localSheetId="3">#REF!</definedName>
    <definedName name="fc_">#REF!</definedName>
    <definedName name="FC5_total" localSheetId="3">#REF!</definedName>
    <definedName name="FC5_total">#REF!</definedName>
    <definedName name="FC6_total" localSheetId="3">#REF!</definedName>
    <definedName name="FC6_total">#REF!</definedName>
    <definedName name="fci" localSheetId="3">#REF!</definedName>
    <definedName name="fci">#REF!</definedName>
    <definedName name="Fcoc" localSheetId="3">#REF!</definedName>
    <definedName name="Fcoc">#REF!</definedName>
    <definedName name="FCode" localSheetId="5" hidden="1">#REF!</definedName>
    <definedName name="FCode" localSheetId="2" hidden="1">#REF!</definedName>
    <definedName name="FCode" localSheetId="3" hidden="1">#REF!</definedName>
    <definedName name="FCode" hidden="1">#REF!</definedName>
    <definedName name="fcs" localSheetId="3">#REF!</definedName>
    <definedName name="fcs">#REF!</definedName>
    <definedName name="fD" localSheetId="3">#REF!</definedName>
    <definedName name="fD">#REF!</definedName>
    <definedName name="Fdam" localSheetId="3">#REF!</definedName>
    <definedName name="Fdam">#REF!</definedName>
    <definedName name="Fdaymong" localSheetId="3">#REF!</definedName>
    <definedName name="Fdaymong">#REF!</definedName>
    <definedName name="fdfsf" localSheetId="0" hidden="1">{#N/A,#N/A,FALSE,"Chi tiÆt"}</definedName>
    <definedName name="fdfsf" localSheetId="2" hidden="1">{#N/A,#N/A,FALSE,"Chi tiÆt"}</definedName>
    <definedName name="fdfsf" localSheetId="3" hidden="1">{#N/A,#N/A,FALSE,"Chi tiÆt"}</definedName>
    <definedName name="fdfsf" hidden="1">{#N/A,#N/A,FALSE,"Chi tiÆt"}</definedName>
    <definedName name="Fe" localSheetId="3">#REF!</definedName>
    <definedName name="Fe">#REF!</definedName>
    <definedName name="ff" localSheetId="3">#REF!</definedName>
    <definedName name="ff">#REF!</definedName>
    <definedName name="fff" localSheetId="0" hidden="1">{"'Sheet1'!$L$16"}</definedName>
    <definedName name="fff" localSheetId="2" hidden="1">{"'Sheet1'!$L$16"}</definedName>
    <definedName name="fff" localSheetId="3" hidden="1">{"'Sheet1'!$L$16"}</definedName>
    <definedName name="fff" hidden="1">{"'Sheet1'!$L$16"}</definedName>
    <definedName name="fghghgh">#REF!</definedName>
    <definedName name="fgn" localSheetId="2" hidden="1">{"'Sheet1'!$L$16"}</definedName>
    <definedName name="fgn" localSheetId="3" hidden="1">{"'Sheet1'!$L$16"}</definedName>
    <definedName name="fgn" hidden="1">{"'Sheet1'!$L$16"}</definedName>
    <definedName name="Fi">#REF!</definedName>
    <definedName name="FI_12">4820</definedName>
    <definedName name="FIL" localSheetId="3">#REF!</definedName>
    <definedName name="FIL">#REF!</definedName>
    <definedName name="FILE" localSheetId="3">#REF!</definedName>
    <definedName name="FILE">#REF!</definedName>
    <definedName name="FIT" localSheetId="2">BlankMacro1</definedName>
    <definedName name="FIT" localSheetId="3">BlankMacro1</definedName>
    <definedName name="FIT">BlankMacro1</definedName>
    <definedName name="FITT2" localSheetId="2">BlankMacro1</definedName>
    <definedName name="FITT2" localSheetId="3">BlankMacro1</definedName>
    <definedName name="FITT2">BlankMacro1</definedName>
    <definedName name="FITTING2" localSheetId="2">BlankMacro1</definedName>
    <definedName name="FITTING2" localSheetId="3">BlankMacro1</definedName>
    <definedName name="FITTING2">BlankMacro1</definedName>
    <definedName name="fjh" localSheetId="3">#REF!</definedName>
    <definedName name="fjh">#REF!</definedName>
    <definedName name="FL" localSheetId="3">#REF!</definedName>
    <definedName name="FL">#REF!</definedName>
    <definedName name="FLG" localSheetId="2">BlankMacro1</definedName>
    <definedName name="FLG" localSheetId="3">BlankMacro1</definedName>
    <definedName name="FLG">BlankMacro1</definedName>
    <definedName name="FO">#N/A</definedName>
    <definedName name="foo" localSheetId="2">ErrorHandler_1</definedName>
    <definedName name="foo" localSheetId="3">ErrorHandler_1</definedName>
    <definedName name="foo">ErrorHandler_1</definedName>
    <definedName name="fpe" localSheetId="3">#REF!</definedName>
    <definedName name="fpe">#REF!</definedName>
    <definedName name="fpy" localSheetId="3">#REF!</definedName>
    <definedName name="fpy">#REF!</definedName>
    <definedName name="fr" localSheetId="3">#REF!</definedName>
    <definedName name="fr">#REF!</definedName>
    <definedName name="frame" localSheetId="3">#REF!</definedName>
    <definedName name="frame">#REF!</definedName>
    <definedName name="fs" localSheetId="3">#REF!</definedName>
    <definedName name="fs">#REF!</definedName>
    <definedName name="fsd" localSheetId="0" hidden="1">{"'Sheet1'!$L$16"}</definedName>
    <definedName name="fsd" localSheetId="2" hidden="1">{"'Sheet1'!$L$16"}</definedName>
    <definedName name="fsd" localSheetId="3" hidden="1">{"'Sheet1'!$L$16"}</definedName>
    <definedName name="fsd" hidden="1">{"'Sheet1'!$L$16"}</definedName>
    <definedName name="fsdfdsf" localSheetId="0" hidden="1">{"'Sheet1'!$L$16"}</definedName>
    <definedName name="fsdfdsf" localSheetId="2" hidden="1">{"'Sheet1'!$L$16"}</definedName>
    <definedName name="fsdfdsf" localSheetId="3" hidden="1">{"'Sheet1'!$L$16"}</definedName>
    <definedName name="fsdfdsf" hidden="1">{"'Sheet1'!$L$16"}</definedName>
    <definedName name="fse">#REF!</definedName>
    <definedName name="fso" localSheetId="3">#REF!</definedName>
    <definedName name="fso">#REF!</definedName>
    <definedName name="Ft" localSheetId="3">#REF!</definedName>
    <definedName name="Ft">#REF!</definedName>
    <definedName name="fuji" localSheetId="3">#REF!</definedName>
    <definedName name="fuji">#REF!</definedName>
    <definedName name="fv" localSheetId="3">#REF!</definedName>
    <definedName name="fv">#REF!</definedName>
    <definedName name="Fvn_fri" localSheetId="3">#REF!</definedName>
    <definedName name="Fvn_fri">#REF!</definedName>
    <definedName name="fy" localSheetId="3">#REF!</definedName>
    <definedName name="fy">#REF!</definedName>
    <definedName name="fy_" localSheetId="3">#REF!</definedName>
    <definedName name="fy_">#REF!</definedName>
    <definedName name="g" localSheetId="0" hidden="1">{"'Sheet1'!$L$16"}</definedName>
    <definedName name="g" localSheetId="2" hidden="1">{"'Sheet1'!$L$16"}</definedName>
    <definedName name="g" localSheetId="3" hidden="1">{"'Sheet1'!$L$16"}</definedName>
    <definedName name="g" hidden="1">{"'Sheet1'!$L$16"}</definedName>
    <definedName name="g_">#REF!</definedName>
    <definedName name="g_1" localSheetId="3">#REF!</definedName>
    <definedName name="g_1">#REF!</definedName>
    <definedName name="G_2" localSheetId="3">#REF!</definedName>
    <definedName name="G_2">#REF!</definedName>
    <definedName name="g_3" localSheetId="3">#REF!</definedName>
    <definedName name="g_3">#REF!</definedName>
    <definedName name="G_ME" localSheetId="3">#REF!</definedName>
    <definedName name="G_ME">#REF!</definedName>
    <definedName name="Ga" localSheetId="3">#REF!</definedName>
    <definedName name="Ga">#REF!</definedName>
    <definedName name="gach" localSheetId="3">#REF!</definedName>
    <definedName name="gach">#REF!</definedName>
    <definedName name="gachvo" localSheetId="3">#REF!</definedName>
    <definedName name="gachvo">#REF!</definedName>
    <definedName name="Gald" localSheetId="3">#REF!</definedName>
    <definedName name="Gald">#REF!</definedName>
    <definedName name="Gamadam" localSheetId="3">#REF!</definedName>
    <definedName name="Gamadam">#REF!</definedName>
    <definedName name="gas" localSheetId="3">#REF!</definedName>
    <definedName name="gas">#REF!</definedName>
    <definedName name="GBT" localSheetId="3">#REF!</definedName>
    <definedName name="GBT">#REF!</definedName>
    <definedName name="GC" localSheetId="3">#REF!</definedName>
    <definedName name="GC">#REF!</definedName>
    <definedName name="gce" localSheetId="3">#REF!</definedName>
    <definedName name="gce">#REF!</definedName>
    <definedName name="Gcpk" localSheetId="3">#REF!</definedName>
    <definedName name="Gcpk">#REF!</definedName>
    <definedName name="gcs" localSheetId="3">#REF!</definedName>
    <definedName name="gcs">#REF!</definedName>
    <definedName name="gchi" localSheetId="3">#REF!</definedName>
    <definedName name="gchi">#REF!</definedName>
    <definedName name="gd" localSheetId="3">#REF!</definedName>
    <definedName name="gd">#REF!</definedName>
    <definedName name="gdgd" hidden="1">#N/A</definedName>
    <definedName name="GDL" localSheetId="3">#REF!</definedName>
    <definedName name="GDL">#REF!</definedName>
    <definedName name="gDst" localSheetId="3">#REF!</definedName>
    <definedName name="gDst">#REF!</definedName>
    <definedName name="geff" localSheetId="3">#REF!</definedName>
    <definedName name="geff">#REF!</definedName>
    <definedName name="geo" localSheetId="3">#REF!</definedName>
    <definedName name="geo">#REF!</definedName>
    <definedName name="Gerät">#N/A</definedName>
    <definedName name="getrtertertert" localSheetId="2">BlankMacro1</definedName>
    <definedName name="getrtertertert" localSheetId="3">BlankMacro1</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0" hidden="1">{"'Sheet1'!$L$16"}</definedName>
    <definedName name="gfdgfd" localSheetId="2" hidden="1">{"'Sheet1'!$L$16"}</definedName>
    <definedName name="gfdgfd" localSheetId="3"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localSheetId="2" hidden="1">{"'Sheet1'!$L$16"}</definedName>
    <definedName name="gggggggggggg" localSheetId="3" hidden="1">{"'Sheet1'!$L$16"}</definedName>
    <definedName name="gggggggggggg" hidden="1">{"'Sheet1'!$L$16"}</definedName>
    <definedName name="ggh" localSheetId="2" hidden="1">{"'Sheet1'!$L$16"}</definedName>
    <definedName name="ggh" localSheetId="3"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 localSheetId="3">#REF!</definedName>
    <definedName name="ghichu">#REF!</definedName>
    <definedName name="ghip" localSheetId="3">#REF!</definedName>
    <definedName name="ghip">#REF!</definedName>
    <definedName name="gjh" localSheetId="3">#REF!</definedName>
    <definedName name="gjh">#REF!</definedName>
    <definedName name="gkghk" localSheetId="3" hidden="1">#REF!</definedName>
    <definedName name="gkghk" hidden="1">#REF!</definedName>
    <definedName name="gkGTGT" localSheetId="3">#REF!</definedName>
    <definedName name="gkGTGT">#REF!</definedName>
    <definedName name="gl" localSheetId="3">#REF!</definedName>
    <definedName name="gl">#REF!</definedName>
    <definedName name="gl3p" localSheetId="3">#REF!</definedName>
    <definedName name="gl3p">#REF!</definedName>
    <definedName name="gld" localSheetId="3">#REF!</definedName>
    <definedName name="gld">#REF!</definedName>
    <definedName name="GLL" localSheetId="3">#REF!</definedName>
    <definedName name="GLL">#REF!</definedName>
    <definedName name="gLst" localSheetId="3">#REF!</definedName>
    <definedName name="gLst">#REF!</definedName>
    <definedName name="GMs" localSheetId="3">#REF!</definedName>
    <definedName name="GMs">#REF!</definedName>
    <definedName name="GMSTC" localSheetId="3">#REF!</definedName>
    <definedName name="GMSTC">#REF!</definedName>
    <definedName name="GNmd" localSheetId="3">#REF!</definedName>
    <definedName name="GNmd">#REF!</definedName>
    <definedName name="gntc" localSheetId="3">#REF!</definedName>
    <definedName name="gntc">#REF!</definedName>
    <definedName name="Goc32x3" localSheetId="3">#REF!</definedName>
    <definedName name="Goc32x3">#REF!</definedName>
    <definedName name="Goc35x3" localSheetId="3">#REF!</definedName>
    <definedName name="Goc35x3">#REF!</definedName>
    <definedName name="Goc40x4" localSheetId="3">#REF!</definedName>
    <definedName name="Goc40x4">#REF!</definedName>
    <definedName name="Goc45x4" localSheetId="3">#REF!</definedName>
    <definedName name="Goc45x4">#REF!</definedName>
    <definedName name="Goc50x5" localSheetId="3">#REF!</definedName>
    <definedName name="Goc50x5">#REF!</definedName>
    <definedName name="Goc63x6" localSheetId="3">#REF!</definedName>
    <definedName name="Goc63x6">#REF!</definedName>
    <definedName name="Goc75x6" localSheetId="3">#REF!</definedName>
    <definedName name="Goc75x6">#REF!</definedName>
    <definedName name="gochongda" localSheetId="3">#REF!</definedName>
    <definedName name="gochongda">#REF!</definedName>
    <definedName name="gonhom4" localSheetId="3">#REF!</definedName>
    <definedName name="gonhom4">#REF!</definedName>
    <definedName name="govankhuon" localSheetId="3">#REF!</definedName>
    <definedName name="govankhuon">#REF!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3">#REF!</definedName>
    <definedName name="gps">#REF!</definedName>
    <definedName name="Gqlda" localSheetId="3">#REF!</definedName>
    <definedName name="Gqlda">#REF!</definedName>
    <definedName name="gra" localSheetId="0" hidden="1">{"'Sheet1'!$L$16"}</definedName>
    <definedName name="gra" localSheetId="2" hidden="1">{"'Sheet1'!$L$16"}</definedName>
    <definedName name="gra" localSheetId="3" hidden="1">{"'Sheet1'!$L$16"}</definedName>
    <definedName name="gra" hidden="1">{"'Sheet1'!$L$16"}</definedName>
    <definedName name="grB">#REF!</definedName>
    <definedName name="gse" localSheetId="3">#REF!</definedName>
    <definedName name="gse">#REF!</definedName>
    <definedName name="gsgsg" hidden="1">#N/A</definedName>
    <definedName name="gsgsgs" hidden="1">#N/A</definedName>
    <definedName name="gt">10%</definedName>
    <definedName name="Gtb" localSheetId="3">#REF!</definedName>
    <definedName name="Gtb">#REF!</definedName>
    <definedName name="gtbtt" localSheetId="3">#REF!</definedName>
    <definedName name="gtbtt">#REF!</definedName>
    <definedName name="gtc" localSheetId="3">#REF!</definedName>
    <definedName name="gtc">#REF!</definedName>
    <definedName name="GTDTCTANG_HT_NC_BD" localSheetId="3">#REF!</definedName>
    <definedName name="GTDTCTANG_HT_NC_BD">#REF!</definedName>
    <definedName name="GTDTCTANG_HT_NC_KT" localSheetId="3">#REF!</definedName>
    <definedName name="GTDTCTANG_HT_NC_KT">#REF!</definedName>
    <definedName name="GTDTCTANG_HT_VL_BD" localSheetId="3">#REF!</definedName>
    <definedName name="GTDTCTANG_HT_VL_BD">#REF!</definedName>
    <definedName name="GTDTCTANG_HT_VL_KT" localSheetId="3">#REF!</definedName>
    <definedName name="GTDTCTANG_HT_VL_KT">#REF!</definedName>
    <definedName name="GTDTCTANG_NC_BD" localSheetId="3">#REF!</definedName>
    <definedName name="GTDTCTANG_NC_BD">#REF!</definedName>
    <definedName name="GTDTCTANG_NC_KT" localSheetId="3">#REF!</definedName>
    <definedName name="GTDTCTANG_NC_KT">#REF!</definedName>
    <definedName name="GTDTCTANG_VL_BD" localSheetId="3">#REF!</definedName>
    <definedName name="GTDTCTANG_VL_BD">#REF!</definedName>
    <definedName name="GTDTCTANG_VL_KT" localSheetId="3">#REF!</definedName>
    <definedName name="GTDTCTANG_VL_KT">#REF!</definedName>
    <definedName name="GTDTXL" localSheetId="3">#REF!</definedName>
    <definedName name="GTDTXL">#REF!</definedName>
    <definedName name="gtst" localSheetId="3">#REF!</definedName>
    <definedName name="gtst">#REF!</definedName>
    <definedName name="GTTB" localSheetId="3">#REF!</definedName>
    <definedName name="GTTB">#REF!</definedName>
    <definedName name="GTXL" localSheetId="3">#REF!</definedName>
    <definedName name="GTXL">#REF!</definedName>
    <definedName name="GTXL_1" localSheetId="3">#REF!</definedName>
    <definedName name="GTXL_1">#REF!</definedName>
    <definedName name="GTXL3" localSheetId="3">#REF!</definedName>
    <definedName name="GTXL3">#REF!</definedName>
    <definedName name="gthep">1</definedName>
    <definedName name="GTRI" localSheetId="3">#REF!</definedName>
    <definedName name="GTRI">#REF!</definedName>
    <definedName name="GVL_LDT" localSheetId="3">#REF!</definedName>
    <definedName name="GVL_LDT">#REF!</definedName>
    <definedName name="gWst" localSheetId="3">#REF!</definedName>
    <definedName name="gWst">#REF!</definedName>
    <definedName name="gx" localSheetId="3">#REF!</definedName>
    <definedName name="gx">#REF!</definedName>
    <definedName name="Gxd" localSheetId="3">#REF!</definedName>
    <definedName name="Gxd">#REF!</definedName>
    <definedName name="Gxl" localSheetId="3">#REF!</definedName>
    <definedName name="Gxl">#REF!</definedName>
    <definedName name="gxltt" localSheetId="3">#REF!</definedName>
    <definedName name="gxltt">#REF!</definedName>
    <definedName name="gxm" localSheetId="3">#REF!</definedName>
    <definedName name="gxm">#REF!</definedName>
    <definedName name="GXMAX" localSheetId="3">#REF!</definedName>
    <definedName name="GXMAX">#REF!</definedName>
    <definedName name="GXMIN" localSheetId="3">#REF!</definedName>
    <definedName name="GXMIN">#REF!</definedName>
    <definedName name="GYMAX" localSheetId="3">#REF!</definedName>
    <definedName name="GYMAX">#REF!</definedName>
    <definedName name="GYMIN" localSheetId="3">#REF!</definedName>
    <definedName name="GYMIN">#REF!</definedName>
    <definedName name="Gi" localSheetId="3">#REF!</definedName>
    <definedName name="Gi">#REF!</definedName>
    <definedName name="gia" localSheetId="3">#REF!</definedName>
    <definedName name="gia">#REF!</definedName>
    <definedName name="Gia_CT" localSheetId="3">#REF!</definedName>
    <definedName name="Gia_CT">#REF!</definedName>
    <definedName name="GIA_CU_LY_VAN_CHUYEN" localSheetId="3">#REF!</definedName>
    <definedName name="GIA_CU_LY_VAN_CHUYEN">#REF!</definedName>
    <definedName name="gia_den_bu" localSheetId="3">#REF!</definedName>
    <definedName name="gia_den_bu">#REF!</definedName>
    <definedName name="gia_tien" localSheetId="3">#REF!</definedName>
    <definedName name="gia_tien">#REF!</definedName>
    <definedName name="gia_tien_1" localSheetId="3">#REF!</definedName>
    <definedName name="gia_tien_1">#REF!</definedName>
    <definedName name="gia_tien_2" localSheetId="3">#REF!</definedName>
    <definedName name="gia_tien_2">#REF!</definedName>
    <definedName name="gia_tien_3" localSheetId="3">#REF!</definedName>
    <definedName name="gia_tien_3">#REF!</definedName>
    <definedName name="gia_tien_BTN" localSheetId="3">#REF!</definedName>
    <definedName name="gia_tien_BTN">#REF!</definedName>
    <definedName name="gia_tri_1BTN" localSheetId="3">#REF!</definedName>
    <definedName name="gia_tri_1BTN">#REF!</definedName>
    <definedName name="gia_tri_2BTN" localSheetId="3">#REF!</definedName>
    <definedName name="gia_tri_2BTN">#REF!</definedName>
    <definedName name="gia_tri_3BTN" localSheetId="3">#REF!</definedName>
    <definedName name="gia_tri_3BTN">#REF!</definedName>
    <definedName name="Gia_VT" localSheetId="3">#REF!</definedName>
    <definedName name="Gia_VT">#REF!</definedName>
    <definedName name="GIADNEO" localSheetId="3">#REF!</definedName>
    <definedName name="GIADNEO">#REF!</definedName>
    <definedName name="giam" localSheetId="3">#REF!</definedName>
    <definedName name="giam">#REF!</definedName>
    <definedName name="giatien" localSheetId="3">#REF!</definedName>
    <definedName name="giatien">#REF!</definedName>
    <definedName name="GIAVL_TRALY" localSheetId="3">#REF!</definedName>
    <definedName name="GIAVL_TRALY">#REF!</definedName>
    <definedName name="GIAVLIEUTN" localSheetId="3">#REF!</definedName>
    <definedName name="GIAVLIEUTN">#REF!</definedName>
    <definedName name="GiaVtu" localSheetId="3">#REF!</definedName>
    <definedName name="GiaVtu">#REF!</definedName>
    <definedName name="Giocong" localSheetId="3">#REF!</definedName>
    <definedName name="Giocong">#REF!</definedName>
    <definedName name="gis" localSheetId="3">#REF!</definedName>
    <definedName name="gis">#REF!</definedName>
    <definedName name="gis150room" localSheetId="3">#REF!</definedName>
    <definedName name="gis150room">#REF!</definedName>
    <definedName name="h" localSheetId="0" hidden="1">{"'Sheet1'!$L$16"}</definedName>
    <definedName name="h" localSheetId="2" hidden="1">{"'Sheet1'!$L$16"}</definedName>
    <definedName name="h" localSheetId="3" hidden="1">{"'Sheet1'!$L$16"}</definedName>
    <definedName name="h" hidden="1">{"'Sheet1'!$L$16"}</definedName>
    <definedName name="H.4">#REF!</definedName>
    <definedName name="H.5" localSheetId="3">#REF!</definedName>
    <definedName name="H.5">#REF!</definedName>
    <definedName name="H.6" localSheetId="3">#REF!</definedName>
    <definedName name="H.6">#REF!</definedName>
    <definedName name="H.7" localSheetId="3">#REF!</definedName>
    <definedName name="H.7">#REF!</definedName>
    <definedName name="h.8" localSheetId="3">#REF!</definedName>
    <definedName name="h.8">#REF!</definedName>
    <definedName name="h.9" localSheetId="3">#REF!</definedName>
    <definedName name="h.9">#REF!</definedName>
    <definedName name="h_" localSheetId="3">#REF!</definedName>
    <definedName name="h_">#REF!</definedName>
    <definedName name="h__" localSheetId="3">#REF!</definedName>
    <definedName name="h__">#REF!</definedName>
    <definedName name="h_0" localSheetId="3">#REF!</definedName>
    <definedName name="h_0">#REF!</definedName>
    <definedName name="H_1" localSheetId="3">#REF!</definedName>
    <definedName name="H_1">#REF!</definedName>
    <definedName name="H_2" localSheetId="3">#REF!</definedName>
    <definedName name="H_2">#REF!</definedName>
    <definedName name="H_3" localSheetId="3">#REF!</definedName>
    <definedName name="H_3">#REF!</definedName>
    <definedName name="H_30" localSheetId="3">#REF!</definedName>
    <definedName name="H_30">#REF!</definedName>
    <definedName name="h_d" localSheetId="3">#REF!</definedName>
    <definedName name="h_d">#REF!</definedName>
    <definedName name="H_THUCTT" localSheetId="3">#REF!</definedName>
    <definedName name="H_THUCTT">#REF!</definedName>
    <definedName name="H_THUCHTHH" localSheetId="3">#REF!</definedName>
    <definedName name="H_THUCHTHH">#REF!</definedName>
    <definedName name="h1t" localSheetId="3">#REF!</definedName>
    <definedName name="h1t">#REF!</definedName>
    <definedName name="H21dai75" localSheetId="3">#REF!</definedName>
    <definedName name="H21dai75">#REF!</definedName>
    <definedName name="H21dai9" localSheetId="3">#REF!</definedName>
    <definedName name="H21dai9">#REF!</definedName>
    <definedName name="H22dai6" localSheetId="3">#REF!</definedName>
    <definedName name="H22dai6">#REF!</definedName>
    <definedName name="H22dai75" localSheetId="3">#REF!</definedName>
    <definedName name="H22dai75">#REF!</definedName>
    <definedName name="h2t" localSheetId="3">#REF!</definedName>
    <definedName name="h2t">#REF!</definedName>
    <definedName name="h3t" localSheetId="3">#REF!</definedName>
    <definedName name="h3t">#REF!</definedName>
    <definedName name="H43dai6" localSheetId="3">#REF!</definedName>
    <definedName name="H43dai6">#REF!</definedName>
    <definedName name="H43dai75" localSheetId="3">#REF!</definedName>
    <definedName name="H43dai75">#REF!</definedName>
    <definedName name="H43dai9" localSheetId="3">#REF!</definedName>
    <definedName name="H43dai9">#REF!</definedName>
    <definedName name="H44dai6" localSheetId="3">#REF!</definedName>
    <definedName name="H44dai6">#REF!</definedName>
    <definedName name="H44dai75" localSheetId="3">#REF!</definedName>
    <definedName name="H44dai75">#REF!</definedName>
    <definedName name="H44dai9" localSheetId="3">#REF!</definedName>
    <definedName name="H44dai9">#REF!</definedName>
    <definedName name="Ha" localSheetId="3">#REF!</definedName>
    <definedName name="Ha">#REF!</definedName>
    <definedName name="Hà_Tĩnh" localSheetId="3">#REF!</definedName>
    <definedName name="Hà_Tĩnh">#REF!</definedName>
    <definedName name="hai" localSheetId="3">#REF!</definedName>
    <definedName name="hai">#REF!</definedName>
    <definedName name="Hải_Phòng" localSheetId="3">#REF!</definedName>
    <definedName name="Hải_Phòng">#REF!</definedName>
    <definedName name="hall1" localSheetId="3">#REF!</definedName>
    <definedName name="hall1">#REF!</definedName>
    <definedName name="hall2" localSheetId="3">#REF!</definedName>
    <definedName name="hall2">#REF!</definedName>
    <definedName name="handau10.2" localSheetId="3">#REF!</definedName>
    <definedName name="handau10.2">#REF!</definedName>
    <definedName name="handau27.5" localSheetId="3">#REF!</definedName>
    <definedName name="handau27.5">#REF!</definedName>
    <definedName name="handau4" localSheetId="3">#REF!</definedName>
    <definedName name="handau4">#REF!</definedName>
    <definedName name="hanmotchieu40">#REF!</definedName>
    <definedName name="hanmotchieu50" localSheetId="3">#REF!</definedName>
    <definedName name="hanmotchieu50">#REF!</definedName>
    <definedName name="hanxang20" localSheetId="3">#REF!</definedName>
    <definedName name="hanxang20">#REF!</definedName>
    <definedName name="hanxang9" localSheetId="3">#REF!</definedName>
    <definedName name="hanxang9">#REF!</definedName>
    <definedName name="hanxoaychieu23" localSheetId="3">#REF!</definedName>
    <definedName name="hanxoaychieu23">#REF!</definedName>
    <definedName name="hanxoaychieu29.2" localSheetId="3">#REF!</definedName>
    <definedName name="hanxoaychieu29.2">#REF!</definedName>
    <definedName name="hanxoaychieu33.5" localSheetId="3">#REF!</definedName>
    <definedName name="hanxoaychieu33.5">#REF!</definedName>
    <definedName name="Hang_muc_khac" localSheetId="3">#REF!</definedName>
    <definedName name="Hang_muc_khac">#REF!</definedName>
    <definedName name="hanh" localSheetId="2" hidden="1">{"'Sheet1'!$L$16"}</definedName>
    <definedName name="hanh" localSheetId="3" hidden="1">{"'Sheet1'!$L$16"}</definedName>
    <definedName name="hanh" hidden="1">{"'Sheet1'!$L$16"}</definedName>
    <definedName name="HapCKVA" localSheetId="3">#REF!</definedName>
    <definedName name="HapCKVA">#REF!</definedName>
    <definedName name="HapCKvar" localSheetId="3">#REF!</definedName>
    <definedName name="HapCKvar">#REF!</definedName>
    <definedName name="HapCKW" localSheetId="3">#REF!</definedName>
    <definedName name="HapCKW">#REF!</definedName>
    <definedName name="HapIKVA" localSheetId="3">#REF!</definedName>
    <definedName name="HapIKVA">#REF!</definedName>
    <definedName name="HapIKvar" localSheetId="3">#REF!</definedName>
    <definedName name="HapIKvar">#REF!</definedName>
    <definedName name="HapIKW" localSheetId="3">#REF!</definedName>
    <definedName name="HapIKW">#REF!</definedName>
    <definedName name="HapKVA" localSheetId="3">#REF!</definedName>
    <definedName name="HapKVA">#REF!</definedName>
    <definedName name="HapSKVA" localSheetId="3">#REF!</definedName>
    <definedName name="HapSKVA">#REF!</definedName>
    <definedName name="HapSKW" localSheetId="3">#REF!</definedName>
    <definedName name="HapSKW">#REF!</definedName>
    <definedName name="hb" localSheetId="3">#REF!</definedName>
    <definedName name="hb">#REF!</definedName>
    <definedName name="hban" localSheetId="3">#REF!</definedName>
    <definedName name="hban">#REF!</definedName>
    <definedName name="HbHcOnOff" localSheetId="3">#REF!</definedName>
    <definedName name="HbHcOnOff">#REF!</definedName>
    <definedName name="HBTFF" localSheetId="3">#REF!</definedName>
    <definedName name="HBTFF">#REF!</definedName>
    <definedName name="hcd" localSheetId="3">#REF!</definedName>
    <definedName name="hcd">#REF!</definedName>
    <definedName name="HCM" localSheetId="3">#REF!</definedName>
    <definedName name="HCM">#REF!</definedName>
    <definedName name="hct" localSheetId="3">#REF!</definedName>
    <definedName name="hct">#REF!</definedName>
    <definedName name="Hdao">0.3</definedName>
    <definedName name="Hdap">5.2</definedName>
    <definedName name="hdi" localSheetId="3">#REF!</definedName>
    <definedName name="hdi">#REF!</definedName>
    <definedName name="HDVDT" localSheetId="3" hidden="1">#REF!</definedName>
    <definedName name="HDVDT" hidden="1">#REF!</definedName>
    <definedName name="He" localSheetId="3">#REF!</definedName>
    <definedName name="He">#REF!</definedName>
    <definedName name="HE_SO_KHO_KHAN_CANG_DAY" localSheetId="3">#REF!</definedName>
    <definedName name="HE_SO_KHO_KHAN_CANG_DAY">#REF!</definedName>
    <definedName name="Heä_soá_laép_xaø_H">1.7</definedName>
    <definedName name="heä_soá_sình_laày" localSheetId="3">#REF!</definedName>
    <definedName name="heä_soá_sình_laày">#REF!</definedName>
    <definedName name="height" localSheetId="3">#REF!</definedName>
    <definedName name="height">#REF!</definedName>
    <definedName name="Hello" localSheetId="3">#REF!</definedName>
    <definedName name="Hello">#REF!</definedName>
    <definedName name="hesoC" localSheetId="3">#REF!</definedName>
    <definedName name="hesoC">#REF!</definedName>
    <definedName name="HeSoPhuPhi" localSheetId="3">#REF!</definedName>
    <definedName name="HeSoPhuPhi">#REF!</definedName>
    <definedName name="hfdsh" localSheetId="0" hidden="1">#REF!</definedName>
    <definedName name="hfdsh" localSheetId="3" hidden="1">#REF!</definedName>
    <definedName name="hfdsh" hidden="1">#REF!</definedName>
    <definedName name="HFFTSF" localSheetId="3">#REF!</definedName>
    <definedName name="HFFTSF">#REF!</definedName>
    <definedName name="HFFTRB" localSheetId="3">#REF!</definedName>
    <definedName name="HFFTRB">#REF!</definedName>
    <definedName name="HGLTB" localSheetId="3">#REF!</definedName>
    <definedName name="HGLTB">#REF!</definedName>
    <definedName name="hh" localSheetId="3">#REF!</definedName>
    <definedName name="hh">#REF!</definedName>
    <definedName name="HH10HT" localSheetId="3">#REF!</definedName>
    <definedName name="HH10HT">#REF!</definedName>
    <definedName name="HH11HT" localSheetId="3">#REF!</definedName>
    <definedName name="HH11HT">#REF!</definedName>
    <definedName name="HH12HT" localSheetId="3">#REF!</definedName>
    <definedName name="HH12HT">#REF!</definedName>
    <definedName name="HH13HT" localSheetId="3">#REF!</definedName>
    <definedName name="HH13HT">#REF!</definedName>
    <definedName name="HH14HT" localSheetId="3">#REF!</definedName>
    <definedName name="HH14HT">#REF!</definedName>
    <definedName name="HH17HT" localSheetId="3">#REF!</definedName>
    <definedName name="HH17HT">#REF!</definedName>
    <definedName name="HH18HT" localSheetId="3">#REF!</definedName>
    <definedName name="HH18HT">#REF!</definedName>
    <definedName name="HH1HT" localSheetId="3">#REF!</definedName>
    <definedName name="HH1HT">#REF!</definedName>
    <definedName name="HH21HT" localSheetId="3">#REF!</definedName>
    <definedName name="HH21HT">#REF!</definedName>
    <definedName name="HH22HT" localSheetId="3">#REF!</definedName>
    <definedName name="HH22HT">#REF!</definedName>
    <definedName name="HH23HT" localSheetId="3">#REF!</definedName>
    <definedName name="HH23HT">#REF!</definedName>
    <definedName name="HH24HT" localSheetId="3">#REF!</definedName>
    <definedName name="HH24HT">#REF!</definedName>
    <definedName name="HH25HT" localSheetId="3">#REF!</definedName>
    <definedName name="HH25HT">#REF!</definedName>
    <definedName name="HH26HT" localSheetId="3">#REF!</definedName>
    <definedName name="HH26HT">#REF!</definedName>
    <definedName name="HH2HT" localSheetId="3">#REF!</definedName>
    <definedName name="HH2HT">#REF!</definedName>
    <definedName name="HH3HT" localSheetId="3">#REF!</definedName>
    <definedName name="HH3HT">#REF!</definedName>
    <definedName name="HH4HT" localSheetId="3">#REF!</definedName>
    <definedName name="HH4HT">#REF!</definedName>
    <definedName name="HH5HT" localSheetId="3">#REF!</definedName>
    <definedName name="HH5HT">#REF!</definedName>
    <definedName name="HH6HT" localSheetId="3">#REF!</definedName>
    <definedName name="HH6HT">#REF!</definedName>
    <definedName name="HH7HT" localSheetId="3">#REF!</definedName>
    <definedName name="HH7HT">#REF!</definedName>
    <definedName name="HH8HT" localSheetId="3">#REF!</definedName>
    <definedName name="HH8HT">#REF!</definedName>
    <definedName name="HH9HT" localSheetId="3">#REF!</definedName>
    <definedName name="HH9HT">#REF!</definedName>
    <definedName name="HHcat" localSheetId="3">#REF!</definedName>
    <definedName name="HHcat">#REF!</definedName>
    <definedName name="HHda" localSheetId="3">#REF!</definedName>
    <definedName name="HHda">#REF!</definedName>
    <definedName name="hhhh" localSheetId="3">#REF!</definedName>
    <definedName name="hhhh">#REF!</definedName>
    <definedName name="HHHT" localSheetId="3">#REF!</definedName>
    <definedName name="HHHT">#REF!</definedName>
    <definedName name="HHTT" localSheetId="3">#REF!</definedName>
    <definedName name="HHTT">#REF!</definedName>
    <definedName name="HiddenRows" localSheetId="5" hidden="1">#REF!</definedName>
    <definedName name="HiddenRows" localSheetId="0" hidden="1">#REF!</definedName>
    <definedName name="HiddenRows" localSheetId="2" hidden="1">#REF!</definedName>
    <definedName name="HiddenRows" localSheetId="3" hidden="1">#REF!</definedName>
    <definedName name="HiddenRows" hidden="1">#REF!</definedName>
    <definedName name="hien" localSheetId="3">#REF!</definedName>
    <definedName name="hien">#REF!</definedName>
    <definedName name="Hinh_thuc">#REF!</definedName>
    <definedName name="HiÕu" localSheetId="3">#REF!</definedName>
    <definedName name="HiÕu">#REF!</definedName>
    <definedName name="hjjkl" localSheetId="0" hidden="1">{"'Sheet1'!$L$16"}</definedName>
    <definedName name="hjjkl" localSheetId="2" hidden="1">{"'Sheet1'!$L$16"}</definedName>
    <definedName name="hjjkl" localSheetId="3" hidden="1">{"'Sheet1'!$L$16"}</definedName>
    <definedName name="hjjkl" hidden="1">{"'Sheet1'!$L$16"}</definedName>
    <definedName name="HM">#REF!</definedName>
    <definedName name="HMLK" localSheetId="3">#REF!</definedName>
    <definedName name="HMLK">#REF!</definedName>
    <definedName name="HMNAM" localSheetId="3">#REF!</definedName>
    <definedName name="HMNAM">#REF!</definedName>
    <definedName name="HMÑK" localSheetId="3">#REF!</definedName>
    <definedName name="HMÑK">#REF!</definedName>
    <definedName name="HMPS" localSheetId="3">#REF!</definedName>
    <definedName name="HMPS">#REF!</definedName>
    <definedName name="ho" localSheetId="3">#REF!</definedName>
    <definedName name="ho">#REF!</definedName>
    <definedName name="hoc">55000</definedName>
    <definedName name="HoI" localSheetId="3">#REF!</definedName>
    <definedName name="HoI">#REF!</definedName>
    <definedName name="HoII" localSheetId="3">#REF!</definedName>
    <definedName name="HoII">#REF!</definedName>
    <definedName name="HoIII" localSheetId="3">#REF!</definedName>
    <definedName name="HoIII">#REF!</definedName>
    <definedName name="holan" localSheetId="3">#REF!</definedName>
    <definedName name="holan">#REF!</definedName>
    <definedName name="HOME_MANP" localSheetId="3">#REF!</definedName>
    <definedName name="HOME_MANP">#REF!</definedName>
    <definedName name="HOMEOFFICE_COST" localSheetId="3">#REF!</definedName>
    <definedName name="HOMEOFFICE_COST">#REF!</definedName>
    <definedName name="Hong" localSheetId="0" hidden="1">{"'Sheet1'!$L$16"}</definedName>
    <definedName name="Hong" localSheetId="2" hidden="1">{"'Sheet1'!$L$16"}</definedName>
    <definedName name="Hong" localSheetId="3" hidden="1">{"'Sheet1'!$L$16"}</definedName>
    <definedName name="Hong" hidden="1">{"'Sheet1'!$L$16"}</definedName>
    <definedName name="hoten">#REF!</definedName>
    <definedName name="hotrongcay" localSheetId="3">#REF!</definedName>
    <definedName name="hotrongcay">#REF!</definedName>
    <definedName name="Hoü_vaì_tãn" localSheetId="3">#REF!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 localSheetId="3">#REF!</definedName>
    <definedName name="hs_">#REF!</definedName>
    <definedName name="HS_may" localSheetId="3">#REF!</definedName>
    <definedName name="HS_may">#REF!</definedName>
    <definedName name="Hsc" localSheetId="3">#REF!</definedName>
    <definedName name="Hsc">#REF!</definedName>
    <definedName name="HSCG" localSheetId="3">#REF!</definedName>
    <definedName name="HSCG">#REF!</definedName>
    <definedName name="HSCT3">0.1</definedName>
    <definedName name="hsd" localSheetId="3">#REF!</definedName>
    <definedName name="hsd">#REF!</definedName>
    <definedName name="hsdc" localSheetId="3">#REF!</definedName>
    <definedName name="hsdc">#REF!</definedName>
    <definedName name="hsdc1" localSheetId="3">#REF!</definedName>
    <definedName name="hsdc1">#REF!</definedName>
    <definedName name="HSDN">2.5</definedName>
    <definedName name="HSFTRB">#REF!</definedName>
    <definedName name="HSGG" localSheetId="3">#REF!</definedName>
    <definedName name="HSGG">#REF!</definedName>
    <definedName name="HSHH" localSheetId="3">#REF!</definedName>
    <definedName name="HSHH">#REF!</definedName>
    <definedName name="HSHHUT" localSheetId="3">#REF!</definedName>
    <definedName name="HSHHUT">#REF!</definedName>
    <definedName name="hsk" localSheetId="3">#REF!</definedName>
    <definedName name="hsk">#REF!</definedName>
    <definedName name="HSKK35" localSheetId="3">#REF!</definedName>
    <definedName name="HSKK35">#REF!</definedName>
    <definedName name="HSLX" localSheetId="3">#REF!</definedName>
    <definedName name="HSLX">#REF!</definedName>
    <definedName name="HSLXH">1.7</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3">#REF!</definedName>
    <definedName name="HSSL">#REF!</definedName>
    <definedName name="hßm4" localSheetId="3">#REF!</definedName>
    <definedName name="hßm4">#REF!</definedName>
    <definedName name="hstb" localSheetId="3">#REF!</definedName>
    <definedName name="hstb">#REF!</definedName>
    <definedName name="hstdtk" localSheetId="3">#REF!</definedName>
    <definedName name="hstdtk">#REF!</definedName>
    <definedName name="hsthep" localSheetId="3">#REF!</definedName>
    <definedName name="hsthep">#REF!</definedName>
    <definedName name="hsUd" localSheetId="3">#REF!</definedName>
    <definedName name="hsUd">#REF!</definedName>
    <definedName name="HSVC1" localSheetId="3">#REF!</definedName>
    <definedName name="HSVC1">#REF!</definedName>
    <definedName name="HSVC2" localSheetId="3">#REF!</definedName>
    <definedName name="HSVC2">#REF!</definedName>
    <definedName name="HSVC3" localSheetId="3">#REF!</definedName>
    <definedName name="HSVC3">#REF!</definedName>
    <definedName name="hsvl">1</definedName>
    <definedName name="hsvl2">1</definedName>
    <definedName name="HT" localSheetId="3">#REF!</definedName>
    <definedName name="HT">#REF!</definedName>
    <definedName name="htlm" localSheetId="0"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localSheetId="3"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localSheetId="2" hidden="1">{"'Sheet1'!$L$16"}</definedName>
    <definedName name="HTMT" localSheetId="3" hidden="1">{"'Sheet1'!$L$16"}</definedName>
    <definedName name="HTMT" hidden="1">{"'Sheet1'!$L$16"}</definedName>
    <definedName name="HTMT1" localSheetId="0" hidden="1">{#N/A,#N/A,FALSE,"Sheet1"}</definedName>
    <definedName name="HTMT1" localSheetId="2" hidden="1">{#N/A,#N/A,FALSE,"Sheet1"}</definedName>
    <definedName name="HTMT1" localSheetId="3" hidden="1">{#N/A,#N/A,FALSE,"Sheet1"}</definedName>
    <definedName name="HTMT1" hidden="1">{#N/A,#N/A,FALSE,"Sheet1"}</definedName>
    <definedName name="HTNC" localSheetId="3">#REF!</definedName>
    <definedName name="HTNC">#REF!</definedName>
    <definedName name="HTVC">#REF!</definedName>
    <definedName name="HTVL" localSheetId="3">#REF!</definedName>
    <definedName name="HTVL">#REF!</definedName>
    <definedName name="HTHH" localSheetId="3">#REF!</definedName>
    <definedName name="HTHH">#REF!</definedName>
    <definedName name="htrhrt" localSheetId="0" hidden="1">{"'Sheet1'!$L$16"}</definedName>
    <definedName name="htrhrt" localSheetId="2" hidden="1">{"'Sheet1'!$L$16"}</definedName>
    <definedName name="htrhrt" localSheetId="3" hidden="1">{"'Sheet1'!$L$16"}</definedName>
    <definedName name="htrhrt" hidden="1">{"'Sheet1'!$L$16"}</definedName>
    <definedName name="hu" localSheetId="0" hidden="1">{"'Sheet1'!$L$16"}</definedName>
    <definedName name="hu" localSheetId="2" hidden="1">{"'Sheet1'!$L$16"}</definedName>
    <definedName name="hu" localSheetId="3" hidden="1">{"'Sheet1'!$L$16"}</definedName>
    <definedName name="hu" hidden="1">{"'Sheet1'!$L$16"}</definedName>
    <definedName name="HUB">#REF!</definedName>
    <definedName name="hui" localSheetId="2" hidden="1">{"'Sheet1'!$L$16"}</definedName>
    <definedName name="hui" localSheetId="3" hidden="1">{"'Sheet1'!$L$16"}</definedName>
    <definedName name="hui" hidden="1">{"'Sheet1'!$L$16"}</definedName>
    <definedName name="hung">#REF!</definedName>
    <definedName name="HUU" localSheetId="0"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2" hidden="1">{"'Sheet1'!$L$16"}</definedName>
    <definedName name="huy" localSheetId="3"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localSheetId="0" hidden="1">#REF!</definedName>
    <definedName name="huynh" hidden="1">#REF!</definedName>
    <definedName name="HV">#N/A</definedName>
    <definedName name="hvac" localSheetId="3">#REF!</definedName>
    <definedName name="hvac">#REF!</definedName>
    <definedName name="hvacctr" localSheetId="3">#REF!</definedName>
    <definedName name="hvacctr">#REF!</definedName>
    <definedName name="hvacgis" localSheetId="3">#REF!</definedName>
    <definedName name="hvacgis">#REF!</definedName>
    <definedName name="hvacgis4" localSheetId="3">#REF!</definedName>
    <definedName name="hvacgis4">#REF!</definedName>
    <definedName name="hvc" localSheetId="3">#REF!</definedName>
    <definedName name="hvc">#REF!</definedName>
    <definedName name="hx" localSheetId="3">#REF!</definedName>
    <definedName name="hx">#REF!</definedName>
    <definedName name="I" localSheetId="3">#REF!</definedName>
    <definedName name="I">#REF!</definedName>
    <definedName name="Ì" localSheetId="3">#REF!</definedName>
    <definedName name="Ì">#REF!</definedName>
    <definedName name="I_A" localSheetId="3">#REF!</definedName>
    <definedName name="I_A">#REF!</definedName>
    <definedName name="I_B" localSheetId="3">#REF!</definedName>
    <definedName name="I_B">#REF!</definedName>
    <definedName name="I_c" localSheetId="3">#REF!</definedName>
    <definedName name="I_c">#REF!</definedName>
    <definedName name="I_p" localSheetId="3">#REF!</definedName>
    <definedName name="I_p">#REF!</definedName>
    <definedName name="i0" localSheetId="3">#REF!</definedName>
    <definedName name="i0">#REF!</definedName>
    <definedName name="Ic" localSheetId="3">#REF!</definedName>
    <definedName name="Ic">#REF!</definedName>
    <definedName name="Icoc" localSheetId="3">#REF!</definedName>
    <definedName name="Icoc">#REF!</definedName>
    <definedName name="id" localSheetId="3">#REF!</definedName>
    <definedName name="id">#REF!</definedName>
    <definedName name="IDLAB_COST" localSheetId="3">#REF!</definedName>
    <definedName name="IDLAB_COST">#REF!</definedName>
    <definedName name="Ig" localSheetId="3">#REF!</definedName>
    <definedName name="Ig">#REF!</definedName>
    <definedName name="ii" localSheetId="3">#REF!</definedName>
    <definedName name="ii">#REF!</definedName>
    <definedName name="II_A" localSheetId="3">#REF!</definedName>
    <definedName name="II_A">#REF!</definedName>
    <definedName name="II_B" localSheetId="3">#REF!</definedName>
    <definedName name="II_B">#REF!</definedName>
    <definedName name="II_c" localSheetId="3">#REF!</definedName>
    <definedName name="II_c">#REF!</definedName>
    <definedName name="III_a" localSheetId="3">#REF!</definedName>
    <definedName name="III_a">#REF!</definedName>
    <definedName name="III_B" localSheetId="3">#REF!</definedName>
    <definedName name="III_B">#REF!</definedName>
    <definedName name="III_c" localSheetId="3">#REF!</definedName>
    <definedName name="III_c">#REF!</definedName>
    <definedName name="IMPORT" localSheetId="3">#REF!</definedName>
    <definedName name="IMPORT">#REF!</definedName>
    <definedName name="IND_LAB" localSheetId="3">#REF!</definedName>
    <definedName name="IND_LAB">#REF!</definedName>
    <definedName name="INDMANP" localSheetId="3">#REF!</definedName>
    <definedName name="INDMANP">#REF!</definedName>
    <definedName name="INPUT" localSheetId="3">#REF!</definedName>
    <definedName name="INPUT">#REF!</definedName>
    <definedName name="INPUT1" localSheetId="3">#REF!</definedName>
    <definedName name="INPUT1">#REF!</definedName>
    <definedName name="Ip" localSheetId="3">#REF!</definedName>
    <definedName name="Ip">#REF!</definedName>
    <definedName name="IST" localSheetId="3">#REF!</definedName>
    <definedName name="IST">#REF!</definedName>
    <definedName name="ITEM" localSheetId="3">#REF!</definedName>
    <definedName name="ITEM">#REF!</definedName>
    <definedName name="Iv" localSheetId="3">#REF!</definedName>
    <definedName name="Iv">#REF!</definedName>
    <definedName name="ixy" localSheetId="3">#REF!</definedName>
    <definedName name="ixy">#REF!</definedName>
    <definedName name="j" localSheetId="0" hidden="1">{"'Sheet1'!$L$16"}</definedName>
    <definedName name="j" localSheetId="2" hidden="1">{"'Sheet1'!$L$16"}</definedName>
    <definedName name="j" localSheetId="3" hidden="1">{"'Sheet1'!$L$16"}</definedName>
    <definedName name="j" hidden="1">{"'Sheet1'!$L$16"}</definedName>
    <definedName name="j356C8">#REF!</definedName>
    <definedName name="J81j81" localSheetId="3">#REF!</definedName>
    <definedName name="J81j81">#REF!</definedName>
    <definedName name="jhnjnn" localSheetId="3">#REF!</definedName>
    <definedName name="jhnjnn">#REF!</definedName>
    <definedName name="jkghj" localSheetId="3">#REF!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 localSheetId="3">#REF!</definedName>
    <definedName name="Jxdam">#REF!</definedName>
    <definedName name="Jydam" localSheetId="3">#REF!</definedName>
    <definedName name="Jydam">#REF!</definedName>
    <definedName name="k" localSheetId="0" hidden="1">{"'Sheet1'!$L$16"}</definedName>
    <definedName name="k" localSheetId="2" hidden="1">{"'Sheet1'!$L$16"}</definedName>
    <definedName name="k" localSheetId="3" hidden="1">{"'Sheet1'!$L$16"}</definedName>
    <definedName name="k" hidden="1">{"'Sheet1'!$L$16"}</definedName>
    <definedName name="k_">#REF!</definedName>
    <definedName name="k2b" localSheetId="3">#REF!</definedName>
    <definedName name="k2b">#REF!</definedName>
    <definedName name="KA" localSheetId="3">#REF!</definedName>
    <definedName name="KA">#REF!</definedName>
    <definedName name="KAE" localSheetId="3">#REF!</definedName>
    <definedName name="KAE">#REF!</definedName>
    <definedName name="KAS" localSheetId="3">#REF!</definedName>
    <definedName name="KAS">#REF!</definedName>
    <definedName name="kc" localSheetId="3">#REF!</definedName>
    <definedName name="kc">#REF!</definedName>
    <definedName name="kcg" localSheetId="3">#REF!</definedName>
    <definedName name="kcg">#REF!</definedName>
    <definedName name="kcong" localSheetId="3">#REF!</definedName>
    <definedName name="kcong">#REF!</definedName>
    <definedName name="kdien" localSheetId="3">#REF!</definedName>
    <definedName name="kdien">#REF!</definedName>
    <definedName name="KE_HOACH_VON_PHU_THU" localSheetId="3">#REF!</definedName>
    <definedName name="KE_HOACH_VON_PHU_THU">#REF!</definedName>
    <definedName name="KgBM" localSheetId="3">#REF!</definedName>
    <definedName name="KgBM">#REF!</definedName>
    <definedName name="Kgcot" localSheetId="3">#REF!</definedName>
    <definedName name="Kgcot">#REF!</definedName>
    <definedName name="KgCTd4" localSheetId="3">#REF!</definedName>
    <definedName name="KgCTd4">#REF!</definedName>
    <definedName name="KgCTt4" localSheetId="3">#REF!</definedName>
    <definedName name="KgCTt4">#REF!</definedName>
    <definedName name="Kgdamd4" localSheetId="3">#REF!</definedName>
    <definedName name="Kgdamd4">#REF!</definedName>
    <definedName name="Kgdamt4" localSheetId="3">#REF!</definedName>
    <definedName name="Kgdamt4">#REF!</definedName>
    <definedName name="kghkgh" localSheetId="3" hidden="1">#REF!</definedName>
    <definedName name="kghkgh" hidden="1">#REF!</definedName>
    <definedName name="Kgmong" localSheetId="3">#REF!</definedName>
    <definedName name="Kgmong">#REF!</definedName>
    <definedName name="KgNXOLdk" localSheetId="3">#REF!</definedName>
    <definedName name="KgNXOLdk">#REF!</definedName>
    <definedName name="Kgsan" localSheetId="3">#REF!</definedName>
    <definedName name="Kgsan">#REF!</definedName>
    <definedName name="kich250">#REF!</definedName>
    <definedName name="kich500" localSheetId="3">#REF!</definedName>
    <definedName name="kich500">#REF!</definedName>
    <definedName name="kiem" localSheetId="3">#REF!</definedName>
    <definedName name="kiem">#REF!</definedName>
    <definedName name="Kiem_tra_trung_ten" localSheetId="3">#REF!</definedName>
    <definedName name="Kiem_tra_trung_ten">#REF!</definedName>
    <definedName name="Kiên_Giang" localSheetId="3">#REF!</definedName>
    <definedName name="Kiên_Giang">#REF!</definedName>
    <definedName name="KINH_PHI_DEN_BU" localSheetId="3">#REF!</definedName>
    <definedName name="KINH_PHI_DEN_BU">#REF!</definedName>
    <definedName name="KINH_PHI_DZ0.4KV" localSheetId="3">#REF!</definedName>
    <definedName name="KINH_PHI_DZ0.4KV">#REF!</definedName>
    <definedName name="KINH_PHI_KHAO_SAT__LAP_BCNCKT__TKKTTC" localSheetId="3">#REF!</definedName>
    <definedName name="KINH_PHI_KHAO_SAT__LAP_BCNCKT__TKKTTC">#REF!</definedName>
    <definedName name="KINH_PHI_KHO_BAI" localSheetId="3">#REF!</definedName>
    <definedName name="KINH_PHI_KHO_BAI">#REF!</definedName>
    <definedName name="KINH_PHI_TBA" localSheetId="3">#REF!</definedName>
    <definedName name="KINH_PHI_TBA">#REF!</definedName>
    <definedName name="kipdien" localSheetId="3">#REF!</definedName>
    <definedName name="kipdien">#REF!</definedName>
    <definedName name="kj" localSheetId="3">#REF!</definedName>
    <definedName name="kj">#REF!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 localSheetId="3">#REF!</definedName>
    <definedName name="KKE_Sheet10_List">#REF!</definedName>
    <definedName name="KL.Thietke" localSheetId="3">#REF!</definedName>
    <definedName name="KL.Thietke">#REF!</definedName>
    <definedName name="kl_ME" localSheetId="3">#REF!</definedName>
    <definedName name="kl_ME">#REF!</definedName>
    <definedName name="KL1P" localSheetId="3">#REF!</definedName>
    <definedName name="KL1P">#REF!</definedName>
    <definedName name="klc" localSheetId="3">#REF!</definedName>
    <definedName name="klc">#REF!</definedName>
    <definedName name="klctbb" localSheetId="3">#REF!</definedName>
    <definedName name="klctbb">#REF!</definedName>
    <definedName name="KLDL" localSheetId="3">#REF!</definedName>
    <definedName name="KLDL">#REF!</definedName>
    <definedName name="KLduonggiaods" localSheetId="0" hidden="1">{"'Sheet1'!$L$16"}</definedName>
    <definedName name="KLduonggiaods" localSheetId="2" hidden="1">{"'Sheet1'!$L$16"}</definedName>
    <definedName name="KLduonggiaods" localSheetId="3" hidden="1">{"'Sheet1'!$L$16"}</definedName>
    <definedName name="KLduonggiaods" hidden="1">{"'Sheet1'!$L$16"}</definedName>
    <definedName name="KLHH">#REF!</definedName>
    <definedName name="KLTHDN" localSheetId="3">#REF!</definedName>
    <definedName name="KLTHDN">#REF!</definedName>
    <definedName name="KLVANKHUON" localSheetId="3">#REF!</definedName>
    <definedName name="KLVANKHUON">#REF!</definedName>
    <definedName name="KLVL1" localSheetId="3">#REF!</definedName>
    <definedName name="KLVL1">#REF!</definedName>
    <definedName name="KLVLV" localSheetId="3">#REF!</definedName>
    <definedName name="KLVLV">#REF!</definedName>
    <definedName name="klvt" localSheetId="3">#REF!</definedName>
    <definedName name="klvt">#REF!</definedName>
    <definedName name="Kmc" localSheetId="3">#REF!</definedName>
    <definedName name="Kmc">#REF!</definedName>
    <definedName name="Kmd" localSheetId="3">#REF!</definedName>
    <definedName name="Kmd">#REF!</definedName>
    <definedName name="Knc" localSheetId="3">#REF!</definedName>
    <definedName name="Knc">#REF!</definedName>
    <definedName name="Kncc" localSheetId="3">#REF!</definedName>
    <definedName name="Kncc">#REF!</definedName>
    <definedName name="Kncd" localSheetId="3">#REF!</definedName>
    <definedName name="Kncd">#REF!</definedName>
    <definedName name="KNEHT" localSheetId="3">#REF!</definedName>
    <definedName name="KNEHT">#REF!</definedName>
    <definedName name="KÕ_ho_ch_Th_ng_10" localSheetId="3">#REF!</definedName>
    <definedName name="KÕ_ho_ch_Th_ng_10">#REF!</definedName>
    <definedName name="KP" localSheetId="3">#REF!</definedName>
    <definedName name="KP">#REF!</definedName>
    <definedName name="kp1ph" localSheetId="3">#REF!</definedName>
    <definedName name="kp1ph">#REF!</definedName>
    <definedName name="Ks" localSheetId="3">#REF!</definedName>
    <definedName name="Ks">#REF!</definedName>
    <definedName name="ksbn" localSheetId="0"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2" hidden="1">{"'Sheet1'!$L$16"}</definedName>
    <definedName name="ksls" localSheetId="3" hidden="1">{"'Sheet1'!$L$16"}</definedName>
    <definedName name="ksls" hidden="1">{"'Sheet1'!$L$16"}</definedName>
    <definedName name="KSTK">#REF!</definedName>
    <definedName name="ktc" localSheetId="3">#REF!</definedName>
    <definedName name="ktc">#REF!</definedName>
    <definedName name="KVC" localSheetId="3">#REF!</definedName>
    <definedName name="KVC">#REF!</definedName>
    <definedName name="KH" localSheetId="3">#REF!</definedName>
    <definedName name="KH">#REF!</definedName>
    <definedName name="KH.2003" localSheetId="3">#REF!</definedName>
    <definedName name="KH.2003">#REF!</definedName>
    <definedName name="KH.6TCN" localSheetId="3">#REF!</definedName>
    <definedName name="KH.6TCN">#REF!</definedName>
    <definedName name="KH.QUY2" localSheetId="3">#REF!</definedName>
    <definedName name="KH.QUY2">#REF!</definedName>
    <definedName name="KH.QUY3" localSheetId="3">#REF!</definedName>
    <definedName name="KH.QUY3">#REF!</definedName>
    <definedName name="KH.T1" localSheetId="3">#REF!</definedName>
    <definedName name="KH.T1">#REF!</definedName>
    <definedName name="KH.T2" localSheetId="3">#REF!</definedName>
    <definedName name="KH.T2">#REF!</definedName>
    <definedName name="KH.T3" localSheetId="3">#REF!</definedName>
    <definedName name="KH.T3">#REF!</definedName>
    <definedName name="KH.T4" localSheetId="3">#REF!</definedName>
    <definedName name="KH.T4">#REF!</definedName>
    <definedName name="KH.T5" localSheetId="3">#REF!</definedName>
    <definedName name="KH.T5">#REF!</definedName>
    <definedName name="KH.T6" localSheetId="3">#REF!</definedName>
    <definedName name="KH.T6">#REF!</definedName>
    <definedName name="KH.T7" localSheetId="3">#REF!</definedName>
    <definedName name="KH.T7">#REF!</definedName>
    <definedName name="KH.XSKT" localSheetId="3">#REF!:#REF!</definedName>
    <definedName name="KH.XSKT">#REF!:#REF!</definedName>
    <definedName name="KH_Chang" localSheetId="3">#REF!</definedName>
    <definedName name="KH_Chang">#REF!</definedName>
    <definedName name="khac">2</definedName>
    <definedName name="khac1" localSheetId="3">#REF!</definedName>
    <definedName name="khac1">#REF!</definedName>
    <definedName name="khac2" localSheetId="3">#REF!</definedName>
    <definedName name="khac2">#REF!</definedName>
    <definedName name="Khánh_Hoà" localSheetId="3">#REF!</definedName>
    <definedName name="Khánh_Hoà">#REF!</definedName>
    <definedName name="khla09" localSheetId="0" hidden="1">{"'Sheet1'!$L$16"}</definedName>
    <definedName name="khla09" localSheetId="2" hidden="1">{"'Sheet1'!$L$16"}</definedName>
    <definedName name="khla09" localSheetId="3" hidden="1">{"'Sheet1'!$L$16"}</definedName>
    <definedName name="khla09" hidden="1">{"'Sheet1'!$L$16"}</definedName>
    <definedName name="KHldatcat">#REF!</definedName>
    <definedName name="khoanda" localSheetId="3">#REF!</definedName>
    <definedName name="khoanda">#REF!</definedName>
    <definedName name="khoannhoi" localSheetId="3">#REF!</definedName>
    <definedName name="khoannhoi">#REF!</definedName>
    <definedName name="KHOI_LUONG_DAT_DAO_DAP" localSheetId="3">#REF!</definedName>
    <definedName name="KHOI_LUONG_DAT_DAO_DAP">#REF!</definedName>
    <definedName name="Khong_can_doi" localSheetId="3">#REF!</definedName>
    <definedName name="Khong_can_doi">#REF!</definedName>
    <definedName name="khongtruotgia" localSheetId="0" hidden="1">{"'Sheet1'!$L$16"}</definedName>
    <definedName name="khongtruotgia" localSheetId="2" hidden="1">{"'Sheet1'!$L$16"}</definedName>
    <definedName name="khongtruotgia" localSheetId="3" hidden="1">{"'Sheet1'!$L$16"}</definedName>
    <definedName name="khongtruotgia" hidden="1">{"'Sheet1'!$L$16"}</definedName>
    <definedName name="KHTV.T3">#REF!</definedName>
    <definedName name="KHTV.T7" localSheetId="3">#REF!</definedName>
    <definedName name="KHTV.T7">#REF!</definedName>
    <definedName name="Khung" localSheetId="3">#REF!</definedName>
    <definedName name="Khung">#REF!</definedName>
    <definedName name="KhuyenmaiUPS">"AutoShape 264"</definedName>
    <definedName name="khvh09" localSheetId="0"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2" hidden="1">{"'Sheet1'!$L$16"}</definedName>
    <definedName name="KHYt09" localSheetId="3" hidden="1">{"'Sheet1'!$L$16"}</definedName>
    <definedName name="KHYt09" hidden="1">{"'Sheet1'!$L$16"}</definedName>
    <definedName name="l" localSheetId="0" hidden="1">{"'Sheet1'!$L$16"}</definedName>
    <definedName name="l" localSheetId="2" hidden="1">{"'Sheet1'!$L$16"}</definedName>
    <definedName name="l" localSheetId="3" hidden="1">{"'Sheet1'!$L$16"}</definedName>
    <definedName name="l" hidden="1">{"'Sheet1'!$L$16"}</definedName>
    <definedName name="l_1">#REF!</definedName>
    <definedName name="L_mong" localSheetId="3">#REF!</definedName>
    <definedName name="L_mong">#REF!</definedName>
    <definedName name="l1d" localSheetId="3">#REF!</definedName>
    <definedName name="l1d">#REF!</definedName>
    <definedName name="l2pa1" localSheetId="0" hidden="1">{"'Sheet1'!$L$16"}</definedName>
    <definedName name="l2pa1" localSheetId="2" hidden="1">{"'Sheet1'!$L$16"}</definedName>
    <definedName name="l2pa1" localSheetId="3" hidden="1">{"'Sheet1'!$L$16"}</definedName>
    <definedName name="l2pa1" hidden="1">{"'Sheet1'!$L$16"}</definedName>
    <definedName name="L63x6">5800</definedName>
    <definedName name="LABEL" localSheetId="3">#REF!</definedName>
    <definedName name="LABEL">#REF!</definedName>
    <definedName name="Laivay" localSheetId="3">#REF!</definedName>
    <definedName name="Laivay">#REF!</definedName>
    <definedName name="lam" localSheetId="2" hidden="1">{"'Sheet1'!$L$16"}</definedName>
    <definedName name="lam" localSheetId="3" hidden="1">{"'Sheet1'!$L$16"}</definedName>
    <definedName name="lam" hidden="1">{"'Sheet1'!$L$16"}</definedName>
    <definedName name="lan" localSheetId="0"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can" localSheetId="3">#REF!</definedName>
    <definedName name="lancan">#REF!</definedName>
    <definedName name="lantrai" localSheetId="3">#REF!</definedName>
    <definedName name="lantrai">#REF!</definedName>
    <definedName name="langson" localSheetId="0" hidden="1">{"'Sheet1'!$L$16"}</definedName>
    <definedName name="langson" localSheetId="2" hidden="1">{"'Sheet1'!$L$16"}</definedName>
    <definedName name="langson" localSheetId="3" hidden="1">{"'Sheet1'!$L$16"}</definedName>
    <definedName name="langson" hidden="1">{"'Sheet1'!$L$16"}</definedName>
    <definedName name="lanhto">#REF!</definedName>
    <definedName name="lao_keo_dam_cau" localSheetId="3">#REF!</definedName>
    <definedName name="lao_keo_dam_cau">#REF!</definedName>
    <definedName name="LAP_DAT_TBA" localSheetId="3">#REF!</definedName>
    <definedName name="LAP_DAT_TBA">#REF!</definedName>
    <definedName name="Last_Row">#N/A</definedName>
    <definedName name="Lban" localSheetId="3">#REF!</definedName>
    <definedName name="Lban">#REF!</definedName>
    <definedName name="LBR" localSheetId="3">#REF!</definedName>
    <definedName name="LBR">#REF!</definedName>
    <definedName name="LBS_22">107800000</definedName>
    <definedName name="lc" localSheetId="2" hidden="1">{"'Sheet1'!$L$16"}</definedName>
    <definedName name="lc" localSheetId="3" hidden="1">{"'Sheet1'!$L$16"}</definedName>
    <definedName name="lc" hidden="1">{"'Sheet1'!$L$16"}</definedName>
    <definedName name="LC5_total">#REF!</definedName>
    <definedName name="LC6_total" localSheetId="3">#REF!</definedName>
    <definedName name="LC6_total">#REF!</definedName>
    <definedName name="Lcb" localSheetId="3">#REF!</definedName>
    <definedName name="Lcb">#REF!</definedName>
    <definedName name="lcc" localSheetId="3">#REF!</definedName>
    <definedName name="lcc">#REF!</definedName>
    <definedName name="lcd" localSheetId="3">#REF!</definedName>
    <definedName name="lcd">#REF!</definedName>
    <definedName name="Lcot" localSheetId="3">#REF!</definedName>
    <definedName name="Lcot">#REF!</definedName>
    <definedName name="lct" localSheetId="3">#REF!</definedName>
    <definedName name="lct">#REF!</definedName>
    <definedName name="LDAM" localSheetId="3">#REF!</definedName>
    <definedName name="LDAM">#REF!</definedName>
    <definedName name="Ldatcat" localSheetId="3">#REF!</definedName>
    <definedName name="Ldatcat">#REF!</definedName>
    <definedName name="Ldi" localSheetId="3">#REF!</definedName>
    <definedName name="Ldi">#REF!</definedName>
    <definedName name="LDIM" localSheetId="3">#REF!</definedName>
    <definedName name="LDIM">#REF!</definedName>
    <definedName name="Lf" localSheetId="3">#REF!</definedName>
    <definedName name="Lf">#REF!</definedName>
    <definedName name="Lg" localSheetId="3">#REF!</definedName>
    <definedName name="Lg">#REF!</definedName>
    <definedName name="LG_CB_N1" localSheetId="3">#REF!</definedName>
    <definedName name="LG_CB_N1">#REF!</definedName>
    <definedName name="LgL" localSheetId="3">#REF!</definedName>
    <definedName name="LgL">#REF!</definedName>
    <definedName name="lh" localSheetId="3">#REF!</definedName>
    <definedName name="lh">#REF!</definedName>
    <definedName name="LIET_KE_VI_TRI_DZ0.4KV" localSheetId="3">#REF!</definedName>
    <definedName name="LIET_KE_VI_TRI_DZ0.4KV">#REF!</definedName>
    <definedName name="LIET_KE_VI_TRI_DZ22KV" localSheetId="3">#REF!</definedName>
    <definedName name="LIET_KE_VI_TRI_DZ22KV">#REF!</definedName>
    <definedName name="line15" localSheetId="3">#REF!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5" hidden="1">#REF!</definedName>
    <definedName name="lk" localSheetId="0" hidden="1">#REF!</definedName>
    <definedName name="lk" localSheetId="3" hidden="1">#REF!</definedName>
    <definedName name="lk" hidden="1">#REF!</definedName>
    <definedName name="LK.T2" localSheetId="3">#REF!</definedName>
    <definedName name="LK.T2">#REF!</definedName>
    <definedName name="LK.T3" localSheetId="3">#REF!</definedName>
    <definedName name="LK.T3">#REF!</definedName>
    <definedName name="LK.T4" localSheetId="3">#REF!</definedName>
    <definedName name="LK.T4">#REF!</definedName>
    <definedName name="LK.T5" localSheetId="3">#REF!</definedName>
    <definedName name="LK.T5">#REF!</definedName>
    <definedName name="LK.T6" localSheetId="3">#REF!</definedName>
    <definedName name="LK.T6">#REF!</definedName>
    <definedName name="LK_hathe" localSheetId="3">#REF!</definedName>
    <definedName name="LK_hathe">#REF!</definedName>
    <definedName name="LLs" localSheetId="3">#REF!</definedName>
    <definedName name="LLs">#REF!</definedName>
    <definedName name="Lmk" localSheetId="3">#REF!</definedName>
    <definedName name="Lmk">#REF!</definedName>
    <definedName name="Lms" localSheetId="3">#REF!</definedName>
    <definedName name="Lms">#REF!</definedName>
    <definedName name="Lmt" localSheetId="3">#REF!</definedName>
    <definedName name="Lmt">#REF!</definedName>
    <definedName name="ln">1</definedName>
    <definedName name="Lnsc" localSheetId="3">#REF!</definedName>
    <definedName name="Lnsc">#REF!</definedName>
    <definedName name="lntt" localSheetId="3">#REF!</definedName>
    <definedName name="lntt">#REF!</definedName>
    <definedName name="Lo" localSheetId="3">#REF!</definedName>
    <definedName name="Lo">#REF!</definedName>
    <definedName name="LoadData" localSheetId="3">#REF!</definedName>
    <definedName name="LoadData">#REF!</definedName>
    <definedName name="LoadingData" localSheetId="3">#REF!</definedName>
    <definedName name="LoadingData">#REF!</definedName>
    <definedName name="loai" localSheetId="3">#REF!</definedName>
    <definedName name="loai">#REF!</definedName>
    <definedName name="LoÁi_BQL" localSheetId="3">#REF!</definedName>
    <definedName name="LoÁi_BQL">#REF!</definedName>
    <definedName name="LoÁi_CT" localSheetId="3">#REF!</definedName>
    <definedName name="LoÁi_CT">#REF!</definedName>
    <definedName name="LOAI_DUONG" localSheetId="3">#REF!</definedName>
    <definedName name="LOAI_DUONG">#REF!</definedName>
    <definedName name="Loai_TD" localSheetId="3">#REF!</definedName>
    <definedName name="Loai_TD">#REF!</definedName>
    <definedName name="LoaiCT" localSheetId="3">#REF!</definedName>
    <definedName name="LoaiCT">#REF!</definedName>
    <definedName name="LoaixeH" localSheetId="3">#REF!</definedName>
    <definedName name="LoaixeH">#REF!</definedName>
    <definedName name="LoaixeXB" localSheetId="3">#REF!</definedName>
    <definedName name="LoaixeXB">#REF!</definedName>
    <definedName name="loinhuan" localSheetId="3">#REF!</definedName>
    <definedName name="loinhuan">#REF!</definedName>
    <definedName name="lón1">#REF!</definedName>
    <definedName name="lón4" localSheetId="3">#REF!</definedName>
    <definedName name="lón4">#REF!</definedName>
    <definedName name="long" localSheetId="3">#REF!</definedName>
    <definedName name="long">#REF!</definedName>
    <definedName name="LOOP" localSheetId="3">#REF!</definedName>
    <definedName name="LOOP">#REF!</definedName>
    <definedName name="lồn" localSheetId="2" hidden="1">{"'Sheet1'!$L$16"}</definedName>
    <definedName name="lồn" localSheetId="3" hidden="1">{"'Sheet1'!$L$16"}</definedName>
    <definedName name="lồn" hidden="1">{"'Sheet1'!$L$16"}</definedName>
    <definedName name="LPTDDT" localSheetId="3">#REF!</definedName>
    <definedName name="LPTDDT">#REF!</definedName>
    <definedName name="LPTDTK" localSheetId="3">#REF!</definedName>
    <definedName name="LPTDTK">#REF!</definedName>
    <definedName name="lrung" localSheetId="3">#REF!</definedName>
    <definedName name="lrung">#REF!</definedName>
    <definedName name="ltre" localSheetId="3">#REF!</definedName>
    <definedName name="ltre">#REF!</definedName>
    <definedName name="lu12.2" localSheetId="3">#REF!</definedName>
    <definedName name="lu12.2">#REF!</definedName>
    <definedName name="lu14.5" localSheetId="3">#REF!</definedName>
    <definedName name="lu14.5">#REF!</definedName>
    <definedName name="lu15.5" localSheetId="3">#REF!</definedName>
    <definedName name="lu15.5">#REF!</definedName>
    <definedName name="luc" localSheetId="0" hidden="1">{"'Sheet1'!$L$16"}</definedName>
    <definedName name="luc" localSheetId="2" hidden="1">{"'Sheet1'!$L$16"}</definedName>
    <definedName name="luc" localSheetId="3" hidden="1">{"'Sheet1'!$L$16"}</definedName>
    <definedName name="luc" hidden="1">{"'Sheet1'!$L$16"}</definedName>
    <definedName name="lulop16">#REF!</definedName>
    <definedName name="luoichanrac" localSheetId="3">#REF!</definedName>
    <definedName name="luoichanrac">#REF!</definedName>
    <definedName name="luoncap" localSheetId="3">#REF!</definedName>
    <definedName name="luoncap">#REF!</definedName>
    <definedName name="lurung16" localSheetId="3">#REF!</definedName>
    <definedName name="lurung16">#REF!</definedName>
    <definedName name="luthep10" localSheetId="3">#REF!</definedName>
    <definedName name="luthep10">#REF!</definedName>
    <definedName name="Luy.ke.30.11" localSheetId="3">#REF!</definedName>
    <definedName name="Luy.ke.30.11">#REF!</definedName>
    <definedName name="Luy.ke.31.10" localSheetId="3">#REF!</definedName>
    <definedName name="Luy.ke.31.10">#REF!</definedName>
    <definedName name="lv.." localSheetId="3">#REF!</definedName>
    <definedName name="lv..">#REF!</definedName>
    <definedName name="lVC" localSheetId="3">#REF!</definedName>
    <definedName name="lVC">#REF!</definedName>
    <definedName name="lvr.." localSheetId="3">#REF!</definedName>
    <definedName name="lvr..">#REF!</definedName>
    <definedName name="lvt" localSheetId="3">#REF!</definedName>
    <definedName name="lvt">#REF!</definedName>
    <definedName name="m" localSheetId="0" hidden="1">{"'Sheet1'!$L$16"}</definedName>
    <definedName name="m" localSheetId="2" hidden="1">{"'Sheet1'!$L$16"}</definedName>
    <definedName name="m" localSheetId="3" hidden="1">{"'Sheet1'!$L$16"}</definedName>
    <definedName name="m" hidden="1">{"'Sheet1'!$L$16"}</definedName>
    <definedName name="M_CSCT">#REF!</definedName>
    <definedName name="M_TD" localSheetId="3">#REF!</definedName>
    <definedName name="M_TD">#REF!</definedName>
    <definedName name="M0.4" localSheetId="3">#REF!</definedName>
    <definedName name="M0.4">#REF!</definedName>
    <definedName name="M10.1" localSheetId="3">#REF!</definedName>
    <definedName name="M10.1">#REF!</definedName>
    <definedName name="M10.1a" localSheetId="3">#REF!</definedName>
    <definedName name="M10.1a">#REF!</definedName>
    <definedName name="M10.2" localSheetId="3">#REF!</definedName>
    <definedName name="M10.2">#REF!</definedName>
    <definedName name="M10.2a" localSheetId="3">#REF!</definedName>
    <definedName name="M10.2a">#REF!</definedName>
    <definedName name="M102bn" localSheetId="3">#REF!</definedName>
    <definedName name="M102bn">#REF!</definedName>
    <definedName name="M102bnvc" localSheetId="3">#REF!</definedName>
    <definedName name="M102bnvc">#REF!</definedName>
    <definedName name="M10aa1p" localSheetId="3">#REF!</definedName>
    <definedName name="M10aa1p">#REF!</definedName>
    <definedName name="M10bbnc" localSheetId="3">#REF!</definedName>
    <definedName name="M10bbnc">#REF!</definedName>
    <definedName name="M10bbvc" localSheetId="3">#REF!</definedName>
    <definedName name="M10bbvc">#REF!</definedName>
    <definedName name="M10bbvl" localSheetId="3">#REF!</definedName>
    <definedName name="M10bbvl">#REF!</definedName>
    <definedName name="M122bnvc" localSheetId="3">#REF!</definedName>
    <definedName name="M122bnvc">#REF!</definedName>
    <definedName name="M12aavl" localSheetId="3">#REF!</definedName>
    <definedName name="M12aavl">#REF!</definedName>
    <definedName name="M12ba3p" localSheetId="3">#REF!</definedName>
    <definedName name="M12ba3p">#REF!</definedName>
    <definedName name="M12bb1p" localSheetId="3">#REF!</definedName>
    <definedName name="M12bb1p">#REF!</definedName>
    <definedName name="M12cbnc" localSheetId="3">#REF!</definedName>
    <definedName name="M12cbnc">#REF!</definedName>
    <definedName name="M12cbvl" localSheetId="3">#REF!</definedName>
    <definedName name="M12cbvl">#REF!</definedName>
    <definedName name="M14bb1p" localSheetId="3">#REF!</definedName>
    <definedName name="M14bb1p">#REF!</definedName>
    <definedName name="M8a" localSheetId="3">#REF!</definedName>
    <definedName name="M8a">#REF!</definedName>
    <definedName name="M8aa" localSheetId="3">#REF!</definedName>
    <definedName name="M8aa">#REF!</definedName>
    <definedName name="M8aaHT" localSheetId="3">#REF!</definedName>
    <definedName name="M8aaHT">#REF!</definedName>
    <definedName name="m8aanc" localSheetId="3">#REF!</definedName>
    <definedName name="m8aanc">#REF!</definedName>
    <definedName name="m8aavl" localSheetId="3">#REF!</definedName>
    <definedName name="m8aavl">#REF!</definedName>
    <definedName name="M8aHT" localSheetId="3">#REF!</definedName>
    <definedName name="M8aHT">#REF!</definedName>
    <definedName name="MA_DML" localSheetId="3">#REF!</definedName>
    <definedName name="MA_DML">#REF!</definedName>
    <definedName name="Ma3pnc" localSheetId="3">#REF!</definedName>
    <definedName name="Ma3pnc">#REF!</definedName>
    <definedName name="Ma3pvl" localSheetId="3">#REF!</definedName>
    <definedName name="Ma3pvl">#REF!</definedName>
    <definedName name="Maa3pnc" localSheetId="3">#REF!</definedName>
    <definedName name="Maa3pnc">#REF!</definedName>
    <definedName name="Maa3pvl" localSheetId="3">#REF!</definedName>
    <definedName name="Maa3pvl">#REF!</definedName>
    <definedName name="macbt" localSheetId="3">#REF!</definedName>
    <definedName name="macbt">#REF!</definedName>
    <definedName name="MACRO" localSheetId="3">#REF!</definedName>
    <definedName name="MACRO">#REF!</definedName>
    <definedName name="Macro2" localSheetId="3">#REF!</definedName>
    <definedName name="Macro2">#REF!</definedName>
    <definedName name="Macro3" localSheetId="3">#REF!</definedName>
    <definedName name="Macro3">#REF!</definedName>
    <definedName name="MACTANG_BD" localSheetId="3">#REF!</definedName>
    <definedName name="MACTANG_BD">#REF!</definedName>
    <definedName name="MACTANG_HT_BD" localSheetId="3">#REF!</definedName>
    <definedName name="MACTANG_HT_BD">#REF!</definedName>
    <definedName name="MACTANG_HT_KT" localSheetId="3">#REF!</definedName>
    <definedName name="MACTANG_HT_KT">#REF!</definedName>
    <definedName name="MACTANG_KT" localSheetId="3">#REF!</definedName>
    <definedName name="MACTANG_KT">#REF!</definedName>
    <definedName name="mahang" localSheetId="3">#REF!</definedName>
    <definedName name="mahang">#REF!</definedName>
    <definedName name="mahang_tondk" localSheetId="3">#REF!</definedName>
    <definedName name="mahang_tondk">#REF!</definedName>
    <definedName name="MAHH_BCX_NL" localSheetId="3">#REF!</definedName>
    <definedName name="MAHH_BCX_NL">#REF!</definedName>
    <definedName name="mahieu" localSheetId="3">#REF!</definedName>
    <definedName name="mahieu">#REF!</definedName>
    <definedName name="mai" localSheetId="0" hidden="1">{"'Sheet1'!$L$16"}</definedName>
    <definedName name="mai" localSheetId="2" hidden="1">{"'Sheet1'!$L$16"}</definedName>
    <definedName name="mai" localSheetId="3" hidden="1">{"'Sheet1'!$L$16"}</definedName>
    <definedName name="mai" hidden="1">{"'Sheet1'!$L$16"}</definedName>
    <definedName name="MAJ_CON_EQP">#REF!</definedName>
    <definedName name="MakeIt" localSheetId="3">#REF!</definedName>
    <definedName name="MakeIt">#REF!</definedName>
    <definedName name="Mat_cau" localSheetId="3">#REF!</definedName>
    <definedName name="Mat_cau">#REF!</definedName>
    <definedName name="matbang" localSheetId="0" hidden="1">{"'Sheet1'!$L$16"}</definedName>
    <definedName name="matbang" localSheetId="2" hidden="1">{"'Sheet1'!$L$16"}</definedName>
    <definedName name="matbang" localSheetId="3" hidden="1">{"'Sheet1'!$L$16"}</definedName>
    <definedName name="matbang" hidden="1">{"'Sheet1'!$L$16"}</definedName>
    <definedName name="MATP_BCN_TP">#REF!</definedName>
    <definedName name="MATP_BCX_NL" localSheetId="3">#REF!</definedName>
    <definedName name="MATP_BCX_NL">#REF!</definedName>
    <definedName name="MATP_GT" localSheetId="3">#REF!</definedName>
    <definedName name="MATP_GT">#REF!</definedName>
    <definedName name="MATP_GIATHANH" localSheetId="3">#REF!</definedName>
    <definedName name="MATP_GIATHANH">#REF!</definedName>
    <definedName name="MAVANKHUON" localSheetId="3">#REF!</definedName>
    <definedName name="MAVANKHUON">#REF!</definedName>
    <definedName name="MaViet" localSheetId="3">#REF!</definedName>
    <definedName name="MaViet">#REF!</definedName>
    <definedName name="MAVLTHDN" localSheetId="3">#REF!</definedName>
    <definedName name="MAVLTHDN">#REF!</definedName>
    <definedName name="MAVLV" localSheetId="3">#REF!</definedName>
    <definedName name="MAVLV">#REF!</definedName>
    <definedName name="maybua" localSheetId="3">#REF!</definedName>
    <definedName name="maybua">#REF!</definedName>
    <definedName name="maycay" localSheetId="3">#REF!</definedName>
    <definedName name="maycay">#REF!</definedName>
    <definedName name="maykhoan" localSheetId="3">#REF!</definedName>
    <definedName name="maykhoan">#REF!</definedName>
    <definedName name="mayrhhbtn100" localSheetId="3">#REF!</definedName>
    <definedName name="mayrhhbtn100">#REF!</definedName>
    <definedName name="mayrhhbtn65" localSheetId="3">#REF!</definedName>
    <definedName name="mayrhhbtn65">#REF!</definedName>
    <definedName name="maythepnaphl" localSheetId="3">#REF!</definedName>
    <definedName name="maythepnaphl">#REF!</definedName>
    <definedName name="mayui" localSheetId="3">#REF!</definedName>
    <definedName name="mayui">#REF!</definedName>
    <definedName name="mayui110" localSheetId="3">#REF!</definedName>
    <definedName name="mayui110">#REF!</definedName>
    <definedName name="mb" localSheetId="3">#REF!</definedName>
    <definedName name="mb">#REF!</definedName>
    <definedName name="MB20nc" localSheetId="3">#REF!</definedName>
    <definedName name="MB20nc">#REF!</definedName>
    <definedName name="MB20vc" localSheetId="3">#REF!</definedName>
    <definedName name="MB20vc">#REF!</definedName>
    <definedName name="MB20vl" localSheetId="3">#REF!</definedName>
    <definedName name="MB20vl">#REF!</definedName>
    <definedName name="Mba1p" localSheetId="3">#REF!</definedName>
    <definedName name="Mba1p">#REF!</definedName>
    <definedName name="Mba3p" localSheetId="3">#REF!</definedName>
    <definedName name="Mba3p">#REF!</definedName>
    <definedName name="mbangtai10" localSheetId="3">#REF!</definedName>
    <definedName name="mbangtai10">#REF!</definedName>
    <definedName name="mbangtai100" localSheetId="3">#REF!</definedName>
    <definedName name="mbangtai100">#REF!</definedName>
    <definedName name="mbangtai15" localSheetId="3">#REF!</definedName>
    <definedName name="mbangtai15">#REF!</definedName>
    <definedName name="mbangtai150" localSheetId="3">#REF!</definedName>
    <definedName name="mbangtai150">#REF!</definedName>
    <definedName name="mbangtai25" localSheetId="3">#REF!</definedName>
    <definedName name="mbangtai25">#REF!</definedName>
    <definedName name="Mbb3p" localSheetId="3">#REF!</definedName>
    <definedName name="Mbb3p">#REF!</definedName>
    <definedName name="Mbn1p" localSheetId="3">#REF!</definedName>
    <definedName name="Mbn1p">#REF!</definedName>
    <definedName name="mbombtth50" localSheetId="3">#REF!</definedName>
    <definedName name="mbombtth50">#REF!</definedName>
    <definedName name="mbombtth60" localSheetId="3">#REF!</definedName>
    <definedName name="mbombtth60">#REF!</definedName>
    <definedName name="mbomdien0.55" localSheetId="3">#REF!</definedName>
    <definedName name="mbomdien0.55">#REF!</definedName>
    <definedName name="mbomdien0.75" localSheetId="3">#REF!</definedName>
    <definedName name="mbomdien0.75">#REF!</definedName>
    <definedName name="mbomdien1.1" localSheetId="3">#REF!</definedName>
    <definedName name="mbomdien1.1">#REF!</definedName>
    <definedName name="mbomdien1.5" localSheetId="3">#REF!</definedName>
    <definedName name="mbomdien1.5">#REF!</definedName>
    <definedName name="mbomdien10" localSheetId="3">#REF!</definedName>
    <definedName name="mbomdien10">#REF!</definedName>
    <definedName name="mbomdien113" localSheetId="3">#REF!</definedName>
    <definedName name="mbomdien113">#REF!</definedName>
    <definedName name="mbomdien14" localSheetId="3">#REF!</definedName>
    <definedName name="mbomdien14">#REF!</definedName>
    <definedName name="mbomdien2" localSheetId="3">#REF!</definedName>
    <definedName name="mbomdien2">#REF!</definedName>
    <definedName name="mbomdien2.8" localSheetId="3">#REF!</definedName>
    <definedName name="mbomdien2.8">#REF!</definedName>
    <definedName name="mbomdien20" localSheetId="3">#REF!</definedName>
    <definedName name="mbomdien20">#REF!</definedName>
    <definedName name="mbomdien22" localSheetId="3">#REF!</definedName>
    <definedName name="mbomdien22">#REF!</definedName>
    <definedName name="mbomdien28" localSheetId="3">#REF!</definedName>
    <definedName name="mbomdien28">#REF!</definedName>
    <definedName name="mbomdien30" localSheetId="3">#REF!</definedName>
    <definedName name="mbomdien30">#REF!</definedName>
    <definedName name="mbomdien4" localSheetId="3">#REF!</definedName>
    <definedName name="mbomdien4">#REF!</definedName>
    <definedName name="mbomdien4.5" localSheetId="3">#REF!</definedName>
    <definedName name="mbomdien4.5">#REF!</definedName>
    <definedName name="mbomdien40" localSheetId="3">#REF!</definedName>
    <definedName name="mbomdien40">#REF!</definedName>
    <definedName name="mbomdien50" localSheetId="3">#REF!</definedName>
    <definedName name="mbomdien50">#REF!</definedName>
    <definedName name="mbomdien55" localSheetId="3">#REF!</definedName>
    <definedName name="mbomdien55">#REF!</definedName>
    <definedName name="mbomdien7" localSheetId="3">#REF!</definedName>
    <definedName name="mbomdien7">#REF!</definedName>
    <definedName name="mbomdien75" localSheetId="3">#REF!</definedName>
    <definedName name="mbomdien75">#REF!</definedName>
    <definedName name="mbomth10" localSheetId="3">#REF!</definedName>
    <definedName name="mbomth10">#REF!</definedName>
    <definedName name="mbomth100" localSheetId="3">#REF!</definedName>
    <definedName name="mbomth100">#REF!</definedName>
    <definedName name="mbomth15" localSheetId="3">#REF!</definedName>
    <definedName name="mbomth15">#REF!</definedName>
    <definedName name="mbomth150" localSheetId="3">#REF!</definedName>
    <definedName name="mbomth150">#REF!</definedName>
    <definedName name="mbomth20" localSheetId="3">#REF!</definedName>
    <definedName name="mbomth20">#REF!</definedName>
    <definedName name="mbomth37" localSheetId="3">#REF!</definedName>
    <definedName name="mbomth37">#REF!</definedName>
    <definedName name="mbomth45" localSheetId="3">#REF!</definedName>
    <definedName name="mbomth45">#REF!</definedName>
    <definedName name="mbomth5" localSheetId="3">#REF!</definedName>
    <definedName name="mbomth5">#REF!</definedName>
    <definedName name="mbomth5.5" localSheetId="3">#REF!</definedName>
    <definedName name="mbomth5.5">#REF!</definedName>
    <definedName name="mbomth7" localSheetId="3">#REF!</definedName>
    <definedName name="mbomth7">#REF!</definedName>
    <definedName name="mbomth7.5" localSheetId="3">#REF!</definedName>
    <definedName name="mbomth7.5">#REF!</definedName>
    <definedName name="mbomth75" localSheetId="3">#REF!</definedName>
    <definedName name="mbomth75">#REF!</definedName>
    <definedName name="mbomthxang3" localSheetId="3">#REF!</definedName>
    <definedName name="mbomthxang3">#REF!</definedName>
    <definedName name="mbomthxang4" localSheetId="3">#REF!</definedName>
    <definedName name="mbomthxang4">#REF!</definedName>
    <definedName name="mbomthxang6" localSheetId="3">#REF!</definedName>
    <definedName name="mbomthxang6">#REF!</definedName>
    <definedName name="mbomthxang7" localSheetId="3">#REF!</definedName>
    <definedName name="mbomthxang7">#REF!</definedName>
    <definedName name="mbomthxang8" localSheetId="3">#REF!</definedName>
    <definedName name="mbomthxang8">#REF!</definedName>
    <definedName name="mbomvua2" localSheetId="3">#REF!</definedName>
    <definedName name="mbomvua2">#REF!</definedName>
    <definedName name="mbomvua4" localSheetId="3">#REF!</definedName>
    <definedName name="mbomvua4">#REF!</definedName>
    <definedName name="mbomvua6" localSheetId="3">#REF!</definedName>
    <definedName name="mbomvua6">#REF!</definedName>
    <definedName name="mbomvua9" localSheetId="3">#REF!</definedName>
    <definedName name="mbomvua9">#REF!</definedName>
    <definedName name="mbt" localSheetId="3">#REF!</definedName>
    <definedName name="mbt">#REF!</definedName>
    <definedName name="mbuacankhi1.5" localSheetId="3">#REF!</definedName>
    <definedName name="mbuacankhi1.5">#REF!</definedName>
    <definedName name="mbuadcocnoi2.5" localSheetId="3">#REF!</definedName>
    <definedName name="mbuadcocnoi2.5">#REF!</definedName>
    <definedName name="mbuadray1.2" localSheetId="3">#REF!</definedName>
    <definedName name="mbuadray1.2">#REF!</definedName>
    <definedName name="mbuadray1.8" localSheetId="3">#REF!</definedName>
    <definedName name="mbuadray1.8">#REF!</definedName>
    <definedName name="mbuadray2.2" localSheetId="3">#REF!</definedName>
    <definedName name="mbuadray2.2">#REF!</definedName>
    <definedName name="mbuadray2.5" localSheetId="3">#REF!</definedName>
    <definedName name="mbuadray2.5">#REF!</definedName>
    <definedName name="mbuadray3.5" localSheetId="3">#REF!</definedName>
    <definedName name="mbuadray3.5">#REF!</definedName>
    <definedName name="mbuarung170" localSheetId="3">#REF!</definedName>
    <definedName name="mbuarung170">#REF!</definedName>
    <definedName name="mbuarung40" localSheetId="3">#REF!</definedName>
    <definedName name="mbuarung40">#REF!</definedName>
    <definedName name="mbuarung50" localSheetId="3">#REF!</definedName>
    <definedName name="mbuarung50">#REF!</definedName>
    <definedName name="mbuarungccatth60" localSheetId="3">#REF!</definedName>
    <definedName name="mbuarungccatth60">#REF!</definedName>
    <definedName name="mbuathbx0.6" localSheetId="3">#REF!</definedName>
    <definedName name="mbuathbx0.6">#REF!</definedName>
    <definedName name="mbuathbx1.2" localSheetId="3">#REF!</definedName>
    <definedName name="mbuathbx1.2">#REF!</definedName>
    <definedName name="mbuathbx1.8" localSheetId="3">#REF!</definedName>
    <definedName name="mbuathbx1.8">#REF!</definedName>
    <definedName name="mbuathbx3.5" localSheetId="3">#REF!</definedName>
    <definedName name="mbuathbx3.5">#REF!</definedName>
    <definedName name="mbuathbx4.5" localSheetId="3">#REF!</definedName>
    <definedName name="mbuathbx4.5">#REF!</definedName>
    <definedName name="mc" localSheetId="3">#REF!</definedName>
    <definedName name="mc">#REF!</definedName>
    <definedName name="mcambactham1" localSheetId="3">#REF!</definedName>
    <definedName name="mcambactham1">#REF!</definedName>
    <definedName name="mcano30" localSheetId="3">#REF!</definedName>
    <definedName name="mcano30">#REF!</definedName>
    <definedName name="mcano75" localSheetId="3">#REF!</definedName>
    <definedName name="mcano75">#REF!</definedName>
    <definedName name="mcap1g10" localSheetId="3">#REF!</definedName>
    <definedName name="mcap1g10">#REF!</definedName>
    <definedName name="mcap1g16" localSheetId="3">#REF!</definedName>
    <definedName name="mcap1g16">#REF!</definedName>
    <definedName name="mcap1g25" localSheetId="3">#REF!</definedName>
    <definedName name="mcap1g25">#REF!</definedName>
    <definedName name="mcap1g9" localSheetId="3">#REF!</definedName>
    <definedName name="mcap1g9">#REF!</definedName>
    <definedName name="mcatdot2.8" localSheetId="3">#REF!</definedName>
    <definedName name="mcatdot2.8">#REF!</definedName>
    <definedName name="mcatong5" localSheetId="3">#REF!</definedName>
    <definedName name="mcatong5">#REF!</definedName>
    <definedName name="mcatton15" localSheetId="3">#REF!</definedName>
    <definedName name="mcatton15">#REF!</definedName>
    <definedName name="mcatuonthep5" localSheetId="3">#REF!</definedName>
    <definedName name="mcatuonthep5">#REF!</definedName>
    <definedName name="mcaulongmon10" localSheetId="3">#REF!</definedName>
    <definedName name="mcaulongmon10">#REF!</definedName>
    <definedName name="mcaulongmon30" localSheetId="3">#REF!</definedName>
    <definedName name="mcaulongmon30">#REF!</definedName>
    <definedName name="mcaulongmon60" localSheetId="3">#REF!</definedName>
    <definedName name="mcaulongmon60">#REF!</definedName>
    <definedName name="mcauray20" localSheetId="3">#REF!</definedName>
    <definedName name="mcauray20">#REF!</definedName>
    <definedName name="mcauray25" localSheetId="3">#REF!</definedName>
    <definedName name="mcauray25">#REF!</definedName>
    <definedName name="mcayxoidk108" localSheetId="3">#REF!</definedName>
    <definedName name="mcayxoidk108">#REF!</definedName>
    <definedName name="mcayxoidk60" localSheetId="3">#REF!</definedName>
    <definedName name="mcayxoidk60">#REF!</definedName>
    <definedName name="mcayxoidk80" localSheetId="3">#REF!</definedName>
    <definedName name="mcayxoidk80">#REF!</definedName>
    <definedName name="mcbt" localSheetId="3">#REF!</definedName>
    <definedName name="mcbt">#REF!</definedName>
    <definedName name="mccaubh10" localSheetId="3">#REF!</definedName>
    <definedName name="mccaubh10">#REF!</definedName>
    <definedName name="mccaubh16" localSheetId="3">#REF!</definedName>
    <definedName name="mccaubh16">#REF!</definedName>
    <definedName name="mccaubh25" localSheetId="3">#REF!</definedName>
    <definedName name="mccaubh25">#REF!</definedName>
    <definedName name="mccaubh3" localSheetId="3">#REF!</definedName>
    <definedName name="mccaubh3">#REF!</definedName>
    <definedName name="mccaubh4" localSheetId="3">#REF!</definedName>
    <definedName name="mccaubh4">#REF!</definedName>
    <definedName name="mccaubh40" localSheetId="3">#REF!</definedName>
    <definedName name="mccaubh40">#REF!</definedName>
    <definedName name="mccaubh5" localSheetId="3">#REF!</definedName>
    <definedName name="mccaubh5">#REF!</definedName>
    <definedName name="mccaubh6" localSheetId="3">#REF!</definedName>
    <definedName name="mccaubh6">#REF!</definedName>
    <definedName name="mccaubh65" localSheetId="3">#REF!</definedName>
    <definedName name="mccaubh65">#REF!</definedName>
    <definedName name="mccaubh7" localSheetId="3">#REF!</definedName>
    <definedName name="mccaubh7">#REF!</definedName>
    <definedName name="mccaubh8" localSheetId="3">#REF!</definedName>
    <definedName name="mccaubh8">#REF!</definedName>
    <definedName name="mccaubh90" localSheetId="3">#REF!</definedName>
    <definedName name="mccaubh90">#REF!</definedName>
    <definedName name="mccaubx10" localSheetId="3">#REF!</definedName>
    <definedName name="mccaubx10">#REF!</definedName>
    <definedName name="mccaubx100" localSheetId="3">#REF!</definedName>
    <definedName name="mccaubx100">#REF!</definedName>
    <definedName name="mccaubx16" localSheetId="3">#REF!</definedName>
    <definedName name="mccaubx16">#REF!</definedName>
    <definedName name="mccaubx25" localSheetId="3">#REF!</definedName>
    <definedName name="mccaubx25">#REF!</definedName>
    <definedName name="mccaubx28" localSheetId="3">#REF!</definedName>
    <definedName name="mccaubx28">#REF!</definedName>
    <definedName name="mccaubx40" localSheetId="3">#REF!</definedName>
    <definedName name="mccaubx40">#REF!</definedName>
    <definedName name="mccaubx5" localSheetId="3">#REF!</definedName>
    <definedName name="mccaubx5">#REF!</definedName>
    <definedName name="mccaubx50" localSheetId="3">#REF!</definedName>
    <definedName name="mccaubx50">#REF!</definedName>
    <definedName name="mccaubx63" localSheetId="3">#REF!</definedName>
    <definedName name="mccaubx63">#REF!</definedName>
    <definedName name="mccaubx7" localSheetId="3">#REF!</definedName>
    <definedName name="mccaubx7">#REF!</definedName>
    <definedName name="mccauladam60" localSheetId="3">#REF!</definedName>
    <definedName name="mccauladam60">#REF!</definedName>
    <definedName name="mccaunoi100" localSheetId="3">#REF!</definedName>
    <definedName name="mccaunoi100">#REF!</definedName>
    <definedName name="mccaunoi30" localSheetId="3">#REF!</definedName>
    <definedName name="mccaunoi30">#REF!</definedName>
    <definedName name="mccautnhi0.5" localSheetId="3">#REF!</definedName>
    <definedName name="mccautnhi0.5">#REF!</definedName>
    <definedName name="mccauthap10" localSheetId="3">#REF!</definedName>
    <definedName name="mccauthap10">#REF!</definedName>
    <definedName name="mccauthap12" localSheetId="3">#REF!</definedName>
    <definedName name="mccauthap12">#REF!</definedName>
    <definedName name="mccauthap15" localSheetId="3">#REF!</definedName>
    <definedName name="mccauthap15">#REF!</definedName>
    <definedName name="mccauthap20" localSheetId="3">#REF!</definedName>
    <definedName name="mccauthap20">#REF!</definedName>
    <definedName name="mccauthap25" localSheetId="3">#REF!</definedName>
    <definedName name="mccauthap25">#REF!</definedName>
    <definedName name="mccauthap3" localSheetId="3">#REF!</definedName>
    <definedName name="mccauthap3">#REF!</definedName>
    <definedName name="mccauthap30" localSheetId="3">#REF!</definedName>
    <definedName name="mccauthap30">#REF!</definedName>
    <definedName name="mccauthap40" localSheetId="3">#REF!</definedName>
    <definedName name="mccauthap40">#REF!</definedName>
    <definedName name="mccauthap5" localSheetId="3">#REF!</definedName>
    <definedName name="mccauthap5">#REF!</definedName>
    <definedName name="mccauthap50" localSheetId="3">#REF!</definedName>
    <definedName name="mccauthap50">#REF!</definedName>
    <definedName name="mccauthap8" localSheetId="3">#REF!</definedName>
    <definedName name="mccauthap8">#REF!</definedName>
    <definedName name="Mcom_I" localSheetId="3">#REF!</definedName>
    <definedName name="Mcom_I">#REF!</definedName>
    <definedName name="Mcr" localSheetId="3">#REF!</definedName>
    <definedName name="Mcr">#REF!</definedName>
    <definedName name="mcuakl1.7" localSheetId="3">#REF!</definedName>
    <definedName name="mcuakl1.7">#REF!</definedName>
    <definedName name="mdamban0.4" localSheetId="3">#REF!</definedName>
    <definedName name="mdamban0.4">#REF!</definedName>
    <definedName name="mdamban0.6" localSheetId="3">#REF!</definedName>
    <definedName name="mdamban0.6">#REF!</definedName>
    <definedName name="mdamban0.8" localSheetId="3">#REF!</definedName>
    <definedName name="mdamban0.8">#REF!</definedName>
    <definedName name="mdamban1" localSheetId="3">#REF!</definedName>
    <definedName name="mdamban1">#REF!</definedName>
    <definedName name="mdambhdkbx12.5" localSheetId="3">#REF!</definedName>
    <definedName name="mdambhdkbx12.5">#REF!</definedName>
    <definedName name="mdambhdkbx18" localSheetId="3">#REF!</definedName>
    <definedName name="mdambhdkbx18">#REF!</definedName>
    <definedName name="mdambhdkbx25" localSheetId="3">#REF!</definedName>
    <definedName name="mdambhdkbx25">#REF!</definedName>
    <definedName name="mdambhdkbx26.5" localSheetId="3">#REF!</definedName>
    <definedName name="mdambhdkbx26.5">#REF!</definedName>
    <definedName name="mdambhdkbx9" localSheetId="3">#REF!</definedName>
    <definedName name="mdambhdkbx9">#REF!</definedName>
    <definedName name="mdambhth16" localSheetId="3">#REF!</definedName>
    <definedName name="mdambhth16">#REF!</definedName>
    <definedName name="mdambhth17.5" localSheetId="3">#REF!</definedName>
    <definedName name="mdambhth17.5">#REF!</definedName>
    <definedName name="mdambhth25" localSheetId="3">#REF!</definedName>
    <definedName name="mdambhth25">#REF!</definedName>
    <definedName name="mdambthepth10" localSheetId="3">#REF!</definedName>
    <definedName name="mdambthepth10">#REF!</definedName>
    <definedName name="mdambthepth12.2" localSheetId="3">#REF!</definedName>
    <definedName name="mdambthepth12.2">#REF!</definedName>
    <definedName name="mdambthepth13" localSheetId="3">#REF!</definedName>
    <definedName name="mdambthepth13">#REF!</definedName>
    <definedName name="mdambthepth14.5" localSheetId="3">#REF!</definedName>
    <definedName name="mdambthepth14.5">#REF!</definedName>
    <definedName name="mdambthepth15.5" localSheetId="3">#REF!</definedName>
    <definedName name="mdambthepth15.5">#REF!</definedName>
    <definedName name="mdambthepth8.5" localSheetId="3">#REF!</definedName>
    <definedName name="mdambthepth8.5">#REF!</definedName>
    <definedName name="mdamcanh1" localSheetId="3">#REF!</definedName>
    <definedName name="mdamcanh1">#REF!</definedName>
    <definedName name="mdamccdk5.5" localSheetId="3">#REF!</definedName>
    <definedName name="mdamccdk5.5">#REF!</definedName>
    <definedName name="mdamccdk9" localSheetId="3">#REF!</definedName>
    <definedName name="mdamccdk9">#REF!</definedName>
    <definedName name="mdamdatct60" localSheetId="3">#REF!</definedName>
    <definedName name="mdamdatct60">#REF!</definedName>
    <definedName name="mdamdatct80" localSheetId="3">#REF!</definedName>
    <definedName name="mdamdatct80">#REF!</definedName>
    <definedName name="mdamdui0.6" localSheetId="3">#REF!</definedName>
    <definedName name="mdamdui0.6">#REF!</definedName>
    <definedName name="mdamdui0.8" localSheetId="3">#REF!</definedName>
    <definedName name="mdamdui0.8">#REF!</definedName>
    <definedName name="mdamdui1" localSheetId="3">#REF!</definedName>
    <definedName name="mdamdui1">#REF!</definedName>
    <definedName name="mdamdui1.5" localSheetId="3">#REF!</definedName>
    <definedName name="mdamdui1.5">#REF!</definedName>
    <definedName name="mdamdui2.8" localSheetId="3">#REF!</definedName>
    <definedName name="mdamdui2.8">#REF!</definedName>
    <definedName name="mdamrung15" localSheetId="3">#REF!</definedName>
    <definedName name="mdamrung15">#REF!</definedName>
    <definedName name="mdamrung18" localSheetId="3">#REF!</definedName>
    <definedName name="mdamrung18">#REF!</definedName>
    <definedName name="mdamrung8" localSheetId="3">#REF!</definedName>
    <definedName name="mdamrung8">#REF!</definedName>
    <definedName name="mdao1gbh0.15" localSheetId="3">#REF!</definedName>
    <definedName name="mdao1gbh0.15">#REF!</definedName>
    <definedName name="mdao1gbh0.25" localSheetId="3">#REF!</definedName>
    <definedName name="mdao1gbh0.25">#REF!</definedName>
    <definedName name="mdao1gbh0.30" localSheetId="3">#REF!</definedName>
    <definedName name="mdao1gbh0.30">#REF!</definedName>
    <definedName name="mdao1gbh0.35" localSheetId="3">#REF!</definedName>
    <definedName name="mdao1gbh0.35">#REF!</definedName>
    <definedName name="mdao1gbh0.40" localSheetId="3">#REF!</definedName>
    <definedName name="mdao1gbh0.40">#REF!</definedName>
    <definedName name="mdao1gbh0.65" localSheetId="3">#REF!</definedName>
    <definedName name="mdao1gbh0.65">#REF!</definedName>
    <definedName name="mdao1gbh0.75" localSheetId="3">#REF!</definedName>
    <definedName name="mdao1gbh0.75">#REF!</definedName>
    <definedName name="mdao1gbh1.25" localSheetId="3">#REF!</definedName>
    <definedName name="mdao1gbh1.25">#REF!</definedName>
    <definedName name="mdao1gbx0.22" localSheetId="3">#REF!</definedName>
    <definedName name="mdao1gbx0.22">#REF!</definedName>
    <definedName name="mdao1gbx0.25" localSheetId="3">#REF!</definedName>
    <definedName name="mdao1gbx0.25">#REF!</definedName>
    <definedName name="mdao1gbx0.30" localSheetId="3">#REF!</definedName>
    <definedName name="mdao1gbx0.30">#REF!</definedName>
    <definedName name="mdao1gbx0.35" localSheetId="3">#REF!</definedName>
    <definedName name="mdao1gbx0.35">#REF!</definedName>
    <definedName name="mdao1gbx0.40" localSheetId="3">#REF!</definedName>
    <definedName name="mdao1gbx0.40">#REF!</definedName>
    <definedName name="mdao1gbx0.50" localSheetId="3">#REF!</definedName>
    <definedName name="mdao1gbx0.50">#REF!</definedName>
    <definedName name="mdao1gbx0.65" localSheetId="3">#REF!</definedName>
    <definedName name="mdao1gbx0.65">#REF!</definedName>
    <definedName name="mdao1gbx1.00" localSheetId="3">#REF!</definedName>
    <definedName name="mdao1gbx1.00">#REF!</definedName>
    <definedName name="mdao1gbx1.20" localSheetId="3">#REF!</definedName>
    <definedName name="mdao1gbx1.20">#REF!</definedName>
    <definedName name="mdao1gbx1.25" localSheetId="3">#REF!</definedName>
    <definedName name="mdao1gbx1.25">#REF!</definedName>
    <definedName name="mdao1gbx1.60" localSheetId="3">#REF!</definedName>
    <definedName name="mdao1gbx1.60">#REF!</definedName>
    <definedName name="mdao1gbx2.00" localSheetId="3">#REF!</definedName>
    <definedName name="mdao1gbx2.00">#REF!</definedName>
    <definedName name="mdao1gbx2.50" localSheetId="3">#REF!</definedName>
    <definedName name="mdao1gbx2.50">#REF!</definedName>
    <definedName name="mdao1gbx4.00" localSheetId="3">#REF!</definedName>
    <definedName name="mdao1gbx4.00">#REF!</definedName>
    <definedName name="mdao1gbx4.60" localSheetId="3">#REF!</definedName>
    <definedName name="mdao1gbx4.60">#REF!</definedName>
    <definedName name="mdao1gbx5.00" localSheetId="3">#REF!</definedName>
    <definedName name="mdao1gbx5.00">#REF!</definedName>
    <definedName name="Mdls" localSheetId="3">#REF!</definedName>
    <definedName name="Mdls">#REF!</definedName>
    <definedName name="Mdls_" localSheetId="3">#REF!</definedName>
    <definedName name="Mdls_">#REF!</definedName>
    <definedName name="Mdnc" localSheetId="3">#REF!</definedName>
    <definedName name="Mdnc">#REF!</definedName>
    <definedName name="MDT" localSheetId="3">#REF!</definedName>
    <definedName name="MDT">#REF!</definedName>
    <definedName name="MDTa" localSheetId="3">#REF!</definedName>
    <definedName name="MDTa">#REF!</definedName>
    <definedName name="me" localSheetId="3">#REF!</definedName>
    <definedName name="me">#REF!</definedName>
    <definedName name="MENU1" localSheetId="3">#REF!</definedName>
    <definedName name="MENU1">#REF!</definedName>
    <definedName name="MENUVIEW" localSheetId="3">#REF!</definedName>
    <definedName name="MENUVIEW">#REF!</definedName>
    <definedName name="mepcocsau1" localSheetId="3">#REF!</definedName>
    <definedName name="mepcocsau1">#REF!</definedName>
    <definedName name="mepcoctr100" localSheetId="3">#REF!</definedName>
    <definedName name="mepcoctr100">#REF!</definedName>
    <definedName name="mepcoctr60" localSheetId="3">#REF!</definedName>
    <definedName name="mepcoctr60">#REF!</definedName>
    <definedName name="MESSAGE" localSheetId="3">#REF!</definedName>
    <definedName name="MESSAGE">#REF!</definedName>
    <definedName name="MESSAGE1" localSheetId="3">#REF!</definedName>
    <definedName name="MESSAGE1">#REF!</definedName>
    <definedName name="MESSAGE2" localSheetId="3">#REF!</definedName>
    <definedName name="MESSAGE2">#REF!</definedName>
    <definedName name="METAL" localSheetId="3">#REF!</definedName>
    <definedName name="METAL">#REF!</definedName>
    <definedName name="MG_A" localSheetId="3">#REF!</definedName>
    <definedName name="MG_A">#REF!</definedName>
    <definedName name="mh0" localSheetId="3">#REF!</definedName>
    <definedName name="mh0">#REF!</definedName>
    <definedName name="mhan1chieu40" localSheetId="3">#REF!</definedName>
    <definedName name="mhan1chieu40">#REF!</definedName>
    <definedName name="mhan1chieu50" localSheetId="3">#REF!</definedName>
    <definedName name="mhan1chieu50">#REF!</definedName>
    <definedName name="mhancatnuoc124" localSheetId="3">#REF!</definedName>
    <definedName name="mhancatnuoc124">#REF!</definedName>
    <definedName name="mhand10.2" localSheetId="3">#REF!</definedName>
    <definedName name="mhand10.2">#REF!</definedName>
    <definedName name="mhand27.5" localSheetId="3">#REF!</definedName>
    <definedName name="mhand27.5">#REF!</definedName>
    <definedName name="mhand4" localSheetId="3">#REF!</definedName>
    <definedName name="mhand4">#REF!</definedName>
    <definedName name="mhanxang20" localSheetId="3">#REF!</definedName>
    <definedName name="mhanxang20">#REF!</definedName>
    <definedName name="mhanxang9" localSheetId="3">#REF!</definedName>
    <definedName name="mhanxang9">#REF!</definedName>
    <definedName name="mhanxchieu23" localSheetId="3">#REF!</definedName>
    <definedName name="mhanxchieu23">#REF!</definedName>
    <definedName name="mhanxchieu29.2" localSheetId="3">#REF!</definedName>
    <definedName name="mhanxchieu29.2">#REF!</definedName>
    <definedName name="mhanxchieu33.5" localSheetId="3">#REF!</definedName>
    <definedName name="mhanxchieu33.5">#REF!</definedName>
    <definedName name="mhanhoi1000" localSheetId="3">#REF!</definedName>
    <definedName name="mhanhoi1000">#REF!</definedName>
    <definedName name="mhanhoi2000" localSheetId="3">#REF!</definedName>
    <definedName name="mhanhoi2000">#REF!</definedName>
    <definedName name="minh" localSheetId="0" hidden="1">{"'Sheet1'!$L$16"}</definedName>
    <definedName name="minh" localSheetId="2" hidden="1">{"'Sheet1'!$L$16"}</definedName>
    <definedName name="minh" localSheetId="3" hidden="1">{"'Sheet1'!$L$16"}</definedName>
    <definedName name="minh" hidden="1">{"'Sheet1'!$L$16"}</definedName>
    <definedName name="minh_1">#REF!</definedName>
    <definedName name="minh_mtk" localSheetId="3">#REF!</definedName>
    <definedName name="minh_mtk">#REF!</definedName>
    <definedName name="mkcnGPS15" localSheetId="3">#REF!</definedName>
    <definedName name="mkcnGPS15">#REF!</definedName>
    <definedName name="mkcnTRC15" localSheetId="3">#REF!</definedName>
    <definedName name="mkcnTRC15">#REF!</definedName>
    <definedName name="mkcnVRM" localSheetId="3">#REF!</definedName>
    <definedName name="mkcnVRM">#REF!</definedName>
    <definedName name="mkeobh165" localSheetId="3">#REF!</definedName>
    <definedName name="mkeobh165">#REF!</definedName>
    <definedName name="mkeobh215" localSheetId="3">#REF!</definedName>
    <definedName name="mkeobh215">#REF!</definedName>
    <definedName name="mkeobh28" localSheetId="3">#REF!</definedName>
    <definedName name="mkeobh28">#REF!</definedName>
    <definedName name="mkeobh40" localSheetId="3">#REF!</definedName>
    <definedName name="mkeobh40">#REF!</definedName>
    <definedName name="mkeobh50" localSheetId="3">#REF!</definedName>
    <definedName name="mkeobh50">#REF!</definedName>
    <definedName name="mkeobh55" localSheetId="3">#REF!</definedName>
    <definedName name="mkeobh55">#REF!</definedName>
    <definedName name="mkeobh60" localSheetId="3">#REF!</definedName>
    <definedName name="mkeobh60">#REF!</definedName>
    <definedName name="mkeobh80" localSheetId="3">#REF!</definedName>
    <definedName name="mkeobh80">#REF!</definedName>
    <definedName name="mkeobx108" localSheetId="3">#REF!</definedName>
    <definedName name="mkeobx108">#REF!</definedName>
    <definedName name="mkeobx130" localSheetId="3">#REF!</definedName>
    <definedName name="mkeobx130">#REF!</definedName>
    <definedName name="mkeobx45" localSheetId="3">#REF!</definedName>
    <definedName name="mkeobx45">#REF!</definedName>
    <definedName name="mkeobx54" localSheetId="3">#REF!</definedName>
    <definedName name="mkeobx54">#REF!</definedName>
    <definedName name="mkeobx60" localSheetId="3">#REF!</definedName>
    <definedName name="mkeobx60">#REF!</definedName>
    <definedName name="mkeobx75" localSheetId="3">#REF!</definedName>
    <definedName name="mkeobx75">#REF!</definedName>
    <definedName name="mkichck18" localSheetId="3">#REF!</definedName>
    <definedName name="mkichck18">#REF!</definedName>
    <definedName name="mkichck250" localSheetId="3">#REF!</definedName>
    <definedName name="mkichck250">#REF!</definedName>
    <definedName name="mkichday60" localSheetId="3">#REF!</definedName>
    <definedName name="mkichday60">#REF!</definedName>
    <definedName name="mkichnang100" localSheetId="3">#REF!</definedName>
    <definedName name="mkichnang100">#REF!</definedName>
    <definedName name="mkichnang250" localSheetId="3">#REF!</definedName>
    <definedName name="mkichnang250">#REF!</definedName>
    <definedName name="mkichnang500" localSheetId="3">#REF!</definedName>
    <definedName name="mkichnang500">#REF!</definedName>
    <definedName name="mkhoanbttay24" localSheetId="3">#REF!</definedName>
    <definedName name="mkhoanbttay24">#REF!</definedName>
    <definedName name="mkhoanbttay30" localSheetId="3">#REF!</definedName>
    <definedName name="mkhoanbttay30">#REF!</definedName>
    <definedName name="mkhoanbttay38" localSheetId="3">#REF!</definedName>
    <definedName name="mkhoanbttay38">#REF!</definedName>
    <definedName name="mkhoanbttay40" localSheetId="3">#REF!</definedName>
    <definedName name="mkhoanbttay40">#REF!</definedName>
    <definedName name="mkhoandatay30" localSheetId="3">#REF!</definedName>
    <definedName name="mkhoandatay30">#REF!</definedName>
    <definedName name="mkhoandatay42" localSheetId="3">#REF!</definedName>
    <definedName name="mkhoandatay42">#REF!</definedName>
    <definedName name="mkhoandung4.5" localSheetId="3">#REF!</definedName>
    <definedName name="mkhoandung4.5">#REF!</definedName>
    <definedName name="mkhoansattay13" localSheetId="3">#REF!</definedName>
    <definedName name="mkhoansattay13">#REF!</definedName>
    <definedName name="mkhoanxoayth110" localSheetId="3">#REF!</definedName>
    <definedName name="mkhoanxoayth110">#REF!</definedName>
    <definedName name="mkhoanxoayth95" localSheetId="3">#REF!</definedName>
    <definedName name="mkhoanxoayth95">#REF!</definedName>
    <definedName name="mlan" localSheetId="3">#REF!</definedName>
    <definedName name="mlan">#REF!</definedName>
    <definedName name="Mlc_" localSheetId="3">#REF!</definedName>
    <definedName name="Mlc_">#REF!</definedName>
    <definedName name="Mlls" localSheetId="3">#REF!</definedName>
    <definedName name="Mlls">#REF!</definedName>
    <definedName name="Mlls_" localSheetId="3">#REF!</definedName>
    <definedName name="Mlls_">#REF!</definedName>
    <definedName name="mluoncap15" localSheetId="3">#REF!</definedName>
    <definedName name="mluoncap15">#REF!</definedName>
    <definedName name="mmai2.7" localSheetId="3">#REF!</definedName>
    <definedName name="mmai2.7">#REF!</definedName>
    <definedName name="MN" localSheetId="3">#REF!</definedName>
    <definedName name="MN">#REF!</definedName>
    <definedName name="mnenkhid102" localSheetId="3">#REF!</definedName>
    <definedName name="mnenkhid102">#REF!</definedName>
    <definedName name="mnenkhid120" localSheetId="3">#REF!</definedName>
    <definedName name="mnenkhid120">#REF!</definedName>
    <definedName name="mnenkhid1200" localSheetId="3">#REF!</definedName>
    <definedName name="mnenkhid1200">#REF!</definedName>
    <definedName name="mnenkhid200" localSheetId="3">#REF!</definedName>
    <definedName name="mnenkhid200">#REF!</definedName>
    <definedName name="mnenkhid240" localSheetId="3">#REF!</definedName>
    <definedName name="mnenkhid240">#REF!</definedName>
    <definedName name="mnenkhid300" localSheetId="3">#REF!</definedName>
    <definedName name="mnenkhid300">#REF!</definedName>
    <definedName name="mnenkhid360" localSheetId="3">#REF!</definedName>
    <definedName name="mnenkhid360">#REF!</definedName>
    <definedName name="mnenkhid5.5" localSheetId="3">#REF!</definedName>
    <definedName name="mnenkhid5.5">#REF!</definedName>
    <definedName name="mnenkhid540" localSheetId="3">#REF!</definedName>
    <definedName name="mnenkhid540">#REF!</definedName>
    <definedName name="mnenkhid600" localSheetId="3">#REF!</definedName>
    <definedName name="mnenkhid600">#REF!</definedName>
    <definedName name="mnenkhid660" localSheetId="3">#REF!</definedName>
    <definedName name="mnenkhid660">#REF!</definedName>
    <definedName name="mnenkhid75" localSheetId="3">#REF!</definedName>
    <definedName name="mnenkhid75">#REF!</definedName>
    <definedName name="mnenkhidien10" localSheetId="3">#REF!</definedName>
    <definedName name="mnenkhidien10">#REF!</definedName>
    <definedName name="mnenkhidien150" localSheetId="3">#REF!</definedName>
    <definedName name="mnenkhidien150">#REF!</definedName>
    <definedName name="mnenkhidien216" localSheetId="3">#REF!</definedName>
    <definedName name="mnenkhidien216">#REF!</definedName>
    <definedName name="mnenkhidien22" localSheetId="3">#REF!</definedName>
    <definedName name="mnenkhidien22">#REF!</definedName>
    <definedName name="mnenkhidien270" localSheetId="3">#REF!</definedName>
    <definedName name="mnenkhidien270">#REF!</definedName>
    <definedName name="mnenkhidien30" localSheetId="3">#REF!</definedName>
    <definedName name="mnenkhidien30">#REF!</definedName>
    <definedName name="mnenkhidien300" localSheetId="3">#REF!</definedName>
    <definedName name="mnenkhidien300">#REF!</definedName>
    <definedName name="mnenkhidien5" localSheetId="3">#REF!</definedName>
    <definedName name="mnenkhidien5">#REF!</definedName>
    <definedName name="mnenkhidien56" localSheetId="3">#REF!</definedName>
    <definedName name="mnenkhidien56">#REF!</definedName>
    <definedName name="mnenkhidien600" localSheetId="3">#REF!</definedName>
    <definedName name="mnenkhidien600">#REF!</definedName>
    <definedName name="mnenkhixang11" localSheetId="3">#REF!</definedName>
    <definedName name="mnenkhixang11">#REF!</definedName>
    <definedName name="mnenkhixang120" localSheetId="3">#REF!</definedName>
    <definedName name="mnenkhixang120">#REF!</definedName>
    <definedName name="mnenkhixang200" localSheetId="3">#REF!</definedName>
    <definedName name="mnenkhixang200">#REF!</definedName>
    <definedName name="mnenkhixang25" localSheetId="3">#REF!</definedName>
    <definedName name="mnenkhixang25">#REF!</definedName>
    <definedName name="mnenkhixang3" localSheetId="3">#REF!</definedName>
    <definedName name="mnenkhixang3">#REF!</definedName>
    <definedName name="mnenkhixang300" localSheetId="3">#REF!</definedName>
    <definedName name="mnenkhixang300">#REF!</definedName>
    <definedName name="mnenkhixang40" localSheetId="3">#REF!</definedName>
    <definedName name="mnenkhixang40">#REF!</definedName>
    <definedName name="mnenkhixang600" localSheetId="3">#REF!</definedName>
    <definedName name="mnenkhixang600">#REF!</definedName>
    <definedName name="Mnet_I" localSheetId="3">#REF!</definedName>
    <definedName name="Mnet_I">#REF!</definedName>
    <definedName name="mnkhi" localSheetId="3">#REF!</definedName>
    <definedName name="mnkhi">#REF!</definedName>
    <definedName name="MNTC" localSheetId="3">#REF!</definedName>
    <definedName name="MNTC">#REF!</definedName>
    <definedName name="mnghiendad25" localSheetId="3">#REF!</definedName>
    <definedName name="mnghiendad25">#REF!</definedName>
    <definedName name="mnghiendadd20" localSheetId="3">#REF!</definedName>
    <definedName name="mnghiendadd20">#REF!</definedName>
    <definedName name="mnghiendadd6" localSheetId="3">#REF!</definedName>
    <definedName name="mnghiendadd6">#REF!</definedName>
    <definedName name="mnghiendatho14" localSheetId="3">#REF!</definedName>
    <definedName name="mnghiendatho14">#REF!</definedName>
    <definedName name="mnghiendatho200" localSheetId="3">#REF!</definedName>
    <definedName name="mnghiendatho200">#REF!</definedName>
    <definedName name="mnhogcaydk100" localSheetId="3">#REF!</definedName>
    <definedName name="mnhogcaydk100">#REF!</definedName>
    <definedName name="mnhogcaydk54" localSheetId="3">#REF!</definedName>
    <definedName name="mnhogcaydk54">#REF!</definedName>
    <definedName name="mnhogcaydk75" localSheetId="3">#REF!</definedName>
    <definedName name="mnhogcaydk75">#REF!</definedName>
    <definedName name="MNHT" localSheetId="3">#REF!</definedName>
    <definedName name="MNHT">#REF!</definedName>
    <definedName name="mo" localSheetId="0" hidden="1">{"'Sheet1'!$L$16"}</definedName>
    <definedName name="mo" localSheetId="2" hidden="1">{"'Sheet1'!$L$16"}</definedName>
    <definedName name="mo" localSheetId="3" hidden="1">{"'Sheet1'!$L$16"}</definedName>
    <definedName name="mo" hidden="1">{"'Sheet1'!$L$16"}</definedName>
    <definedName name="MODIFY">#REF!</definedName>
    <definedName name="moi" localSheetId="0" hidden="1">{"'Sheet1'!$L$16"}</definedName>
    <definedName name="moi" localSheetId="2" hidden="1">{"'Sheet1'!$L$16"}</definedName>
    <definedName name="moi" localSheetId="3" hidden="1">{"'Sheet1'!$L$16"}</definedName>
    <definedName name="moi" hidden="1">{"'Sheet1'!$L$16"}</definedName>
    <definedName name="Mong">#REF!</definedName>
    <definedName name="mong1pm" localSheetId="3">#REF!</definedName>
    <definedName name="mong1pm">#REF!</definedName>
    <definedName name="mong3pm" localSheetId="3">#REF!</definedName>
    <definedName name="mong3pm">#REF!</definedName>
    <definedName name="mongbang" localSheetId="3">#REF!</definedName>
    <definedName name="mongbang">#REF!</definedName>
    <definedName name="mongdon" localSheetId="3">#REF!</definedName>
    <definedName name="mongdon">#REF!</definedName>
    <definedName name="monght" localSheetId="3">#REF!</definedName>
    <definedName name="monght">#REF!</definedName>
    <definedName name="mongHTDL" localSheetId="3">#REF!</definedName>
    <definedName name="mongHTDL">#REF!</definedName>
    <definedName name="mongHTHH" localSheetId="3">#REF!</definedName>
    <definedName name="mongHTHH">#REF!</definedName>
    <definedName name="mongneo1pm" localSheetId="3">#REF!</definedName>
    <definedName name="mongneo1pm">#REF!</definedName>
    <definedName name="mongneo3pm" localSheetId="3">#REF!</definedName>
    <definedName name="mongneo3pm">#REF!</definedName>
    <definedName name="mongneoht" localSheetId="3">#REF!</definedName>
    <definedName name="mongneoht">#REF!</definedName>
    <definedName name="mongneoHTDL" localSheetId="3">#REF!</definedName>
    <definedName name="mongneoHTDL">#REF!</definedName>
    <definedName name="mongneoHTHH" localSheetId="3">#REF!</definedName>
    <definedName name="mongneoHTHH">#REF!</definedName>
    <definedName name="Morning" localSheetId="3">#REF!</definedName>
    <definedName name="Morning">#REF!</definedName>
    <definedName name="Morong" localSheetId="3">#REF!</definedName>
    <definedName name="Morong">#REF!</definedName>
    <definedName name="Morong4054_85" localSheetId="3">#REF!</definedName>
    <definedName name="Morong4054_85">#REF!</definedName>
    <definedName name="morong4054_98" localSheetId="3">#REF!</definedName>
    <definedName name="morong4054_98">#REF!</definedName>
    <definedName name="mot" localSheetId="0" hidden="1">{"'Sheet1'!$L$16"}</definedName>
    <definedName name="mot" localSheetId="2" hidden="1">{"'Sheet1'!$L$16"}</definedName>
    <definedName name="mot" localSheetId="3" hidden="1">{"'Sheet1'!$L$16"}</definedName>
    <definedName name="mot" hidden="1">{"'Sheet1'!$L$16"}</definedName>
    <definedName name="motodk150">#REF!</definedName>
    <definedName name="motodk180" localSheetId="3">#REF!</definedName>
    <definedName name="motodk180">#REF!</definedName>
    <definedName name="motodk200" localSheetId="3">#REF!</definedName>
    <definedName name="motodk200">#REF!</definedName>
    <definedName name="motodk240" localSheetId="3">#REF!</definedName>
    <definedName name="motodk240">#REF!</definedName>
    <definedName name="motodk255" localSheetId="3">#REF!</definedName>
    <definedName name="motodk255">#REF!</definedName>
    <definedName name="motodk272" localSheetId="3">#REF!</definedName>
    <definedName name="motodk272">#REF!</definedName>
    <definedName name="mototnuoc4" localSheetId="3">#REF!</definedName>
    <definedName name="mototnuoc4">#REF!</definedName>
    <definedName name="mototnuoc5" localSheetId="3">#REF!</definedName>
    <definedName name="mototnuoc5">#REF!</definedName>
    <definedName name="mototnuoc6" localSheetId="3">#REF!</definedName>
    <definedName name="mototnuoc6">#REF!</definedName>
    <definedName name="mototnuoc7" localSheetId="3">#REF!</definedName>
    <definedName name="mototnuoc7">#REF!</definedName>
    <definedName name="mototudo10" localSheetId="3">#REF!</definedName>
    <definedName name="mototudo10">#REF!</definedName>
    <definedName name="mototudo12" localSheetId="3">#REF!</definedName>
    <definedName name="mototudo12">#REF!</definedName>
    <definedName name="mototudo15" localSheetId="3">#REF!</definedName>
    <definedName name="mototudo15">#REF!</definedName>
    <definedName name="mototudo2.5" localSheetId="3">#REF!</definedName>
    <definedName name="mototudo2.5">#REF!</definedName>
    <definedName name="mototudo20" localSheetId="3">#REF!</definedName>
    <definedName name="mototudo20">#REF!</definedName>
    <definedName name="mototudo25" localSheetId="3">#REF!</definedName>
    <definedName name="mototudo25">#REF!</definedName>
    <definedName name="mototudo27" localSheetId="3">#REF!</definedName>
    <definedName name="mototudo27">#REF!</definedName>
    <definedName name="mototudo3.5" localSheetId="3">#REF!</definedName>
    <definedName name="mototudo3.5">#REF!</definedName>
    <definedName name="mototudo4" localSheetId="3">#REF!</definedName>
    <definedName name="mototudo4">#REF!</definedName>
    <definedName name="mototudo5" localSheetId="3">#REF!</definedName>
    <definedName name="mototudo5">#REF!</definedName>
    <definedName name="mototudo6" localSheetId="3">#REF!</definedName>
    <definedName name="mototudo6">#REF!</definedName>
    <definedName name="mototudo7" localSheetId="3">#REF!</definedName>
    <definedName name="mototudo7">#REF!</definedName>
    <definedName name="mototudo9" localSheetId="3">#REF!</definedName>
    <definedName name="mototudo9">#REF!</definedName>
    <definedName name="motothung10" localSheetId="3">#REF!</definedName>
    <definedName name="motothung10">#REF!</definedName>
    <definedName name="motothung12" localSheetId="3">#REF!</definedName>
    <definedName name="motothung12">#REF!</definedName>
    <definedName name="motothung12.5" localSheetId="3">#REF!</definedName>
    <definedName name="motothung12.5">#REF!</definedName>
    <definedName name="motothung2" localSheetId="3">#REF!</definedName>
    <definedName name="motothung2">#REF!</definedName>
    <definedName name="motothung2.5" localSheetId="3">#REF!</definedName>
    <definedName name="motothung2.5">#REF!</definedName>
    <definedName name="motothung20" localSheetId="3">#REF!</definedName>
    <definedName name="motothung20">#REF!</definedName>
    <definedName name="motothung4" localSheetId="3">#REF!</definedName>
    <definedName name="motothung4">#REF!</definedName>
    <definedName name="motothung5" localSheetId="3">#REF!</definedName>
    <definedName name="motothung5">#REF!</definedName>
    <definedName name="motothung6" localSheetId="3">#REF!</definedName>
    <definedName name="motothung6">#REF!</definedName>
    <definedName name="motothung7" localSheetId="3">#REF!</definedName>
    <definedName name="motothung7">#REF!</definedName>
    <definedName name="motovcbt6" localSheetId="3">#REF!</definedName>
    <definedName name="motovcbt6">#REF!</definedName>
    <definedName name="Moùng" localSheetId="3">#REF!</definedName>
    <definedName name="Moùng">#REF!</definedName>
    <definedName name="mpha250" localSheetId="3">#REF!</definedName>
    <definedName name="mpha250">#REF!</definedName>
    <definedName name="mphaothep10" localSheetId="3">#REF!</definedName>
    <definedName name="mphaothep10">#REF!</definedName>
    <definedName name="mphaothep15" localSheetId="3">#REF!</definedName>
    <definedName name="mphaothep15">#REF!</definedName>
    <definedName name="mphatdienld10" localSheetId="3">#REF!</definedName>
    <definedName name="mphatdienld10">#REF!</definedName>
    <definedName name="mphatdienld112" localSheetId="3">#REF!</definedName>
    <definedName name="mphatdienld112">#REF!</definedName>
    <definedName name="mphatdienld122" localSheetId="3">#REF!</definedName>
    <definedName name="mphatdienld122">#REF!</definedName>
    <definedName name="mphatdienld15" localSheetId="3">#REF!</definedName>
    <definedName name="mphatdienld15">#REF!</definedName>
    <definedName name="mphatdienld20" localSheetId="3">#REF!</definedName>
    <definedName name="mphatdienld20">#REF!</definedName>
    <definedName name="mphatdienld25" localSheetId="3">#REF!</definedName>
    <definedName name="mphatdienld25">#REF!</definedName>
    <definedName name="mphatdienld30" localSheetId="3">#REF!</definedName>
    <definedName name="mphatdienld30">#REF!</definedName>
    <definedName name="mphatdienld38" localSheetId="3">#REF!</definedName>
    <definedName name="mphatdienld38">#REF!</definedName>
    <definedName name="mphatdienld45" localSheetId="3">#REF!</definedName>
    <definedName name="mphatdienld45">#REF!</definedName>
    <definedName name="mphatdienld5.2" localSheetId="3">#REF!</definedName>
    <definedName name="mphatdienld5.2">#REF!</definedName>
    <definedName name="mphatdienld50" localSheetId="3">#REF!</definedName>
    <definedName name="mphatdienld50">#REF!</definedName>
    <definedName name="mphatdienld60" localSheetId="3">#REF!</definedName>
    <definedName name="mphatdienld60">#REF!</definedName>
    <definedName name="mphatdienld75" localSheetId="3">#REF!</definedName>
    <definedName name="mphatdienld75">#REF!</definedName>
    <definedName name="mphatdienld8" localSheetId="3">#REF!</definedName>
    <definedName name="mphatdienld8">#REF!</definedName>
    <definedName name="mphunson400" localSheetId="3">#REF!</definedName>
    <definedName name="mphunson400">#REF!</definedName>
    <definedName name="mphunvua2" localSheetId="3">#REF!</definedName>
    <definedName name="mphunvua2">#REF!</definedName>
    <definedName name="mphunvua4" localSheetId="3">#REF!</definedName>
    <definedName name="mphunvua4">#REF!</definedName>
    <definedName name="Mr" localSheetId="3">#REF!</definedName>
    <definedName name="Mr">#REF!</definedName>
    <definedName name="Mr_" localSheetId="3">#REF!</definedName>
    <definedName name="Mr_">#REF!</definedName>
    <definedName name="Mr_s" localSheetId="3">#REF!</definedName>
    <definedName name="Mr_s">#REF!</definedName>
    <definedName name="mrai" localSheetId="3">#REF!</definedName>
    <definedName name="mrai">#REF!</definedName>
    <definedName name="mraibtsp500" localSheetId="3">#REF!</definedName>
    <definedName name="mraibtsp500">#REF!</definedName>
    <definedName name="mraintn100" localSheetId="3">#REF!</definedName>
    <definedName name="mraintn100">#REF!</definedName>
    <definedName name="mraintn65" localSheetId="3">#REF!</definedName>
    <definedName name="mraintn65">#REF!</definedName>
    <definedName name="mromooc14" localSheetId="3">#REF!</definedName>
    <definedName name="mromooc14">#REF!</definedName>
    <definedName name="mromooc15" localSheetId="3">#REF!</definedName>
    <definedName name="mromooc15">#REF!</definedName>
    <definedName name="mromooc2" localSheetId="3">#REF!</definedName>
    <definedName name="mromooc2">#REF!</definedName>
    <definedName name="mromooc21" localSheetId="3">#REF!</definedName>
    <definedName name="mromooc21">#REF!</definedName>
    <definedName name="mromooc4" localSheetId="3">#REF!</definedName>
    <definedName name="mromooc4">#REF!</definedName>
    <definedName name="mromooc7.5" localSheetId="3">#REF!</definedName>
    <definedName name="mromooc7.5">#REF!</definedName>
    <definedName name="Ms" localSheetId="3">#REF!</definedName>
    <definedName name="Ms">#REF!</definedName>
    <definedName name="Ms_" localSheetId="3">#REF!</definedName>
    <definedName name="Ms_">#REF!</definedName>
    <definedName name="msan" localSheetId="3">#REF!</definedName>
    <definedName name="msan">#REF!</definedName>
    <definedName name="msanth108" localSheetId="3">#REF!</definedName>
    <definedName name="msanth108">#REF!</definedName>
    <definedName name="msanth180" localSheetId="3">#REF!</definedName>
    <definedName name="msanth180">#REF!</definedName>
    <definedName name="msanth250" localSheetId="3">#REF!</definedName>
    <definedName name="msanth250">#REF!</definedName>
    <definedName name="msanth54" localSheetId="3">#REF!</definedName>
    <definedName name="msanth54">#REF!</definedName>
    <definedName name="msanth90" localSheetId="3">#REF!</definedName>
    <definedName name="msanth90">#REF!</definedName>
    <definedName name="msangbentontie1" localSheetId="3">#REF!</definedName>
    <definedName name="msangbentontie1">#REF!</definedName>
    <definedName name="msangruada11" localSheetId="3">#REF!</definedName>
    <definedName name="msangruada11">#REF!</definedName>
    <definedName name="msangruada35" localSheetId="3">#REF!</definedName>
    <definedName name="msangruada35">#REF!</definedName>
    <definedName name="msangruada45" localSheetId="3">#REF!</definedName>
    <definedName name="msangruada45">#REF!</definedName>
    <definedName name="MSCT" localSheetId="3">#REF!</definedName>
    <definedName name="MSCT">#REF!</definedName>
    <definedName name="msvt_bg" localSheetId="3">#REF!</definedName>
    <definedName name="msvt_bg">#REF!</definedName>
    <definedName name="MSVT_TAM" localSheetId="3">#REF!</definedName>
    <definedName name="MSVT_TAM">#REF!</definedName>
    <definedName name="mtaukeo150" localSheetId="3">#REF!</definedName>
    <definedName name="mtaukeo150">#REF!</definedName>
    <definedName name="mtaukeo360" localSheetId="3">#REF!</definedName>
    <definedName name="mtaukeo360">#REF!</definedName>
    <definedName name="mtaukeo600" localSheetId="3">#REF!</definedName>
    <definedName name="mtaukeo600">#REF!</definedName>
    <definedName name="mtbipvlan150" localSheetId="3">#REF!</definedName>
    <definedName name="mtbipvlan150">#REF!</definedName>
    <definedName name="MTC" localSheetId="3">#REF!</definedName>
    <definedName name="MTC">#REF!</definedName>
    <definedName name="mtcdg" localSheetId="3">#REF!</definedName>
    <definedName name="mtcdg">#REF!</definedName>
    <definedName name="mtien4.5" localSheetId="3">#REF!</definedName>
    <definedName name="mtien4.5">#REF!</definedName>
    <definedName name="mtk" localSheetId="3">#REF!</definedName>
    <definedName name="mtk">#REF!</definedName>
    <definedName name="MTMAC12" localSheetId="3">#REF!</definedName>
    <definedName name="MTMAC12">#REF!</definedName>
    <definedName name="mtoidien0.5" localSheetId="3">#REF!</definedName>
    <definedName name="mtoidien0.5">#REF!</definedName>
    <definedName name="mtoidien1" localSheetId="3">#REF!</definedName>
    <definedName name="mtoidien1">#REF!</definedName>
    <definedName name="mtoidien1.5" localSheetId="3">#REF!</definedName>
    <definedName name="mtoidien1.5">#REF!</definedName>
    <definedName name="mtoidien2" localSheetId="3">#REF!</definedName>
    <definedName name="mtoidien2">#REF!</definedName>
    <definedName name="mtoidien2.5" localSheetId="3">#REF!</definedName>
    <definedName name="mtoidien2.5">#REF!</definedName>
    <definedName name="mtoidien3" localSheetId="3">#REF!</definedName>
    <definedName name="mtoidien3">#REF!</definedName>
    <definedName name="mtoidien4" localSheetId="3">#REF!</definedName>
    <definedName name="mtoidien4">#REF!</definedName>
    <definedName name="mtoidien5" localSheetId="3">#REF!</definedName>
    <definedName name="mtoidien5">#REF!</definedName>
    <definedName name="MTXL" localSheetId="3">#REF!</definedName>
    <definedName name="MTXL">#REF!</definedName>
    <definedName name="MTHI" localSheetId="3">#REF!</definedName>
    <definedName name="MTHI">#REF!</definedName>
    <definedName name="MTHII" localSheetId="3">#REF!</definedName>
    <definedName name="MTHII">#REF!</definedName>
    <definedName name="MTHIII" localSheetId="3">#REF!</definedName>
    <definedName name="MTHIII">#REF!</definedName>
    <definedName name="mthungcapdkbx2.5" localSheetId="3">#REF!</definedName>
    <definedName name="mthungcapdkbx2.5">#REF!</definedName>
    <definedName name="mthungcapdkbx2.75" localSheetId="3">#REF!</definedName>
    <definedName name="mthungcapdkbx2.75">#REF!</definedName>
    <definedName name="mthungcapdkbx3" localSheetId="3">#REF!</definedName>
    <definedName name="mthungcapdkbx3">#REF!</definedName>
    <definedName name="mthungcapdkbx4.5" localSheetId="3">#REF!</definedName>
    <definedName name="mthungcapdkbx4.5">#REF!</definedName>
    <definedName name="mthungcapdkbx5" localSheetId="3">#REF!</definedName>
    <definedName name="mthungcapdkbx5">#REF!</definedName>
    <definedName name="mthungcapdkbx8" localSheetId="3">#REF!</definedName>
    <definedName name="mthungcapdkbx8">#REF!</definedName>
    <definedName name="mthungcapdkbx9" localSheetId="3">#REF!</definedName>
    <definedName name="mthungcapdkbx9">#REF!</definedName>
    <definedName name="mtram" localSheetId="3">#REF!</definedName>
    <definedName name="mtram">#REF!</definedName>
    <definedName name="mtrambomdau40" localSheetId="3">#REF!</definedName>
    <definedName name="mtrambomdau40">#REF!</definedName>
    <definedName name="mtrambomdau50" localSheetId="3">#REF!</definedName>
    <definedName name="mtrambomdau50">#REF!</definedName>
    <definedName name="mtramtronbt20" localSheetId="3">#REF!</definedName>
    <definedName name="mtramtronbt20">#REF!</definedName>
    <definedName name="mtramtronbt22" localSheetId="3">#REF!</definedName>
    <definedName name="mtramtronbt22">#REF!</definedName>
    <definedName name="mtramtronbt30" localSheetId="3">#REF!</definedName>
    <definedName name="mtramtronbt30">#REF!</definedName>
    <definedName name="mtramtronbt60" localSheetId="3">#REF!</definedName>
    <definedName name="mtramtronbt60">#REF!</definedName>
    <definedName name="mtramtronbtn25" localSheetId="3">#REF!</definedName>
    <definedName name="mtramtronbtn25">#REF!</definedName>
    <definedName name="mtramtronbtn30" localSheetId="3">#REF!</definedName>
    <definedName name="mtramtronbtn30">#REF!</definedName>
    <definedName name="mtramtronbtn40" localSheetId="3">#REF!</definedName>
    <definedName name="mtramtronbtn40">#REF!</definedName>
    <definedName name="mtramtronbtn50" localSheetId="3">#REF!</definedName>
    <definedName name="mtramtronbtn50">#REF!</definedName>
    <definedName name="mtramtronbtn60" localSheetId="3">#REF!</definedName>
    <definedName name="mtramtronbtn60">#REF!</definedName>
    <definedName name="mtramtronbtn80" localSheetId="3">#REF!</definedName>
    <definedName name="mtramtronbtn80">#REF!</definedName>
    <definedName name="mtronbentonite1" localSheetId="3">#REF!</definedName>
    <definedName name="mtronbentonite1">#REF!</definedName>
    <definedName name="mtronbt100" localSheetId="3">#REF!</definedName>
    <definedName name="mtronbt100">#REF!</definedName>
    <definedName name="mtronbt1150" localSheetId="3">#REF!</definedName>
    <definedName name="mtronbt1150">#REF!</definedName>
    <definedName name="mtronbt150" localSheetId="3">#REF!</definedName>
    <definedName name="mtronbt150">#REF!</definedName>
    <definedName name="mtronbt1600" localSheetId="3">#REF!</definedName>
    <definedName name="mtronbt1600">#REF!</definedName>
    <definedName name="mtronbt200" localSheetId="3">#REF!</definedName>
    <definedName name="mtronbt200">#REF!</definedName>
    <definedName name="mtronbt250" localSheetId="3">#REF!</definedName>
    <definedName name="mtronbt250">#REF!</definedName>
    <definedName name="mtronbt425" localSheetId="3">#REF!</definedName>
    <definedName name="mtronbt425">#REF!</definedName>
    <definedName name="mtronbt500" localSheetId="3">#REF!</definedName>
    <definedName name="mtronbt500">#REF!</definedName>
    <definedName name="mtronbt800" localSheetId="3">#REF!</definedName>
    <definedName name="mtronbt800">#REF!</definedName>
    <definedName name="mtronvua110" localSheetId="3">#REF!</definedName>
    <definedName name="mtronvua110">#REF!</definedName>
    <definedName name="mtronvua150" localSheetId="3">#REF!</definedName>
    <definedName name="mtronvua150">#REF!</definedName>
    <definedName name="mtronvua200" localSheetId="3">#REF!</definedName>
    <definedName name="mtronvua200">#REF!</definedName>
    <definedName name="mtronvua250" localSheetId="3">#REF!</definedName>
    <definedName name="mtronvua250">#REF!</definedName>
    <definedName name="mtronvua325" localSheetId="3">#REF!</definedName>
    <definedName name="mtronvua325">#REF!</definedName>
    <definedName name="mtronvua80" localSheetId="3">#REF!</definedName>
    <definedName name="mtronvua80">#REF!</definedName>
    <definedName name="Mu" localSheetId="3">#REF!</definedName>
    <definedName name="Mu">#REF!</definedName>
    <definedName name="Mu_" localSheetId="3">#REF!</definedName>
    <definedName name="Mu_">#REF!</definedName>
    <definedName name="MucDauTu" localSheetId="3">#REF!</definedName>
    <definedName name="MucDauTu">#REF!</definedName>
    <definedName name="mui" localSheetId="3">#REF!</definedName>
    <definedName name="mui">#REF!</definedName>
    <definedName name="muonong2.8" localSheetId="3">#REF!</definedName>
    <definedName name="muonong2.8">#REF!</definedName>
    <definedName name="muy_fri" localSheetId="3">#REF!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 localSheetId="3">#REF!</definedName>
    <definedName name="mvanthang0.5">#REF!</definedName>
    <definedName name="mvanthang2" localSheetId="3">#REF!</definedName>
    <definedName name="mvanthang2">#REF!</definedName>
    <definedName name="mx0" localSheetId="3">#REF!</definedName>
    <definedName name="mx0">#REF!</definedName>
    <definedName name="mxebombt90" localSheetId="3">#REF!</definedName>
    <definedName name="mxebombt90">#REF!</definedName>
    <definedName name="mxenanghang1.5" localSheetId="3">#REF!</definedName>
    <definedName name="mxenanghang1.5">#REF!</definedName>
    <definedName name="mxenanghang12" localSheetId="3">#REF!</definedName>
    <definedName name="mxenanghang12">#REF!</definedName>
    <definedName name="mxenanghang3" localSheetId="3">#REF!</definedName>
    <definedName name="mxenanghang3">#REF!</definedName>
    <definedName name="mxenanghang3.2" localSheetId="3">#REF!</definedName>
    <definedName name="mxenanghang3.2">#REF!</definedName>
    <definedName name="mxenanghang3.5" localSheetId="3">#REF!</definedName>
    <definedName name="mxenanghang3.5">#REF!</definedName>
    <definedName name="mxenanghang5" localSheetId="3">#REF!</definedName>
    <definedName name="mxenanghang5">#REF!</definedName>
    <definedName name="mxetuoinhua190" localSheetId="3">#REF!</definedName>
    <definedName name="mxetuoinhua190">#REF!</definedName>
    <definedName name="mxlat" localSheetId="3">#REF!</definedName>
    <definedName name="mxlat">#REF!</definedName>
    <definedName name="mxuc" localSheetId="3">#REF!</definedName>
    <definedName name="mxuc">#REF!</definedName>
    <definedName name="mxuclat0.40" localSheetId="3">#REF!</definedName>
    <definedName name="mxuclat0.40">#REF!</definedName>
    <definedName name="mxuclat1.00" localSheetId="3">#REF!</definedName>
    <definedName name="mxuclat1.00">#REF!</definedName>
    <definedName name="mxuclat1.65" localSheetId="3">#REF!</definedName>
    <definedName name="mxuclat1.65">#REF!</definedName>
    <definedName name="mxuclat2.00" localSheetId="3">#REF!</definedName>
    <definedName name="mxuclat2.00">#REF!</definedName>
    <definedName name="mxuclat2.80" localSheetId="3">#REF!</definedName>
    <definedName name="mxuclat2.80">#REF!</definedName>
    <definedName name="myle" localSheetId="3">#REF!</definedName>
    <definedName name="myle">#REF!</definedName>
    <definedName name="n" localSheetId="0" hidden="1">{"'Sheet1'!$L$16"}</definedName>
    <definedName name="n" localSheetId="2" hidden="1">{"'Sheet1'!$L$16"}</definedName>
    <definedName name="n" localSheetId="3" hidden="1">{"'Sheet1'!$L$16"}</definedName>
    <definedName name="n" hidden="1">{"'Sheet1'!$L$16"}</definedName>
    <definedName name="n_1">#REF!</definedName>
    <definedName name="n_2" localSheetId="3">#REF!</definedName>
    <definedName name="n_2">#REF!</definedName>
    <definedName name="n_3" localSheetId="3">#REF!</definedName>
    <definedName name="n_3">#REF!</definedName>
    <definedName name="n1_" localSheetId="3">#REF!</definedName>
    <definedName name="n1_">#REF!</definedName>
    <definedName name="n1pig" localSheetId="3">#REF!</definedName>
    <definedName name="n1pig">#REF!</definedName>
    <definedName name="N1pIGnc" localSheetId="3">#REF!</definedName>
    <definedName name="N1pIGnc">#REF!</definedName>
    <definedName name="N1pIGvc" localSheetId="3">#REF!</definedName>
    <definedName name="N1pIGvc">#REF!</definedName>
    <definedName name="N1pIGvl" localSheetId="3">#REF!</definedName>
    <definedName name="N1pIGvl">#REF!</definedName>
    <definedName name="n1pind" localSheetId="3">#REF!</definedName>
    <definedName name="n1pind">#REF!</definedName>
    <definedName name="N1pINDnc" localSheetId="3">#REF!</definedName>
    <definedName name="N1pINDnc">#REF!</definedName>
    <definedName name="N1pINDvc" localSheetId="3">#REF!</definedName>
    <definedName name="N1pINDvc">#REF!</definedName>
    <definedName name="N1pINDvl" localSheetId="3">#REF!</definedName>
    <definedName name="N1pINDvl">#REF!</definedName>
    <definedName name="n1pint" localSheetId="3">#REF!</definedName>
    <definedName name="n1pint">#REF!</definedName>
    <definedName name="n1ping" localSheetId="3">#REF!</definedName>
    <definedName name="n1ping">#REF!</definedName>
    <definedName name="N1pINGvc" localSheetId="3">#REF!</definedName>
    <definedName name="N1pINGvc">#REF!</definedName>
    <definedName name="n2_" localSheetId="3">#REF!</definedName>
    <definedName name="n2_">#REF!</definedName>
    <definedName name="n3_" localSheetId="3">#REF!</definedName>
    <definedName name="n3_">#REF!</definedName>
    <definedName name="n4_" localSheetId="3">#REF!</definedName>
    <definedName name="n4_">#REF!</definedName>
    <definedName name="Na" localSheetId="3">#REF!</definedName>
    <definedName name="Na">#REF!</definedName>
    <definedName name="nam" localSheetId="0" hidden="1">{"'Sheet1'!$L$16"}</definedName>
    <definedName name="nam" localSheetId="2" hidden="1">{"'Sheet1'!$L$16"}</definedName>
    <definedName name="nam" localSheetId="3" hidden="1">{"'Sheet1'!$L$16"}</definedName>
    <definedName name="nam" hidden="1">{"'Sheet1'!$L$16"}</definedName>
    <definedName name="Name">#REF!</definedName>
    <definedName name="NB" localSheetId="3">#REF!</definedName>
    <definedName name="NB">#REF!</definedName>
    <definedName name="nc" localSheetId="3">#REF!</definedName>
    <definedName name="nc">#REF!</definedName>
    <definedName name="nc.3" localSheetId="3">#REF!</definedName>
    <definedName name="nc.3">#REF!</definedName>
    <definedName name="nc.4" localSheetId="3">#REF!</definedName>
    <definedName name="nc.4">#REF!</definedName>
    <definedName name="NC.M10.1" localSheetId="3">#REF!</definedName>
    <definedName name="NC.M10.1">#REF!</definedName>
    <definedName name="NC.M10.2" localSheetId="3">#REF!</definedName>
    <definedName name="NC.M10.2">#REF!</definedName>
    <definedName name="NC.MDT" localSheetId="3">#REF!</definedName>
    <definedName name="NC.MDT">#REF!</definedName>
    <definedName name="nc_btm10" localSheetId="3">#REF!</definedName>
    <definedName name="nc_btm10">#REF!</definedName>
    <definedName name="nc_btm100" localSheetId="3">#REF!</definedName>
    <definedName name="nc_btm100">#REF!</definedName>
    <definedName name="NC_CSCT" localSheetId="3">#REF!</definedName>
    <definedName name="NC_CSCT">#REF!</definedName>
    <definedName name="NC_CTXD" localSheetId="3">#REF!</definedName>
    <definedName name="NC_CTXD">#REF!</definedName>
    <definedName name="NC_RD" localSheetId="3">#REF!</definedName>
    <definedName name="NC_RD">#REF!</definedName>
    <definedName name="NC_TD" localSheetId="3">#REF!</definedName>
    <definedName name="NC_TD">#REF!</definedName>
    <definedName name="nc1p" localSheetId="3">#REF!</definedName>
    <definedName name="nc1p">#REF!</definedName>
    <definedName name="nc2.0" localSheetId="3">#REF!</definedName>
    <definedName name="nc2.0">#REF!</definedName>
    <definedName name="nc2.1" localSheetId="3">#REF!</definedName>
    <definedName name="nc2.1">#REF!</definedName>
    <definedName name="nc2.2" localSheetId="3">#REF!</definedName>
    <definedName name="nc2.2">#REF!</definedName>
    <definedName name="nc2.3" localSheetId="3">#REF!</definedName>
    <definedName name="nc2.3">#REF!</definedName>
    <definedName name="nc2.4" localSheetId="3">#REF!</definedName>
    <definedName name="nc2.4">#REF!</definedName>
    <definedName name="nc2.5" localSheetId="3">#REF!</definedName>
    <definedName name="nc2.5">#REF!</definedName>
    <definedName name="nc2.6" localSheetId="3">#REF!</definedName>
    <definedName name="nc2.6">#REF!</definedName>
    <definedName name="nc2.7" localSheetId="3">#REF!</definedName>
    <definedName name="nc2.7">#REF!</definedName>
    <definedName name="nc2.8" localSheetId="3">#REF!</definedName>
    <definedName name="nc2.8">#REF!</definedName>
    <definedName name="nc2.9" localSheetId="3">#REF!</definedName>
    <definedName name="nc2.9">#REF!</definedName>
    <definedName name="nc3.0" localSheetId="3">#REF!</definedName>
    <definedName name="nc3.0">#REF!</definedName>
    <definedName name="nc3.1" localSheetId="3">#REF!</definedName>
    <definedName name="nc3.1">#REF!</definedName>
    <definedName name="nc3.2" localSheetId="3">#REF!</definedName>
    <definedName name="nc3.2">#REF!</definedName>
    <definedName name="nc3.3" localSheetId="3">#REF!</definedName>
    <definedName name="nc3.3">#REF!</definedName>
    <definedName name="nc3.4" localSheetId="3">#REF!</definedName>
    <definedName name="nc3.4">#REF!</definedName>
    <definedName name="nc3.5" localSheetId="3">#REF!</definedName>
    <definedName name="nc3.5">#REF!</definedName>
    <definedName name="nc3.6" localSheetId="3">#REF!</definedName>
    <definedName name="nc3.6">#REF!</definedName>
    <definedName name="nc3.7" localSheetId="3">#REF!</definedName>
    <definedName name="nc3.7">#REF!</definedName>
    <definedName name="nc3.8" localSheetId="3">#REF!</definedName>
    <definedName name="nc3.8">#REF!</definedName>
    <definedName name="nc3.9" localSheetId="3">#REF!</definedName>
    <definedName name="nc3.9">#REF!</definedName>
    <definedName name="nc3p" localSheetId="3">#REF!</definedName>
    <definedName name="nc3p">#REF!</definedName>
    <definedName name="nc4.0" localSheetId="3">#REF!</definedName>
    <definedName name="nc4.0">#REF!</definedName>
    <definedName name="nc4.1" localSheetId="3">#REF!</definedName>
    <definedName name="nc4.1">#REF!</definedName>
    <definedName name="nc4.2" localSheetId="3">#REF!</definedName>
    <definedName name="nc4.2">#REF!</definedName>
    <definedName name="nc4.3" localSheetId="3">#REF!</definedName>
    <definedName name="nc4.3">#REF!</definedName>
    <definedName name="nc4.4" localSheetId="3">#REF!</definedName>
    <definedName name="nc4.4">#REF!</definedName>
    <definedName name="nc4.5" localSheetId="3">#REF!</definedName>
    <definedName name="nc4.5">#REF!</definedName>
    <definedName name="nc4.6" localSheetId="3">#REF!</definedName>
    <definedName name="nc4.6">#REF!</definedName>
    <definedName name="nc4.7" localSheetId="3">#REF!</definedName>
    <definedName name="nc4.7">#REF!</definedName>
    <definedName name="nc4.8" localSheetId="3">#REF!</definedName>
    <definedName name="nc4.8">#REF!</definedName>
    <definedName name="nc4.9" localSheetId="3">#REF!</definedName>
    <definedName name="nc4.9">#REF!</definedName>
    <definedName name="nc5.0" localSheetId="3">#REF!</definedName>
    <definedName name="nc5.0">#REF!</definedName>
    <definedName name="nc5.1" localSheetId="3">#REF!</definedName>
    <definedName name="nc5.1">#REF!</definedName>
    <definedName name="nc5.2" localSheetId="3">#REF!</definedName>
    <definedName name="nc5.2">#REF!</definedName>
    <definedName name="nc5.3" localSheetId="3">#REF!</definedName>
    <definedName name="nc5.3">#REF!</definedName>
    <definedName name="nc5.4" localSheetId="3">#REF!</definedName>
    <definedName name="nc5.4">#REF!</definedName>
    <definedName name="nc5.5" localSheetId="3">#REF!</definedName>
    <definedName name="nc5.5">#REF!</definedName>
    <definedName name="nc5.6" localSheetId="3">#REF!</definedName>
    <definedName name="nc5.6">#REF!</definedName>
    <definedName name="nc5.7" localSheetId="3">#REF!</definedName>
    <definedName name="nc5.7">#REF!</definedName>
    <definedName name="nc5.8" localSheetId="3">#REF!</definedName>
    <definedName name="nc5.8">#REF!</definedName>
    <definedName name="nc5.9" localSheetId="3">#REF!</definedName>
    <definedName name="nc5.9">#REF!</definedName>
    <definedName name="nc6.0" localSheetId="3">#REF!</definedName>
    <definedName name="nc6.0">#REF!</definedName>
    <definedName name="nc6.1" localSheetId="3">#REF!</definedName>
    <definedName name="nc6.1">#REF!</definedName>
    <definedName name="nc6.2" localSheetId="3">#REF!</definedName>
    <definedName name="nc6.2">#REF!</definedName>
    <definedName name="nc6.3" localSheetId="3">#REF!</definedName>
    <definedName name="nc6.3">#REF!</definedName>
    <definedName name="nc6.4" localSheetId="3">#REF!</definedName>
    <definedName name="nc6.4">#REF!</definedName>
    <definedName name="nc6.5" localSheetId="3">#REF!</definedName>
    <definedName name="nc6.5">#REF!</definedName>
    <definedName name="nc6.6" localSheetId="3">#REF!</definedName>
    <definedName name="nc6.6">#REF!</definedName>
    <definedName name="nc6.7" localSheetId="3">#REF!</definedName>
    <definedName name="nc6.7">#REF!</definedName>
    <definedName name="nc6.8" localSheetId="3">#REF!</definedName>
    <definedName name="nc6.8">#REF!</definedName>
    <definedName name="nc6.9" localSheetId="3">#REF!</definedName>
    <definedName name="nc6.9">#REF!</definedName>
    <definedName name="nc7.0" localSheetId="3">#REF!</definedName>
    <definedName name="nc7.0">#REF!</definedName>
    <definedName name="ncbaotaibovay" localSheetId="3">#REF!</definedName>
    <definedName name="ncbaotaibovay">#REF!</definedName>
    <definedName name="NCBD100" localSheetId="3">#REF!</definedName>
    <definedName name="NCBD100">#REF!</definedName>
    <definedName name="NCBD200" localSheetId="3">#REF!</definedName>
    <definedName name="NCBD200">#REF!</definedName>
    <definedName name="NCBD250" localSheetId="3">#REF!</definedName>
    <definedName name="NCBD250">#REF!</definedName>
    <definedName name="NCcap0.7" localSheetId="3">#REF!</definedName>
    <definedName name="NCcap0.7">#REF!</definedName>
    <definedName name="NCcap1" localSheetId="3">#REF!</definedName>
    <definedName name="NCcap1">#REF!</definedName>
    <definedName name="NCCT3p" localSheetId="3">#REF!</definedName>
    <definedName name="NCCT3p">#REF!</definedName>
    <definedName name="ncdg" localSheetId="3">#REF!</definedName>
    <definedName name="ncdg">#REF!</definedName>
    <definedName name="NCKT" localSheetId="3">#REF!</definedName>
    <definedName name="NCKT">#REF!</definedName>
    <definedName name="ncong" localSheetId="3">#REF!</definedName>
    <definedName name="ncong">#REF!</definedName>
    <definedName name="nct" localSheetId="3">#REF!</definedName>
    <definedName name="nct">#REF!</definedName>
    <definedName name="NCT_BKTC" localSheetId="3">#REF!</definedName>
    <definedName name="NCT_BKTC">#REF!</definedName>
    <definedName name="ncthepnaphl" localSheetId="3">#REF!</definedName>
    <definedName name="ncthepnaphl">#REF!</definedName>
    <definedName name="nctram" localSheetId="3">#REF!</definedName>
    <definedName name="nctram">#REF!</definedName>
    <definedName name="NCVC100" localSheetId="3">#REF!</definedName>
    <definedName name="NCVC100">#REF!</definedName>
    <definedName name="NCVC200" localSheetId="3">#REF!</definedName>
    <definedName name="NCVC200">#REF!</definedName>
    <definedName name="NCVC250" localSheetId="3">#REF!</definedName>
    <definedName name="NCVC250">#REF!</definedName>
    <definedName name="NCVC3P" localSheetId="3">#REF!</definedName>
    <definedName name="NCVC3P">#REF!</definedName>
    <definedName name="NCVCM100" localSheetId="3">#REF!</definedName>
    <definedName name="NCVCM100">#REF!</definedName>
    <definedName name="NCVCM200" localSheetId="3">#REF!</definedName>
    <definedName name="NCVCM200">#REF!</definedName>
    <definedName name="Nen" localSheetId="3">#REF!</definedName>
    <definedName name="Nen">#REF!</definedName>
    <definedName name="nenkhi10m3" localSheetId="3">#REF!</definedName>
    <definedName name="nenkhi10m3">#REF!</definedName>
    <definedName name="nenkhi1200" localSheetId="3">#REF!</definedName>
    <definedName name="nenkhi1200">#REF!</definedName>
    <definedName name="nenkhidau102" localSheetId="3">#REF!</definedName>
    <definedName name="nenkhidau102">#REF!</definedName>
    <definedName name="nenkhidau120" localSheetId="3">#REF!</definedName>
    <definedName name="nenkhidau120">#REF!</definedName>
    <definedName name="nenkhidau1200" localSheetId="3">#REF!</definedName>
    <definedName name="nenkhidau1200">#REF!</definedName>
    <definedName name="nenkhidau200" localSheetId="3">#REF!</definedName>
    <definedName name="nenkhidau200">#REF!</definedName>
    <definedName name="nenkhidau240" localSheetId="3">#REF!</definedName>
    <definedName name="nenkhidau240">#REF!</definedName>
    <definedName name="nenkhidau300" localSheetId="3">#REF!</definedName>
    <definedName name="nenkhidau300">#REF!</definedName>
    <definedName name="nenkhidau360" localSheetId="3">#REF!</definedName>
    <definedName name="nenkhidau360">#REF!</definedName>
    <definedName name="nenkhidau5.5" localSheetId="3">#REF!</definedName>
    <definedName name="nenkhidau5.5">#REF!</definedName>
    <definedName name="nenkhidau540" localSheetId="3">#REF!</definedName>
    <definedName name="nenkhidau540">#REF!</definedName>
    <definedName name="nenkhidau600" localSheetId="3">#REF!</definedName>
    <definedName name="nenkhidau600">#REF!</definedName>
    <definedName name="nenkhidau660" localSheetId="3">#REF!</definedName>
    <definedName name="nenkhidau660">#REF!</definedName>
    <definedName name="nenkhidau75" localSheetId="3">#REF!</definedName>
    <definedName name="nenkhidau75">#REF!</definedName>
    <definedName name="nenkhidien10" localSheetId="3">#REF!</definedName>
    <definedName name="nenkhidien10">#REF!</definedName>
    <definedName name="nenkhidien150" localSheetId="3">#REF!</definedName>
    <definedName name="nenkhidien150">#REF!</definedName>
    <definedName name="nenkhidien216" localSheetId="3">#REF!</definedName>
    <definedName name="nenkhidien216">#REF!</definedName>
    <definedName name="nenkhidien22" localSheetId="3">#REF!</definedName>
    <definedName name="nenkhidien22">#REF!</definedName>
    <definedName name="nenkhidien270" localSheetId="3">#REF!</definedName>
    <definedName name="nenkhidien270">#REF!</definedName>
    <definedName name="nenkhidien30" localSheetId="3">#REF!</definedName>
    <definedName name="nenkhidien30">#REF!</definedName>
    <definedName name="nenkhidien300" localSheetId="3">#REF!</definedName>
    <definedName name="nenkhidien300">#REF!</definedName>
    <definedName name="nenkhidien5" localSheetId="3">#REF!</definedName>
    <definedName name="nenkhidien5">#REF!</definedName>
    <definedName name="nenkhidien56" localSheetId="3">#REF!</definedName>
    <definedName name="nenkhidien56">#REF!</definedName>
    <definedName name="nenkhidien600" localSheetId="3">#REF!</definedName>
    <definedName name="nenkhidien600">#REF!</definedName>
    <definedName name="nenkhixang11" localSheetId="3">#REF!</definedName>
    <definedName name="nenkhixang11">#REF!</definedName>
    <definedName name="nenkhixang120" localSheetId="3">#REF!</definedName>
    <definedName name="nenkhixang120">#REF!</definedName>
    <definedName name="nenkhixang200" localSheetId="3">#REF!</definedName>
    <definedName name="nenkhixang200">#REF!</definedName>
    <definedName name="nenkhixang25" localSheetId="3">#REF!</definedName>
    <definedName name="nenkhixang25">#REF!</definedName>
    <definedName name="nenkhixang3" localSheetId="3">#REF!</definedName>
    <definedName name="nenkhixang3">#REF!</definedName>
    <definedName name="nenkhixang300" localSheetId="3">#REF!</definedName>
    <definedName name="nenkhixang300">#REF!</definedName>
    <definedName name="nenkhixang40" localSheetId="3">#REF!</definedName>
    <definedName name="nenkhixang40">#REF!</definedName>
    <definedName name="nenkhixang600" localSheetId="3">#REF!</definedName>
    <definedName name="nenkhixang600">#REF!</definedName>
    <definedName name="neo32mm" localSheetId="3">#REF!</definedName>
    <definedName name="neo32mm">#REF!</definedName>
    <definedName name="neo4T" localSheetId="3">#REF!</definedName>
    <definedName name="neo4T">#REF!</definedName>
    <definedName name="NET" localSheetId="3">#REF!</definedName>
    <definedName name="NET">#REF!</definedName>
    <definedName name="NET_1" localSheetId="3">#REF!</definedName>
    <definedName name="NET_1">#REF!</definedName>
    <definedName name="NET_ANA" localSheetId="3">#REF!</definedName>
    <definedName name="NET_ANA">#REF!</definedName>
    <definedName name="NET_ANA_1" localSheetId="3">#REF!</definedName>
    <definedName name="NET_ANA_1">#REF!</definedName>
    <definedName name="NET_ANA_2" localSheetId="3">#REF!</definedName>
    <definedName name="NET_ANA_2">#REF!</definedName>
    <definedName name="new" localSheetId="2" hidden="1">{"'Sheet1'!$L$16"}</definedName>
    <definedName name="new" localSheetId="3" hidden="1">{"'Sheet1'!$L$16"}</definedName>
    <definedName name="new" hidden="1">#N/A</definedName>
    <definedName name="new_1">"#REF!"</definedName>
    <definedName name="NEXT" localSheetId="3">#REF!</definedName>
    <definedName name="NEXT">#REF!</definedName>
    <definedName name="nig" localSheetId="3">#REF!</definedName>
    <definedName name="nig">#REF!</definedName>
    <definedName name="nig1p" localSheetId="3">#REF!</definedName>
    <definedName name="nig1p">#REF!</definedName>
    <definedName name="nig3p" localSheetId="3">#REF!</definedName>
    <definedName name="nig3p">#REF!</definedName>
    <definedName name="NIGnc" localSheetId="3">#REF!</definedName>
    <definedName name="NIGnc">#REF!</definedName>
    <definedName name="nignc1p" localSheetId="3">#REF!</definedName>
    <definedName name="nignc1p">#REF!</definedName>
    <definedName name="NIGvc" localSheetId="3">#REF!</definedName>
    <definedName name="NIGvc">#REF!</definedName>
    <definedName name="NIGvl" localSheetId="3">#REF!</definedName>
    <definedName name="NIGvl">#REF!</definedName>
    <definedName name="nigvl1p" localSheetId="3">#REF!</definedName>
    <definedName name="nigvl1p">#REF!</definedName>
    <definedName name="nin" localSheetId="3">#REF!</definedName>
    <definedName name="nin">#REF!</definedName>
    <definedName name="nin14nc3p" localSheetId="3">#REF!</definedName>
    <definedName name="nin14nc3p">#REF!</definedName>
    <definedName name="nin14vl3p" localSheetId="3">#REF!</definedName>
    <definedName name="nin14vl3p">#REF!</definedName>
    <definedName name="nin1903p" localSheetId="3">#REF!</definedName>
    <definedName name="nin1903p">#REF!</definedName>
    <definedName name="nin190nc3p" localSheetId="3">#REF!</definedName>
    <definedName name="nin190nc3p">#REF!</definedName>
    <definedName name="nin190vl3p" localSheetId="3">#REF!</definedName>
    <definedName name="nin190vl3p">#REF!</definedName>
    <definedName name="NIN20nc" localSheetId="3">#REF!</definedName>
    <definedName name="NIN20nc">#REF!</definedName>
    <definedName name="NIN20vc" localSheetId="3">#REF!</definedName>
    <definedName name="NIN20vc">#REF!</definedName>
    <definedName name="NIN20vl" localSheetId="3">#REF!</definedName>
    <definedName name="NIN20vl">#REF!</definedName>
    <definedName name="nin2903p" localSheetId="3">#REF!</definedName>
    <definedName name="nin2903p">#REF!</definedName>
    <definedName name="nin290nc3p" localSheetId="3">#REF!</definedName>
    <definedName name="nin290nc3p">#REF!</definedName>
    <definedName name="nin290vl3p" localSheetId="3">#REF!</definedName>
    <definedName name="nin290vl3p">#REF!</definedName>
    <definedName name="nin3p" localSheetId="3">#REF!</definedName>
    <definedName name="nin3p">#REF!</definedName>
    <definedName name="NIN9020nc" localSheetId="3">#REF!</definedName>
    <definedName name="NIN9020nc">#REF!</definedName>
    <definedName name="NIN9020vc" localSheetId="3">#REF!</definedName>
    <definedName name="NIN9020vc">#REF!</definedName>
    <definedName name="NIN9020vl" localSheetId="3">#REF!</definedName>
    <definedName name="NIN9020vl">#REF!</definedName>
    <definedName name="NIN90nc" localSheetId="3">#REF!</definedName>
    <definedName name="NIN90nc">#REF!</definedName>
    <definedName name="NIN90vc" localSheetId="3">#REF!</definedName>
    <definedName name="NIN90vc">#REF!</definedName>
    <definedName name="NIN90vl" localSheetId="3">#REF!</definedName>
    <definedName name="NIN90vl">#REF!</definedName>
    <definedName name="nind" localSheetId="3">#REF!</definedName>
    <definedName name="nind">#REF!</definedName>
    <definedName name="nind1p" localSheetId="3">#REF!</definedName>
    <definedName name="nind1p">#REF!</definedName>
    <definedName name="nind3p" localSheetId="3">#REF!</definedName>
    <definedName name="nind3p">#REF!</definedName>
    <definedName name="NINDnc" localSheetId="3">#REF!</definedName>
    <definedName name="NINDnc">#REF!</definedName>
    <definedName name="nindnc1p" localSheetId="3">#REF!</definedName>
    <definedName name="nindnc1p">#REF!</definedName>
    <definedName name="nindnc3p" localSheetId="3">#REF!</definedName>
    <definedName name="nindnc3p">#REF!</definedName>
    <definedName name="NINDvc" localSheetId="3">#REF!</definedName>
    <definedName name="NINDvc">#REF!</definedName>
    <definedName name="NINDvl" localSheetId="3">#REF!</definedName>
    <definedName name="NINDvl">#REF!</definedName>
    <definedName name="nindvl1p" localSheetId="3">#REF!</definedName>
    <definedName name="nindvl1p">#REF!</definedName>
    <definedName name="nindvl3p" localSheetId="3">#REF!</definedName>
    <definedName name="nindvl3p">#REF!</definedName>
    <definedName name="NINnc" localSheetId="3">#REF!</definedName>
    <definedName name="NINnc">#REF!</definedName>
    <definedName name="ninnc3p" localSheetId="3">#REF!</definedName>
    <definedName name="ninnc3p">#REF!</definedName>
    <definedName name="nint1p" localSheetId="3">#REF!</definedName>
    <definedName name="nint1p">#REF!</definedName>
    <definedName name="nintnc1p" localSheetId="3">#REF!</definedName>
    <definedName name="nintnc1p">#REF!</definedName>
    <definedName name="nintvl1p" localSheetId="3">#REF!</definedName>
    <definedName name="nintvl1p">#REF!</definedName>
    <definedName name="NINvc" localSheetId="3">#REF!</definedName>
    <definedName name="NINvc">#REF!</definedName>
    <definedName name="NINvl" localSheetId="3">#REF!</definedName>
    <definedName name="NINvl">#REF!</definedName>
    <definedName name="ninvl3p" localSheetId="3">#REF!</definedName>
    <definedName name="ninvl3p">#REF!</definedName>
    <definedName name="ning1p" localSheetId="3">#REF!</definedName>
    <definedName name="ning1p">#REF!</definedName>
    <definedName name="ningnc1p" localSheetId="3">#REF!</definedName>
    <definedName name="ningnc1p">#REF!</definedName>
    <definedName name="ningvl1p" localSheetId="3">#REF!</definedName>
    <definedName name="ningvl1p">#REF!</definedName>
    <definedName name="nl" localSheetId="3">#REF!</definedName>
    <definedName name="nl">#REF!</definedName>
    <definedName name="nl1p" localSheetId="3">#REF!</definedName>
    <definedName name="nl1p">#REF!</definedName>
    <definedName name="nl3p" localSheetId="3">#REF!</definedName>
    <definedName name="nl3p">#REF!</definedName>
    <definedName name="nlht" localSheetId="3">#REF!</definedName>
    <definedName name="nlht">#REF!</definedName>
    <definedName name="nlnc3p" localSheetId="3">#REF!</definedName>
    <definedName name="nlnc3p">#REF!</definedName>
    <definedName name="nlnc3pha" localSheetId="3">#REF!</definedName>
    <definedName name="nlnc3pha">#REF!</definedName>
    <definedName name="NLTK1p" localSheetId="3">#REF!</definedName>
    <definedName name="NLTK1p">#REF!</definedName>
    <definedName name="nlvl3p" localSheetId="3">#REF!</definedName>
    <definedName name="nlvl3p">#REF!</definedName>
    <definedName name="Nms" localSheetId="3">#REF!</definedName>
    <definedName name="Nms">#REF!</definedName>
    <definedName name="nn" localSheetId="3">#REF!</definedName>
    <definedName name="nn">#REF!</definedName>
    <definedName name="nn1p" localSheetId="3">#REF!</definedName>
    <definedName name="nn1p">#REF!</definedName>
    <definedName name="nn3p" localSheetId="3">#REF!</definedName>
    <definedName name="nn3p">#REF!</definedName>
    <definedName name="nnnc3p" localSheetId="3">#REF!</definedName>
    <definedName name="nnnc3p">#REF!</definedName>
    <definedName name="nnnn" localSheetId="0" hidden="1">{"'Sheet1'!$L$16"}</definedName>
    <definedName name="nnnn" localSheetId="2" hidden="1">{"'Sheet1'!$L$16"}</definedName>
    <definedName name="nnnn" localSheetId="3" hidden="1">{"'Sheet1'!$L$16"}</definedName>
    <definedName name="nnnn" hidden="1">{"'Sheet1'!$L$16"}</definedName>
    <definedName name="nnvl3p">#REF!</definedName>
    <definedName name="nng" localSheetId="3">#REF!</definedName>
    <definedName name="nng">#REF!</definedName>
    <definedName name="No" localSheetId="3">#REF!</definedName>
    <definedName name="No">#REF!</definedName>
    <definedName name="NoiSuy_TKP" localSheetId="3">#REF!</definedName>
    <definedName name="NoiSuy_TKP">#REF!</definedName>
    <definedName name="Np" localSheetId="3">#REF!</definedName>
    <definedName name="Np">#REF!</definedName>
    <definedName name="nps" localSheetId="3">#REF!</definedName>
    <definedName name="nps">#REF!</definedName>
    <definedName name="Nq" localSheetId="3">#REF!</definedName>
    <definedName name="Nq">#REF!</definedName>
    <definedName name="NQD" localSheetId="3">#REF!</definedName>
    <definedName name="NQD">#REF!</definedName>
    <definedName name="NS_CPQLDA" localSheetId="3">#REF!</definedName>
    <definedName name="NS_CPQLDA">#REF!</definedName>
    <definedName name="NS_ChonThauTB" localSheetId="3">#REF!</definedName>
    <definedName name="NS_ChonThauTB">#REF!</definedName>
    <definedName name="NS_ChonThauXL" localSheetId="3">#REF!</definedName>
    <definedName name="NS_ChonThauXL">#REF!</definedName>
    <definedName name="NS_GiamSatTB" localSheetId="3">#REF!</definedName>
    <definedName name="NS_GiamSatTB">#REF!</definedName>
    <definedName name="NS_GiamSatXL" localSheetId="3">#REF!</definedName>
    <definedName name="NS_GiamSatXL">#REF!</definedName>
    <definedName name="NS_KiemToan" localSheetId="3">#REF!</definedName>
    <definedName name="NS_KiemToan">#REF!</definedName>
    <definedName name="NS_QToan" localSheetId="3">#REF!</definedName>
    <definedName name="NS_QToan">#REF!</definedName>
    <definedName name="NS_ThamTraDT" localSheetId="3">#REF!</definedName>
    <definedName name="NS_ThamTraDT">#REF!</definedName>
    <definedName name="NS_ThamTraTK" localSheetId="3">#REF!</definedName>
    <definedName name="NS_ThamTraTK">#REF!</definedName>
    <definedName name="nsl" localSheetId="3">#REF!</definedName>
    <definedName name="nsl">#REF!</definedName>
    <definedName name="NSTW" localSheetId="3" hidden="1">#REF!</definedName>
    <definedName name="NSTW" hidden="1">#REF!</definedName>
    <definedName name="ntb" localSheetId="3">#REF!</definedName>
    <definedName name="ntb">#REF!</definedName>
    <definedName name="ÑTHH" localSheetId="3">#REF!</definedName>
    <definedName name="ÑTHH">#REF!</definedName>
    <definedName name="Nu" localSheetId="3">#REF!</definedName>
    <definedName name="Nu">#REF!</definedName>
    <definedName name="Number_of_Payments" localSheetId="2">MATCH(0.01,End_Bal,-1)+1</definedName>
    <definedName name="Number_of_Payments" localSheetId="3">MATCH(0.01,End_Bal,-1)+1</definedName>
    <definedName name="Number_of_Payments">MATCH(0.01,End_Bal,-1)+1</definedName>
    <definedName name="nuoc2" localSheetId="3">#REF!</definedName>
    <definedName name="nuoc2">#REF!</definedName>
    <definedName name="nuoc4" localSheetId="3">#REF!</definedName>
    <definedName name="nuoc4">#REF!</definedName>
    <definedName name="nuoc5" localSheetId="3">#REF!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 localSheetId="3">#REF!</definedName>
    <definedName name="NXHT">#REF!</definedName>
    <definedName name="NXnc" localSheetId="3">#REF!</definedName>
    <definedName name="NXnc">#REF!</definedName>
    <definedName name="NXT_NL" localSheetId="3">#REF!</definedName>
    <definedName name="NXT_NL">#REF!</definedName>
    <definedName name="NXT_TP" localSheetId="3">#REF!</definedName>
    <definedName name="NXT_TP">#REF!</definedName>
    <definedName name="NXvl" localSheetId="3">#REF!</definedName>
    <definedName name="NXvl">#REF!</definedName>
    <definedName name="ng.cong.nhan" localSheetId="2" hidden="1">{"'Sheet1'!$L$16"}</definedName>
    <definedName name="ng.cong.nhan" localSheetId="3" hidden="1">{"'Sheet1'!$L$16"}</definedName>
    <definedName name="ng.cong.nhan" hidden="1">{"'Sheet1'!$L$16"}</definedName>
    <definedName name="NGAØY">#REF!</definedName>
    <definedName name="ngau" localSheetId="3">#REF!</definedName>
    <definedName name="ngau">#REF!</definedName>
    <definedName name="Ngay" localSheetId="3">#REF!</definedName>
    <definedName name="Ngay">#REF!</definedName>
    <definedName name="Nghệ_An" localSheetId="3">#REF!</definedName>
    <definedName name="Nghệ_An">#REF!</definedName>
    <definedName name="nght" localSheetId="3">#REF!</definedName>
    <definedName name="nght">#REF!</definedName>
    <definedName name="ngu" localSheetId="0" hidden="1">{"'Sheet1'!$L$16"}</definedName>
    <definedName name="ngu" localSheetId="2" hidden="1">{"'Sheet1'!$L$16"}</definedName>
    <definedName name="ngu" localSheetId="3" hidden="1">{"'Sheet1'!$L$16"}</definedName>
    <definedName name="ngu" hidden="1">{"'Sheet1'!$L$16"}</definedName>
    <definedName name="NH">#REF!</definedName>
    <definedName name="NHAÂN_COÂNG" localSheetId="2">[0]!cap</definedName>
    <definedName name="NHAÂN_COÂNG" localSheetId="3">'PL 12 Thu de lai  '!cap</definedName>
    <definedName name="NHAÂN_COÂNG">[0]!cap</definedName>
    <definedName name="Nhancong2" localSheetId="3">#REF!</definedName>
    <definedName name="Nhancong2">#REF!</definedName>
    <definedName name="NHANH2_CG4" localSheetId="0" hidden="1">{"'Sheet1'!$L$16"}</definedName>
    <definedName name="NHANH2_CG4" localSheetId="2" hidden="1">{"'Sheet1'!$L$16"}</definedName>
    <definedName name="NHANH2_CG4" localSheetId="3" hidden="1">{"'Sheet1'!$L$16"}</definedName>
    <definedName name="NHANH2_CG4" hidden="1">{"'Sheet1'!$L$16"}</definedName>
    <definedName name="Nhapsolieu">#REF!</definedName>
    <definedName name="Nhâm_CT" localSheetId="3">#REF!</definedName>
    <definedName name="Nhâm_CT">#REF!</definedName>
    <definedName name="Nhâm_Ctr" localSheetId="3">#REF!</definedName>
    <definedName name="Nhâm_Ctr">#REF!</definedName>
    <definedName name="nhn" localSheetId="3">#REF!</definedName>
    <definedName name="nhn">#REF!</definedName>
    <definedName name="nhoatH30" localSheetId="3">#REF!</definedName>
    <definedName name="nhoatH30">#REF!</definedName>
    <definedName name="NHot" localSheetId="3">#REF!</definedName>
    <definedName name="NHot">#REF!</definedName>
    <definedName name="nhu" localSheetId="3">#REF!</definedName>
    <definedName name="nhu">#REF!</definedName>
    <definedName name="nhua" localSheetId="3">#REF!</definedName>
    <definedName name="nhua">#REF!</definedName>
    <definedName name="nhuad" localSheetId="3">#REF!</definedName>
    <definedName name="nhuad">#REF!</definedName>
    <definedName name="nhuaduong" localSheetId="3">#REF!</definedName>
    <definedName name="nhuaduong">#REF!</definedName>
    <definedName name="o" localSheetId="2" hidden="1">{"'Sheet1'!$L$16"}</definedName>
    <definedName name="o" localSheetId="3" hidden="1">{"'Sheet1'!$L$16"}</definedName>
    <definedName name="o" hidden="1">{"'Sheet1'!$L$16"}</definedName>
    <definedName name="O_N">#REF!</definedName>
    <definedName name="Ö135" localSheetId="3">#REF!</definedName>
    <definedName name="Ö135">#REF!</definedName>
    <definedName name="oa" localSheetId="3">#REF!</definedName>
    <definedName name="oa">#REF!</definedName>
    <definedName name="ob" localSheetId="3">#REF!</definedName>
    <definedName name="ob">#REF!</definedName>
    <definedName name="ODA" localSheetId="2" hidden="1">{"'Sheet1'!$L$16"}</definedName>
    <definedName name="ODA" localSheetId="3" hidden="1">{"'Sheet1'!$L$16"}</definedName>
    <definedName name="ODA" hidden="1">{"'Sheet1'!$L$16"}</definedName>
    <definedName name="ol">#REF!</definedName>
    <definedName name="ong_cong_duc_san" localSheetId="3">#REF!</definedName>
    <definedName name="ong_cong_duc_san">#REF!</definedName>
    <definedName name="Ong_cong_hinh_hop_do_tai_cho" localSheetId="3">#REF!</definedName>
    <definedName name="Ong_cong_hinh_hop_do_tai_cho">#REF!</definedName>
    <definedName name="ongnuoc" localSheetId="3">#REF!</definedName>
    <definedName name="ongnuoc">#REF!</definedName>
    <definedName name="ophom" localSheetId="3">#REF!</definedName>
    <definedName name="ophom">#REF!</definedName>
    <definedName name="OrderTable" localSheetId="5" hidden="1">#REF!</definedName>
    <definedName name="OrderTable" localSheetId="3" hidden="1">#REF!</definedName>
    <definedName name="OrderTable" hidden="1">#REF!</definedName>
    <definedName name="osc" localSheetId="3">#REF!</definedName>
    <definedName name="osc">#REF!</definedName>
    <definedName name="oto10T" localSheetId="3">#REF!</definedName>
    <definedName name="oto10T">#REF!</definedName>
    <definedName name="oto5T" localSheetId="3">#REF!</definedName>
    <definedName name="oto5T">#REF!</definedName>
    <definedName name="oto7T" localSheetId="3">#REF!</definedName>
    <definedName name="oto7T">#REF!</definedName>
    <definedName name="otonhua" localSheetId="3">#REF!</definedName>
    <definedName name="otonhua">#REF!</definedName>
    <definedName name="ototudo10" localSheetId="3">#REF!</definedName>
    <definedName name="ototudo10">#REF!</definedName>
    <definedName name="ototudo12" localSheetId="3">#REF!</definedName>
    <definedName name="ototudo12">#REF!</definedName>
    <definedName name="ototudo15" localSheetId="3">#REF!</definedName>
    <definedName name="ototudo15">#REF!</definedName>
    <definedName name="ototudo2.5" localSheetId="3">#REF!</definedName>
    <definedName name="ototudo2.5">#REF!</definedName>
    <definedName name="ototudo20" localSheetId="3">#REF!</definedName>
    <definedName name="ototudo20">#REF!</definedName>
    <definedName name="ototudo25" localSheetId="3">#REF!</definedName>
    <definedName name="ototudo25">#REF!</definedName>
    <definedName name="ototudo27" localSheetId="3">#REF!</definedName>
    <definedName name="ototudo27">#REF!</definedName>
    <definedName name="ototudo3.5" localSheetId="3">#REF!</definedName>
    <definedName name="ototudo3.5">#REF!</definedName>
    <definedName name="ototudo4" localSheetId="3">#REF!</definedName>
    <definedName name="ototudo4">#REF!</definedName>
    <definedName name="ototudo5" localSheetId="3">#REF!</definedName>
    <definedName name="ototudo5">#REF!</definedName>
    <definedName name="ototudo6" localSheetId="3">#REF!</definedName>
    <definedName name="ototudo6">#REF!</definedName>
    <definedName name="ototudo7" localSheetId="3">#REF!</definedName>
    <definedName name="ototudo7">#REF!</definedName>
    <definedName name="ototudo9" localSheetId="3">#REF!</definedName>
    <definedName name="ototudo9">#REF!</definedName>
    <definedName name="ototuoinuoc4" localSheetId="3">#REF!</definedName>
    <definedName name="ototuoinuoc4">#REF!</definedName>
    <definedName name="ototuoinuoc5" localSheetId="3">#REF!</definedName>
    <definedName name="ototuoinuoc5">#REF!</definedName>
    <definedName name="ototuoinuoc6" localSheetId="3">#REF!</definedName>
    <definedName name="ototuoinuoc6">#REF!</definedName>
    <definedName name="ototuoinuoc7" localSheetId="3">#REF!</definedName>
    <definedName name="ototuoinuoc7">#REF!</definedName>
    <definedName name="otothung10" localSheetId="3">#REF!</definedName>
    <definedName name="otothung10">#REF!</definedName>
    <definedName name="otothung12" localSheetId="3">#REF!</definedName>
    <definedName name="otothung12">#REF!</definedName>
    <definedName name="otothung12.5" localSheetId="3">#REF!</definedName>
    <definedName name="otothung12.5">#REF!</definedName>
    <definedName name="otothung2" localSheetId="3">#REF!</definedName>
    <definedName name="otothung2">#REF!</definedName>
    <definedName name="otothung2.5" localSheetId="3">#REF!</definedName>
    <definedName name="otothung2.5">#REF!</definedName>
    <definedName name="otothung20" localSheetId="3">#REF!</definedName>
    <definedName name="otothung20">#REF!</definedName>
    <definedName name="otothung4" localSheetId="3">#REF!</definedName>
    <definedName name="otothung4">#REF!</definedName>
    <definedName name="otothung5" localSheetId="3">#REF!</definedName>
    <definedName name="otothung5">#REF!</definedName>
    <definedName name="otothung6" localSheetId="3">#REF!</definedName>
    <definedName name="otothung6">#REF!</definedName>
    <definedName name="otothung7" localSheetId="3">#REF!</definedName>
    <definedName name="otothung7">#REF!</definedName>
    <definedName name="Out" localSheetId="3">#REF!</definedName>
    <definedName name="Out">#REF!</definedName>
    <definedName name="ov" localSheetId="3">#REF!</definedName>
    <definedName name="ov">#REF!</definedName>
    <definedName name="oxy" localSheetId="3">#REF!</definedName>
    <definedName name="oxy">#REF!</definedName>
    <definedName name="P_15" localSheetId="3">#REF!</definedName>
    <definedName name="P_15">#REF!</definedName>
    <definedName name="p1_" localSheetId="3">#REF!</definedName>
    <definedName name="p1_">#REF!</definedName>
    <definedName name="p2_" localSheetId="3">#REF!</definedName>
    <definedName name="p2_">#REF!</definedName>
    <definedName name="P3_" localSheetId="3">#REF!</definedName>
    <definedName name="P3_">#REF!</definedName>
    <definedName name="PA" localSheetId="3">#REF!</definedName>
    <definedName name="PA">#REF!</definedName>
    <definedName name="PAIII_" localSheetId="0" hidden="1">{"'Sheet1'!$L$16"}</definedName>
    <definedName name="PAIII_" localSheetId="2" hidden="1">{"'Sheet1'!$L$16"}</definedName>
    <definedName name="PAIII_" localSheetId="3" hidden="1">{"'Sheet1'!$L$16"}</definedName>
    <definedName name="PAIII_" hidden="1">{"'Sheet1'!$L$16"}</definedName>
    <definedName name="panen">#REF!</definedName>
    <definedName name="pantoi" localSheetId="3">#REF!</definedName>
    <definedName name="pantoi">#REF!</definedName>
    <definedName name="pbcpk" localSheetId="3">#REF!</definedName>
    <definedName name="pbcpk">#REF!</definedName>
    <definedName name="pbng" localSheetId="3">#REF!</definedName>
    <definedName name="pbng">#REF!</definedName>
    <definedName name="Pc" localSheetId="3">#REF!</definedName>
    <definedName name="Pc">#REF!</definedName>
    <definedName name="PChe" localSheetId="3">#REF!</definedName>
    <definedName name="PChe">#REF!</definedName>
    <definedName name="Pd" localSheetId="3">#REF!</definedName>
    <definedName name="Pd">#REF!</definedName>
    <definedName name="PDo" localSheetId="2" hidden="1">{"'Sheet1'!$L$16"}</definedName>
    <definedName name="PDo" localSheetId="3" hidden="1">{"'Sheet1'!$L$16"}</definedName>
    <definedName name="PDo" hidden="1">{"'Sheet1'!$L$16"}</definedName>
    <definedName name="pgia">#REF!</definedName>
    <definedName name="PierData" localSheetId="3">#REF!</definedName>
    <definedName name="PierData">#REF!</definedName>
    <definedName name="PIL" localSheetId="3">#REF!</definedName>
    <definedName name="PIL">#REF!</definedName>
    <definedName name="PileSize" localSheetId="3">#REF!</definedName>
    <definedName name="PileSize">#REF!</definedName>
    <definedName name="PileType" localSheetId="3">#REF!</definedName>
    <definedName name="PileType">#REF!</definedName>
    <definedName name="PIP" localSheetId="2">BlankMacro1</definedName>
    <definedName name="PIP" localSheetId="3">BlankMacro1</definedName>
    <definedName name="PIP">BlankMacro1</definedName>
    <definedName name="PIPE2" localSheetId="2">BlankMacro1</definedName>
    <definedName name="PIPE2" localSheetId="3">BlankMacro1</definedName>
    <definedName name="PIPE2">BlankMacro1</definedName>
    <definedName name="PK" localSheetId="3">#REF!</definedName>
    <definedName name="PK">#REF!</definedName>
    <definedName name="Plc_" localSheetId="3">#REF!</definedName>
    <definedName name="Plc_">#REF!</definedName>
    <definedName name="plctel" localSheetId="3">#REF!</definedName>
    <definedName name="plctel">#REF!</definedName>
    <definedName name="PLKL" localSheetId="3">#REF!</definedName>
    <definedName name="PLKL">#REF!</definedName>
    <definedName name="PLM" localSheetId="3">#REF!</definedName>
    <definedName name="PLM">#REF!</definedName>
    <definedName name="PLOT" localSheetId="3">#REF!</definedName>
    <definedName name="PLOT">#REF!</definedName>
    <definedName name="PLV" localSheetId="3">#REF!</definedName>
    <definedName name="PLV">#REF!</definedName>
    <definedName name="pm.." localSheetId="3">#REF!</definedName>
    <definedName name="pm..">#REF!</definedName>
    <definedName name="PMS" localSheetId="0" hidden="1">{"'Sheet1'!$L$16"}</definedName>
    <definedName name="PMS" localSheetId="2" hidden="1">{"'Sheet1'!$L$16"}</definedName>
    <definedName name="PMS" localSheetId="3" hidden="1">{"'Sheet1'!$L$16"}</definedName>
    <definedName name="PMS" hidden="1">{"'Sheet1'!$L$16"}</definedName>
    <definedName name="PMUX">#REF!</definedName>
    <definedName name="Pno" localSheetId="3">#REF!</definedName>
    <definedName name="Pno">#REF!</definedName>
    <definedName name="Poppy" localSheetId="3">#REF!</definedName>
    <definedName name="Poppy">#REF!</definedName>
    <definedName name="pp_1XDM" localSheetId="3">#REF!</definedName>
    <definedName name="pp_1XDM">#REF!</definedName>
    <definedName name="pp_3XDM" localSheetId="3">#REF!</definedName>
    <definedName name="pp_3XDM">#REF!</definedName>
    <definedName name="PPP" localSheetId="2">BlankMacro1</definedName>
    <definedName name="PPP" localSheetId="3">BlankMacro1</definedName>
    <definedName name="PPP">BlankMacro1</definedName>
    <definedName name="PR" localSheetId="3">#REF!</definedName>
    <definedName name="PR">#REF!</definedName>
    <definedName name="PRICE" localSheetId="3">#REF!</definedName>
    <definedName name="PRICE">#REF!</definedName>
    <definedName name="PRICE1" localSheetId="3">#REF!</definedName>
    <definedName name="PRICE1">#REF!</definedName>
    <definedName name="_xlnm.Print_Area" localSheetId="0">'PL 09 TH'!$A$1:$G$26</definedName>
    <definedName name="_xlnm.Print_Area" localSheetId="1">'PL 10 NSDP 2021'!$A$1:$AC$201</definedName>
    <definedName name="_xlnm.Print_Area" localSheetId="2">'PL 11 Phan cap '!$A$1:$N$19</definedName>
    <definedName name="_xlnm.Print_Area" localSheetId="3">'PL 12 Thu de lai  '!$A$1:$R$11</definedName>
    <definedName name="_xlnm.Print_Area">#REF!</definedName>
    <definedName name="_xlnm.Print_Titles" localSheetId="0">'PL 09 TH'!$5:$6</definedName>
    <definedName name="_xlnm.Print_Titles" localSheetId="1">'PL 10 NSDP 2021'!$5:$8</definedName>
    <definedName name="_xlnm.Print_Titles" localSheetId="2">'PL 11 Phan cap '!$5:$8</definedName>
    <definedName name="_xlnm.Print_Titles" localSheetId="3">'PL 12 Thu de lai  '!$5:$8</definedName>
    <definedName name="_xlnm.Print_Titles">#N/A</definedName>
    <definedName name="Print_Titles_MI" localSheetId="2">#REF!</definedName>
    <definedName name="Print_Titles_MI" localSheetId="3">#REF!</definedName>
    <definedName name="Print_Titles_MI">#REF!</definedName>
    <definedName name="PRINTA" localSheetId="2">#REF!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jName" localSheetId="3">#REF!</definedName>
    <definedName name="prjName">#REF!</definedName>
    <definedName name="prjNo" localSheetId="3">#REF!</definedName>
    <definedName name="prjNo">#REF!</definedName>
    <definedName name="Pro_Soil" localSheetId="3">#REF!</definedName>
    <definedName name="Pro_Soil">#REF!</definedName>
    <definedName name="ProdForm" localSheetId="5" hidden="1">#REF!</definedName>
    <definedName name="ProdForm" localSheetId="0" hidden="1">#REF!</definedName>
    <definedName name="ProdForm" localSheetId="2" hidden="1">#REF!</definedName>
    <definedName name="ProdForm" localSheetId="3" hidden="1">#REF!</definedName>
    <definedName name="ProdForm" hidden="1">#REF!</definedName>
    <definedName name="Product" localSheetId="5" hidden="1">#REF!</definedName>
    <definedName name="Product" localSheetId="0" hidden="1">#REF!</definedName>
    <definedName name="Product" localSheetId="3" hidden="1">#REF!</definedName>
    <definedName name="Product" hidden="1">#REF!</definedName>
    <definedName name="Profit">2%</definedName>
    <definedName name="PROPOSAL" localSheetId="3">#REF!</definedName>
    <definedName name="PROPOSAL">#REF!</definedName>
    <definedName name="Province" localSheetId="3">#REF!</definedName>
    <definedName name="Province">#REF!</definedName>
    <definedName name="Pse" localSheetId="3">#REF!</definedName>
    <definedName name="Pse">#REF!</definedName>
    <definedName name="Pso" localSheetId="3">#REF!</definedName>
    <definedName name="Pso">#REF!</definedName>
    <definedName name="pt" localSheetId="3">#REF!</definedName>
    <definedName name="pt">#REF!</definedName>
    <definedName name="PT_Duong" localSheetId="3">#REF!</definedName>
    <definedName name="PT_Duong">#REF!</definedName>
    <definedName name="ptbc" localSheetId="3">#REF!</definedName>
    <definedName name="ptbc">#REF!</definedName>
    <definedName name="PTC" localSheetId="3">#REF!</definedName>
    <definedName name="PTC">#REF!</definedName>
    <definedName name="ptdg" localSheetId="3">#REF!</definedName>
    <definedName name="ptdg">#REF!</definedName>
    <definedName name="PTDG_cau" localSheetId="3">#REF!</definedName>
    <definedName name="PTDG_cau">#REF!</definedName>
    <definedName name="ptdg_cong" localSheetId="3">#REF!</definedName>
    <definedName name="ptdg_cong">#REF!</definedName>
    <definedName name="PTDG_DCV" localSheetId="3">#REF!</definedName>
    <definedName name="PTDG_DCV">#REF!</definedName>
    <definedName name="ptdg_duong" localSheetId="3">#REF!</definedName>
    <definedName name="ptdg_duong">#REF!</definedName>
    <definedName name="ptdg_ke" localSheetId="3">#REF!</definedName>
    <definedName name="ptdg_ke">#REF!</definedName>
    <definedName name="PTE" localSheetId="3">#REF!</definedName>
    <definedName name="PTE">#REF!</definedName>
    <definedName name="PtichDTL" localSheetId="2">[0]!Raûi_pheân_tre</definedName>
    <definedName name="PtichDTL" localSheetId="3">[0]!Raûi_pheân_tre</definedName>
    <definedName name="PtichDTL">[0]!Raûi_pheân_tre</definedName>
    <definedName name="PTien72" localSheetId="2" hidden="1">{"'Sheet1'!$L$16"}</definedName>
    <definedName name="PTien72" localSheetId="3" hidden="1">{"'Sheet1'!$L$16"}</definedName>
    <definedName name="PTien72" hidden="1">{"'Sheet1'!$L$16"}</definedName>
    <definedName name="PTNC">#REF!</definedName>
    <definedName name="Pu" localSheetId="3">#REF!</definedName>
    <definedName name="Pu">#REF!</definedName>
    <definedName name="pvd" localSheetId="3">#REF!</definedName>
    <definedName name="pvd">#REF!</definedName>
    <definedName name="pw" localSheetId="3">#REF!</definedName>
    <definedName name="pw">#REF!</definedName>
    <definedName name="Phan_cap" localSheetId="3">#REF!</definedName>
    <definedName name="Phan_cap">#REF!</definedName>
    <definedName name="PHAN_DIEN_DZ0.4KV" localSheetId="3">#REF!</definedName>
    <definedName name="PHAN_DIEN_DZ0.4KV">#REF!</definedName>
    <definedName name="PHAN_DIEN_TBA" localSheetId="3">#REF!</definedName>
    <definedName name="PHAN_DIEN_TBA">#REF!</definedName>
    <definedName name="PHAN_MUA_SAM_DZ0.4KV" localSheetId="3">#REF!</definedName>
    <definedName name="PHAN_MUA_SAM_DZ0.4KV">#REF!</definedName>
    <definedName name="phatdien10" localSheetId="3">#REF!</definedName>
    <definedName name="phatdien10">#REF!</definedName>
    <definedName name="phatdien112" localSheetId="3">#REF!</definedName>
    <definedName name="phatdien112">#REF!</definedName>
    <definedName name="phatdien122" localSheetId="3">#REF!</definedName>
    <definedName name="phatdien122">#REF!</definedName>
    <definedName name="phatdien15" localSheetId="3">#REF!</definedName>
    <definedName name="phatdien15">#REF!</definedName>
    <definedName name="phatdien20" localSheetId="3">#REF!</definedName>
    <definedName name="phatdien20">#REF!</definedName>
    <definedName name="phatdien25" localSheetId="3">#REF!</definedName>
    <definedName name="phatdien25">#REF!</definedName>
    <definedName name="phatdien30" localSheetId="3">#REF!</definedName>
    <definedName name="phatdien30">#REF!</definedName>
    <definedName name="phatdien38" localSheetId="3">#REF!</definedName>
    <definedName name="phatdien38">#REF!</definedName>
    <definedName name="phatdien45" localSheetId="3">#REF!</definedName>
    <definedName name="phatdien45">#REF!</definedName>
    <definedName name="phatdien5.2" localSheetId="3">#REF!</definedName>
    <definedName name="phatdien5.2">#REF!</definedName>
    <definedName name="phatdien50" localSheetId="3">#REF!</definedName>
    <definedName name="phatdien50">#REF!</definedName>
    <definedName name="phatdien60" localSheetId="3">#REF!</definedName>
    <definedName name="phatdien60">#REF!</definedName>
    <definedName name="phatdien75" localSheetId="3">#REF!</definedName>
    <definedName name="phatdien75">#REF!</definedName>
    <definedName name="phatdien8" localSheetId="3">#REF!</definedName>
    <definedName name="phatdien8">#REF!</definedName>
    <definedName name="phen" localSheetId="3">#REF!</definedName>
    <definedName name="phen">#REF!</definedName>
    <definedName name="phi" localSheetId="3">#REF!</definedName>
    <definedName name="phi">#REF!</definedName>
    <definedName name="phi_inertial" localSheetId="3">#REF!</definedName>
    <definedName name="phi_inertial">#REF!</definedName>
    <definedName name="Phi_le_phi" localSheetId="3">#REF!</definedName>
    <definedName name="Phi_le_phi">#REF!</definedName>
    <definedName name="phio" localSheetId="3">#REF!</definedName>
    <definedName name="phio">#REF!</definedName>
    <definedName name="Phone" localSheetId="3">#REF!</definedName>
    <definedName name="Phone">#REF!</definedName>
    <definedName name="phson" localSheetId="3">#REF!</definedName>
    <definedName name="phson">#REF!</definedName>
    <definedName name="phu_luc_vua" localSheetId="3">#REF!</definedName>
    <definedName name="phu_luc_vua">#REF!</definedName>
    <definedName name="Phú_Yên" localSheetId="3">#REF!</definedName>
    <definedName name="Phú_Yên">#REF!</definedName>
    <definedName name="phugia" localSheetId="3">#REF!</definedName>
    <definedName name="phugia">#REF!</definedName>
    <definedName name="phugia2" localSheetId="3">#REF!</definedName>
    <definedName name="phugia2">#REF!</definedName>
    <definedName name="phugia3" localSheetId="3">#REF!</definedName>
    <definedName name="phugia3">#REF!</definedName>
    <definedName name="phugia4" localSheetId="3">#REF!</definedName>
    <definedName name="phugia4">#REF!</definedName>
    <definedName name="phugia5" localSheetId="3">#REF!</definedName>
    <definedName name="phugia5">#REF!</definedName>
    <definedName name="q" localSheetId="3">#REF!</definedName>
    <definedName name="q">#REF!</definedName>
    <definedName name="Q__sè_721_Q__KH_T___27_5_03" localSheetId="2">__</definedName>
    <definedName name="Q__sè_721_Q__KH_T___27_5_03" localSheetId="3">__</definedName>
    <definedName name="Q__sè_721_Q__KH_T___27_5_03">__</definedName>
    <definedName name="qa" localSheetId="0" hidden="1">{"'Sheet1'!$L$16"}</definedName>
    <definedName name="qa" localSheetId="2" hidden="1">{"'Sheet1'!$L$16"}</definedName>
    <definedName name="qa" localSheetId="3" hidden="1">{"'Sheet1'!$L$16"}</definedName>
    <definedName name="qa" hidden="1">{"'Sheet1'!$L$16"}</definedName>
    <definedName name="Qc">#REF!</definedName>
    <definedName name="qd" localSheetId="3">#REF!</definedName>
    <definedName name="qd">#REF!</definedName>
    <definedName name="qh0" localSheetId="3">#REF!</definedName>
    <definedName name="qh0">#REF!</definedName>
    <definedName name="ql" localSheetId="3">#REF!</definedName>
    <definedName name="ql">#REF!</definedName>
    <definedName name="qlcan" localSheetId="3">#REF!</definedName>
    <definedName name="qlcan">#REF!</definedName>
    <definedName name="qp" localSheetId="3">#REF!</definedName>
    <definedName name="qp">#REF!</definedName>
    <definedName name="QQ" localSheetId="0" hidden="1">{"'Sheet1'!$L$16"}</definedName>
    <definedName name="QQ" localSheetId="2" hidden="1">{"'Sheet1'!$L$16"}</definedName>
    <definedName name="QQ" localSheetId="3" hidden="1">{"'Sheet1'!$L$16"}</definedName>
    <definedName name="QQ" hidden="1">{"'Sheet1'!$L$16"}</definedName>
    <definedName name="qtdm">#REF!</definedName>
    <definedName name="qtinh" localSheetId="3">#REF!</definedName>
    <definedName name="qtinh">#REF!</definedName>
    <definedName name="QTY" localSheetId="3">#REF!</definedName>
    <definedName name="QTY">#REF!</definedName>
    <definedName name="qx" localSheetId="3">#REF!</definedName>
    <definedName name="qx">#REF!</definedName>
    <definedName name="qx0" localSheetId="3">#REF!</definedName>
    <definedName name="qx0">#REF!</definedName>
    <definedName name="qy" localSheetId="3">#REF!</definedName>
    <definedName name="qy">#REF!</definedName>
    <definedName name="qu" localSheetId="3">#REF!</definedName>
    <definedName name="qu">#REF!</definedName>
    <definedName name="Quantities" localSheetId="3">#REF!</definedName>
    <definedName name="Quantities">#REF!</definedName>
    <definedName name="Quảng_Bình" localSheetId="3">#REF!</definedName>
    <definedName name="Quảng_Bình">#REF!</definedName>
    <definedName name="Quảng_Nam" localSheetId="3">#REF!</definedName>
    <definedName name="Quảng_Nam">#REF!</definedName>
    <definedName name="Quảng_Ninh" localSheetId="3">#REF!</definedName>
    <definedName name="Quảng_Ninh">#REF!</definedName>
    <definedName name="Quảng_Ngãi" localSheetId="3">#REF!</definedName>
    <definedName name="Quảng_Ngãi">#REF!</definedName>
    <definedName name="quoan" localSheetId="0" hidden="1">{"'Sheet1'!$L$16"}</definedName>
    <definedName name="quoan" localSheetId="2" hidden="1">{"'Sheet1'!$L$16"}</definedName>
    <definedName name="quoan" localSheetId="3" hidden="1">{"'Sheet1'!$L$16"}</definedName>
    <definedName name="quoan" hidden="1">{"'Sheet1'!$L$16"}</definedName>
    <definedName name="QUY" localSheetId="2">BlankMacro1</definedName>
    <definedName name="QUY" localSheetId="3">BlankMacro1</definedName>
    <definedName name="QUY">BlankMacro1</definedName>
    <definedName name="QUY.1" localSheetId="3">#REF!</definedName>
    <definedName name="QUY.1">#REF!</definedName>
    <definedName name="r_" localSheetId="3">#REF!</definedName>
    <definedName name="r_">#REF!</definedName>
    <definedName name="R_mong" localSheetId="3">#REF!</definedName>
    <definedName name="R_mong">#REF!</definedName>
    <definedName name="Ra">2100</definedName>
    <definedName name="Ra_" localSheetId="3">#REF!</definedName>
    <definedName name="Ra_">#REF!</definedName>
    <definedName name="ra11p" localSheetId="3">#REF!</definedName>
    <definedName name="ra11p">#REF!</definedName>
    <definedName name="ra13p" localSheetId="3">#REF!</definedName>
    <definedName name="ra13p">#REF!</definedName>
    <definedName name="rack1" localSheetId="3">#REF!</definedName>
    <definedName name="rack1">#REF!</definedName>
    <definedName name="rack2" localSheetId="3">#REF!</definedName>
    <definedName name="rack2">#REF!</definedName>
    <definedName name="rack3" localSheetId="3">#REF!</definedName>
    <definedName name="rack3">#REF!</definedName>
    <definedName name="rack4" localSheetId="3">#REF!</definedName>
    <definedName name="rack4">#REF!</definedName>
    <definedName name="Racot" localSheetId="3">#REF!</definedName>
    <definedName name="Racot">#REF!</definedName>
    <definedName name="rad" localSheetId="3">#REF!</definedName>
    <definedName name="rad">#REF!</definedName>
    <definedName name="Radam" localSheetId="3">#REF!</definedName>
    <definedName name="Radam">#REF!</definedName>
    <definedName name="RAFT" localSheetId="3">#REF!</definedName>
    <definedName name="RAFT">#REF!</definedName>
    <definedName name="raiasphalt100" localSheetId="3">#REF!</definedName>
    <definedName name="raiasphalt100">#REF!</definedName>
    <definedName name="raiasphalt65" localSheetId="3">#REF!</definedName>
    <definedName name="raiasphalt65">#REF!</definedName>
    <definedName name="rain.." localSheetId="3">#REF!</definedName>
    <definedName name="rain..">#REF!</definedName>
    <definedName name="rate">14000</definedName>
    <definedName name="raypb43" localSheetId="3">#REF!</definedName>
    <definedName name="raypb43">#REF!</definedName>
    <definedName name="RBL" localSheetId="3">#REF!</definedName>
    <definedName name="RBL">#REF!</definedName>
    <definedName name="RBOHT" localSheetId="3">#REF!</definedName>
    <definedName name="RBOHT">#REF!</definedName>
    <definedName name="RBOSHT" localSheetId="3">#REF!</definedName>
    <definedName name="RBOSHT">#REF!</definedName>
    <definedName name="RBSHT" localSheetId="3">#REF!</definedName>
    <definedName name="RBSHT">#REF!</definedName>
    <definedName name="Rc_" localSheetId="3">#REF!</definedName>
    <definedName name="Rc_">#REF!</definedName>
    <definedName name="RC_frame" localSheetId="3">#REF!</definedName>
    <definedName name="RC_frame">#REF!</definedName>
    <definedName name="RCArea" localSheetId="5" hidden="1">#REF!</definedName>
    <definedName name="RCArea" localSheetId="0" hidden="1">#REF!</definedName>
    <definedName name="RCArea" localSheetId="2" hidden="1">#REF!</definedName>
    <definedName name="RCArea" localSheetId="3" hidden="1">#REF!</definedName>
    <definedName name="RCArea" hidden="1">#REF!</definedName>
    <definedName name="Rcc" localSheetId="3">#REF!</definedName>
    <definedName name="Rcc">#REF!</definedName>
    <definedName name="re" localSheetId="0" hidden="1">{"'Sheet1'!$L$16"}</definedName>
    <definedName name="re" localSheetId="2" hidden="1">{"'Sheet1'!$L$16"}</definedName>
    <definedName name="re" localSheetId="3" hidden="1">{"'Sheet1'!$L$16"}</definedName>
    <definedName name="re" hidden="1">{"'Sheet1'!$L$16"}</definedName>
    <definedName name="_xlnm.Recorder">#REF!</definedName>
    <definedName name="RECOUT">#N/A</definedName>
    <definedName name="Region" localSheetId="3">#REF!</definedName>
    <definedName name="Region">#REF!</definedName>
    <definedName name="relay" localSheetId="3">#REF!</definedName>
    <definedName name="relay">#REF!</definedName>
    <definedName name="REP" localSheetId="3">#REF!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 localSheetId="3">#REF!</definedName>
    <definedName name="Rfa">#REF!</definedName>
    <definedName name="Rfn" localSheetId="3">#REF!</definedName>
    <definedName name="Rfn">#REF!</definedName>
    <definedName name="RFP003A" localSheetId="3">#REF!</definedName>
    <definedName name="RFP003A">#REF!</definedName>
    <definedName name="RFP003B" localSheetId="3">#REF!</definedName>
    <definedName name="RFP003B">#REF!</definedName>
    <definedName name="RFP003C" localSheetId="3">#REF!</definedName>
    <definedName name="RFP003C">#REF!</definedName>
    <definedName name="RFP003D" localSheetId="3">#REF!</definedName>
    <definedName name="RFP003D">#REF!</definedName>
    <definedName name="RFP003E" localSheetId="3">#REF!</definedName>
    <definedName name="RFP003E">#REF!</definedName>
    <definedName name="RFP003F" localSheetId="3">#REF!</definedName>
    <definedName name="RFP003F">#REF!</definedName>
    <definedName name="Rhh" localSheetId="3">#REF!</definedName>
    <definedName name="Rhh">#REF!</definedName>
    <definedName name="Rhm" localSheetId="3">#REF!</definedName>
    <definedName name="Rhm">#REF!</definedName>
    <definedName name="RHSHT" localSheetId="3">#REF!</definedName>
    <definedName name="RHSHT">#REF!</definedName>
    <definedName name="River" localSheetId="3">#REF!</definedName>
    <definedName name="River">#REF!</definedName>
    <definedName name="River_Code" localSheetId="3">#REF!</definedName>
    <definedName name="River_Code">#REF!</definedName>
    <definedName name="Rk">7.5</definedName>
    <definedName name="Rmm">#REF!</definedName>
    <definedName name="RMSHT" localSheetId="3">#REF!</definedName>
    <definedName name="RMSHT">#REF!</definedName>
    <definedName name="Rn">90</definedName>
    <definedName name="Rncot" localSheetId="3">#REF!</definedName>
    <definedName name="Rncot">#REF!</definedName>
    <definedName name="Rndam" localSheetId="3">#REF!</definedName>
    <definedName name="Rndam">#REF!</definedName>
    <definedName name="Ro" localSheetId="3">#REF!</definedName>
    <definedName name="Ro">#REF!</definedName>
    <definedName name="Road_Code" localSheetId="3">#REF!</definedName>
    <definedName name="Road_Code">#REF!</definedName>
    <definedName name="Road_Name" localSheetId="3">#REF!</definedName>
    <definedName name="Road_Name">#REF!</definedName>
    <definedName name="RoadNo_373" localSheetId="3">#REF!</definedName>
    <definedName name="RoadNo_373">#REF!</definedName>
    <definedName name="rod" localSheetId="3">#REF!</definedName>
    <definedName name="rod">#REF!</definedName>
    <definedName name="rong1" localSheetId="3">#REF!</definedName>
    <definedName name="rong1">#REF!</definedName>
    <definedName name="rong2" localSheetId="3">#REF!</definedName>
    <definedName name="rong2">#REF!</definedName>
    <definedName name="rong3" localSheetId="3">#REF!</definedName>
    <definedName name="rong3">#REF!</definedName>
    <definedName name="rong4" localSheetId="3">#REF!</definedName>
    <definedName name="rong4">#REF!</definedName>
    <definedName name="rong5" localSheetId="3">#REF!</definedName>
    <definedName name="rong5">#REF!</definedName>
    <definedName name="rong6" localSheetId="3">#REF!</definedName>
    <definedName name="rong6">#REF!</definedName>
    <definedName name="room20kv" localSheetId="3">#REF!</definedName>
    <definedName name="room20kv">#REF!</definedName>
    <definedName name="Rpp" localSheetId="3">#REF!</definedName>
    <definedName name="Rpp">#REF!</definedName>
    <definedName name="rps" localSheetId="3">#REF!</definedName>
    <definedName name="rps">#REF!</definedName>
    <definedName name="rr" localSheetId="2">{"doi chieu doanh thhu.xls","sua 1 (4doan da).xls","KLDaMoCoi169.170000.xls"}</definedName>
    <definedName name="rr" localSheetId="3">{"doi chieu doanh thhu.xls","sua 1 (4doan da).xls","KLDaMoCoi169.170000.xls"}</definedName>
    <definedName name="rr">{"doi chieu doanh thhu.xls","sua 1 (4doan da).xls","KLDaMoCoi169.170000.xls"}</definedName>
    <definedName name="Rrpo" localSheetId="3">#REF!</definedName>
    <definedName name="Rrpo">#REF!</definedName>
    <definedName name="rrtr" localSheetId="3">#REF!</definedName>
    <definedName name="rrtr">#REF!</definedName>
    <definedName name="rs" localSheetId="3">#REF!</definedName>
    <definedName name="rs">#REF!</definedName>
    <definedName name="rs_" localSheetId="3">#REF!</definedName>
    <definedName name="rs_">#REF!</definedName>
    <definedName name="rtr" localSheetId="2" hidden="1">{"'Sheet1'!$L$16"}</definedName>
    <definedName name="rtr" localSheetId="3" hidden="1">{"'Sheet1'!$L$16"}</definedName>
    <definedName name="rtr" hidden="1">{"'Sheet1'!$L$16"}</definedName>
    <definedName name="ruu">#REF!</definedName>
    <definedName name="ruv" localSheetId="3">#REF!</definedName>
    <definedName name="ruv">#REF!</definedName>
    <definedName name="ruw" localSheetId="3">#REF!</definedName>
    <definedName name="ruw">#REF!</definedName>
    <definedName name="rvu" localSheetId="3">#REF!</definedName>
    <definedName name="rvu">#REF!</definedName>
    <definedName name="rvv" localSheetId="3">#REF!</definedName>
    <definedName name="rvv">#REF!</definedName>
    <definedName name="rvw" localSheetId="3">#REF!</definedName>
    <definedName name="rvw">#REF!</definedName>
    <definedName name="rwu" localSheetId="3">#REF!</definedName>
    <definedName name="rwu">#REF!</definedName>
    <definedName name="rwv" localSheetId="3">#REF!</definedName>
    <definedName name="rwv">#REF!</definedName>
    <definedName name="rww" localSheetId="3">#REF!</definedName>
    <definedName name="rww">#REF!</definedName>
    <definedName name="s" localSheetId="2">{"'Sheet1'!$L$16"}</definedName>
    <definedName name="s" localSheetId="3">{"'Sheet1'!$L$16"}</definedName>
    <definedName name="s">{"'Sheet1'!$L$16"}</definedName>
    <definedName name="s.">#REF!</definedName>
    <definedName name="S.dinh">640</definedName>
    <definedName name="S_" localSheetId="3">#REF!</definedName>
    <definedName name="S_">#REF!</definedName>
    <definedName name="s1_" localSheetId="3">#REF!</definedName>
    <definedName name="s1_">#REF!</definedName>
    <definedName name="s2_" localSheetId="3">#REF!</definedName>
    <definedName name="s2_">#REF!</definedName>
    <definedName name="s3_" localSheetId="3">#REF!</definedName>
    <definedName name="s3_">#REF!</definedName>
    <definedName name="s4_" localSheetId="3">#REF!</definedName>
    <definedName name="s4_">#REF!</definedName>
    <definedName name="salan200" localSheetId="3">#REF!</definedName>
    <definedName name="salan200">#REF!</definedName>
    <definedName name="salan400" localSheetId="3">#REF!</definedName>
    <definedName name="salan400">#REF!</definedName>
    <definedName name="san" localSheetId="0" hidden="1">{"'Sheet1'!$L$16"}</definedName>
    <definedName name="san" localSheetId="2" hidden="1">{"'Sheet1'!$L$16"}</definedName>
    <definedName name="san" localSheetId="3" hidden="1">{"'Sheet1'!$L$16"}</definedName>
    <definedName name="san" hidden="1">{"'Sheet1'!$L$16"}</definedName>
    <definedName name="sand">#REF!</definedName>
    <definedName name="sas" localSheetId="0" hidden="1">{"'Sheet1'!$L$16"}</definedName>
    <definedName name="sas" localSheetId="2" hidden="1">{"'Sheet1'!$L$16"}</definedName>
    <definedName name="sas" localSheetId="3" hidden="1">{"'Sheet1'!$L$16"}</definedName>
    <definedName name="sas" hidden="1">{"'Sheet1'!$L$16"}</definedName>
    <definedName name="Sbc">#REF!</definedName>
    <definedName name="scao98" localSheetId="3">#REF!</definedName>
    <definedName name="scao98">#REF!</definedName>
    <definedName name="SCCR" localSheetId="3">#REF!</definedName>
    <definedName name="SCCR">#REF!</definedName>
    <definedName name="SCDT" localSheetId="3">#REF!</definedName>
    <definedName name="SCDT">#REF!</definedName>
    <definedName name="SCT" localSheetId="3">#REF!</definedName>
    <definedName name="SCT">#REF!</definedName>
    <definedName name="SCT_BKTC" localSheetId="3">#REF!</definedName>
    <definedName name="SCT_BKTC">#REF!</definedName>
    <definedName name="SCH" localSheetId="3">#REF!</definedName>
    <definedName name="SCH">#REF!</definedName>
    <definedName name="SCHUYEN" localSheetId="3">#REF!</definedName>
    <definedName name="SCHUYEN">#REF!</definedName>
    <definedName name="sd1p" localSheetId="3">#REF!</definedName>
    <definedName name="sd1p">#REF!</definedName>
    <definedName name="sd3p" localSheetId="3">#REF!</definedName>
    <definedName name="sd3p">#REF!</definedName>
    <definedName name="sdbv" localSheetId="0" hidden="1">{"'Sheet1'!$L$16"}</definedName>
    <definedName name="sdbv" localSheetId="2" hidden="1">{"'Sheet1'!$L$16"}</definedName>
    <definedName name="sdbv" localSheetId="3" hidden="1">{"'Sheet1'!$L$16"}</definedName>
    <definedName name="sdbv" hidden="1">{"'Sheet1'!$L$16"}</definedName>
    <definedName name="sdf" localSheetId="2" hidden="1">{"'Sheet1'!$L$16"}</definedName>
    <definedName name="sdf" localSheetId="3" hidden="1">{"'Sheet1'!$L$16"}</definedName>
    <definedName name="sdf" hidden="1">{"'Sheet1'!$L$16"}</definedName>
    <definedName name="sdfsdfs" localSheetId="0" hidden="1">#REF!</definedName>
    <definedName name="sdfsdfs" hidden="1">#REF!</definedName>
    <definedName name="SDMONG" localSheetId="3">#REF!</definedName>
    <definedName name="SDMONG">#REF!</definedName>
    <definedName name="Sdnn" localSheetId="3">#REF!</definedName>
    <definedName name="Sdnn">#REF!</definedName>
    <definedName name="Sdnt" localSheetId="3">#REF!</definedName>
    <definedName name="Sdnt">#REF!</definedName>
    <definedName name="sduong" localSheetId="3">#REF!</definedName>
    <definedName name="sduong">#REF!</definedName>
    <definedName name="Sè" localSheetId="3">#REF!</definedName>
    <definedName name="Sè">#REF!</definedName>
    <definedName name="Seg" localSheetId="3">#REF!</definedName>
    <definedName name="Seg">#REF!</definedName>
    <definedName name="sencount" hidden="1">2</definedName>
    <definedName name="sfasf" localSheetId="0" hidden="1">#REF!</definedName>
    <definedName name="sfasf" localSheetId="3" hidden="1">#REF!</definedName>
    <definedName name="sfasf" hidden="1">#REF!</definedName>
    <definedName name="SFL" localSheetId="3">#REF!</definedName>
    <definedName name="SFL">#REF!</definedName>
    <definedName name="sfsd" localSheetId="0" hidden="1">{"'Sheet1'!$L$16"}</definedName>
    <definedName name="sfsd" localSheetId="2" hidden="1">{"'Sheet1'!$L$16"}</definedName>
    <definedName name="sfsd" localSheetId="3" hidden="1">{"'Sheet1'!$L$16"}</definedName>
    <definedName name="sfsd" hidden="1">{"'Sheet1'!$L$16"}</definedName>
    <definedName name="sgsgdd" hidden="1">#N/A</definedName>
    <definedName name="sgsgsgs" hidden="1">#N/A</definedName>
    <definedName name="SH">#REF!</definedName>
    <definedName name="SHALL" localSheetId="3">#REF!</definedName>
    <definedName name="SHALL">#REF!</definedName>
    <definedName name="SHDG" localSheetId="3">#REF!</definedName>
    <definedName name="SHDG">#REF!</definedName>
    <definedName name="Sheet1" localSheetId="3">#REF!</definedName>
    <definedName name="Sheet1">#REF!</definedName>
    <definedName name="Sheet3" localSheetId="2">BlankMacro1</definedName>
    <definedName name="Sheet3" localSheetId="3">BlankMacro1</definedName>
    <definedName name="Sheet3">BlankMacro1</definedName>
    <definedName name="sho" localSheetId="3">#REF!</definedName>
    <definedName name="sho">#REF!</definedName>
    <definedName name="Shoes" localSheetId="3">#REF!</definedName>
    <definedName name="Shoes">#REF!</definedName>
    <definedName name="sht" localSheetId="3">#REF!</definedName>
    <definedName name="sht">#REF!</definedName>
    <definedName name="sht1p" localSheetId="3">#REF!</definedName>
    <definedName name="sht1p">#REF!</definedName>
    <definedName name="sht3p" localSheetId="3">#REF!</definedName>
    <definedName name="sht3p">#REF!</definedName>
    <definedName name="sieucao" localSheetId="3">#REF!</definedName>
    <definedName name="sieucao">#REF!</definedName>
    <definedName name="SIGN" localSheetId="3">#REF!</definedName>
    <definedName name="SIGN">#REF!</definedName>
    <definedName name="SIZE" localSheetId="3">#REF!</definedName>
    <definedName name="SIZE">#REF!</definedName>
    <definedName name="SL" localSheetId="3">#REF!</definedName>
    <definedName name="SL">#REF!</definedName>
    <definedName name="SL_BCN_TP" localSheetId="3">#REF!</definedName>
    <definedName name="SL_BCN_TP">#REF!</definedName>
    <definedName name="SL_BCX_NL" localSheetId="3">#REF!</definedName>
    <definedName name="SL_BCX_NL">#REF!</definedName>
    <definedName name="SL_CRD" localSheetId="3">#REF!</definedName>
    <definedName name="SL_CRD">#REF!</definedName>
    <definedName name="SL_CRS" localSheetId="3">#REF!</definedName>
    <definedName name="SL_CRS">#REF!</definedName>
    <definedName name="SL_CS" localSheetId="3">#REF!</definedName>
    <definedName name="SL_CS">#REF!</definedName>
    <definedName name="SL_DD" localSheetId="3">#REF!</definedName>
    <definedName name="SL_DD">#REF!</definedName>
    <definedName name="slBTLT1pm" localSheetId="3">#REF!</definedName>
    <definedName name="slBTLT1pm">#REF!</definedName>
    <definedName name="slBTLT3pm" localSheetId="3">#REF!</definedName>
    <definedName name="slBTLT3pm">#REF!</definedName>
    <definedName name="slBTLTHTDL" localSheetId="3">#REF!</definedName>
    <definedName name="slBTLTHTDL">#REF!</definedName>
    <definedName name="slBTLTHTHH" localSheetId="3">#REF!</definedName>
    <definedName name="slBTLTHTHH">#REF!</definedName>
    <definedName name="slchang1pm" localSheetId="3">#REF!</definedName>
    <definedName name="slchang1pm">#REF!</definedName>
    <definedName name="slchang3pm" localSheetId="3">#REF!</definedName>
    <definedName name="slchang3pm">#REF!</definedName>
    <definedName name="slchanght" localSheetId="3">#REF!</definedName>
    <definedName name="slchanght">#REF!</definedName>
    <definedName name="slchangHTDL" localSheetId="3">#REF!</definedName>
    <definedName name="slchangHTDL">#REF!</definedName>
    <definedName name="slchangHTHH" localSheetId="3">#REF!</definedName>
    <definedName name="slchangHTHH">#REF!</definedName>
    <definedName name="SLF" localSheetId="3">#REF!</definedName>
    <definedName name="SLF">#REF!</definedName>
    <definedName name="slg" localSheetId="3">#REF!</definedName>
    <definedName name="slg">#REF!</definedName>
    <definedName name="slmong1pm" localSheetId="3">#REF!</definedName>
    <definedName name="slmong1pm">#REF!</definedName>
    <definedName name="slmong3pm" localSheetId="3">#REF!</definedName>
    <definedName name="slmong3pm">#REF!</definedName>
    <definedName name="slmonght" localSheetId="3">#REF!</definedName>
    <definedName name="slmonght">#REF!</definedName>
    <definedName name="slmongHTDL" localSheetId="3">#REF!</definedName>
    <definedName name="slmongHTDL">#REF!</definedName>
    <definedName name="slmongHTHH" localSheetId="3">#REF!</definedName>
    <definedName name="slmongHTHH">#REF!</definedName>
    <definedName name="slmongneo1pm" localSheetId="3">#REF!</definedName>
    <definedName name="slmongneo1pm">#REF!</definedName>
    <definedName name="slmongneo3pm" localSheetId="3">#REF!</definedName>
    <definedName name="slmongneo3pm">#REF!</definedName>
    <definedName name="slmongneoht" localSheetId="3">#REF!</definedName>
    <definedName name="slmongneoht">#REF!</definedName>
    <definedName name="slmongneoHTDL" localSheetId="3">#REF!</definedName>
    <definedName name="slmongneoHTDL">#REF!</definedName>
    <definedName name="slmongneoHTHH" localSheetId="3">#REF!</definedName>
    <definedName name="slmongneoHTHH">#REF!</definedName>
    <definedName name="sltdll1pm" localSheetId="3">#REF!</definedName>
    <definedName name="sltdll1pm">#REF!</definedName>
    <definedName name="sltdll3pm" localSheetId="3">#REF!</definedName>
    <definedName name="sltdll3pm">#REF!</definedName>
    <definedName name="sltdllHTDL" localSheetId="3">#REF!</definedName>
    <definedName name="sltdllHTDL">#REF!</definedName>
    <definedName name="sltdllHTHH" localSheetId="3">#REF!</definedName>
    <definedName name="sltdllHTHH">#REF!</definedName>
    <definedName name="SLVtu" localSheetId="3">#REF!</definedName>
    <definedName name="SLVtu">#REF!</definedName>
    <definedName name="slxa1pm" localSheetId="3">#REF!</definedName>
    <definedName name="slxa1pm">#REF!</definedName>
    <definedName name="slxa3pm" localSheetId="3">#REF!</definedName>
    <definedName name="slxa3pm">#REF!</definedName>
    <definedName name="SM" localSheetId="3">#REF!</definedName>
    <definedName name="SM">#REF!</definedName>
    <definedName name="smax" localSheetId="3">#REF!</definedName>
    <definedName name="smax">#REF!</definedName>
    <definedName name="smax1" localSheetId="3">#REF!</definedName>
    <definedName name="smax1">#REF!</definedName>
    <definedName name="sn" localSheetId="3">#REF!</definedName>
    <definedName name="sn">#REF!</definedName>
    <definedName name="SOÁ_CHUYEÁN" localSheetId="3">#REF!</definedName>
    <definedName name="SOÁ_CHUYEÁN">#REF!</definedName>
    <definedName name="soc3p" localSheetId="3">#REF!</definedName>
    <definedName name="soc3p">#REF!</definedName>
    <definedName name="sohieuthua" localSheetId="3">#REF!</definedName>
    <definedName name="sohieuthua">#REF!</definedName>
    <definedName name="SOHT" localSheetId="3">#REF!</definedName>
    <definedName name="SOHT">#REF!</definedName>
    <definedName name="Soi" localSheetId="3">#REF!</definedName>
    <definedName name="Soi">#REF!</definedName>
    <definedName name="soichon12" localSheetId="3">#REF!</definedName>
    <definedName name="soichon12">#REF!</definedName>
    <definedName name="soichon24" localSheetId="3">#REF!</definedName>
    <definedName name="soichon24">#REF!</definedName>
    <definedName name="soichon46" localSheetId="3">#REF!</definedName>
    <definedName name="soichon46">#REF!</definedName>
    <definedName name="SoilType" localSheetId="3">#REF!</definedName>
    <definedName name="SoilType">#REF!</definedName>
    <definedName name="solieu" localSheetId="3">#REF!</definedName>
    <definedName name="solieu">#REF!</definedName>
    <definedName name="sonduong" localSheetId="3">#REF!</definedName>
    <definedName name="sonduong">#REF!</definedName>
    <definedName name="SORT" localSheetId="3">#REF!</definedName>
    <definedName name="SORT">#REF!</definedName>
    <definedName name="SortName" localSheetId="3">#REF!</definedName>
    <definedName name="SortName">#REF!</definedName>
    <definedName name="Sosanh2" localSheetId="0" hidden="1">{"'Sheet1'!$L$16"}</definedName>
    <definedName name="Sosanh2" localSheetId="2" hidden="1">{"'Sheet1'!$L$16"}</definedName>
    <definedName name="Sosanh2" localSheetId="3" hidden="1">{"'Sheet1'!$L$16"}</definedName>
    <definedName name="Sosanh2" hidden="1">{"'Sheet1'!$L$16"}</definedName>
    <definedName name="SOTIEN_BCN_TP" localSheetId="3">#REF!</definedName>
    <definedName name="SOTIEN_BCN_TP">#REF!</definedName>
    <definedName name="SOTIEN_BCX_NL" localSheetId="3">#REF!</definedName>
    <definedName name="SOTIEN_BCX_NL">#REF!</definedName>
    <definedName name="SOTIEN_BKTC" localSheetId="3">#REF!</definedName>
    <definedName name="SOTIEN_BKTC">#REF!</definedName>
    <definedName name="SOTIEN_GT" localSheetId="3">#REF!</definedName>
    <definedName name="SOTIEN_GT">#REF!</definedName>
    <definedName name="SOTIEN_TKC" localSheetId="3">#REF!</definedName>
    <definedName name="SOTIEN_TKC">#REF!</definedName>
    <definedName name="Sothutu">#REF!</definedName>
    <definedName name="SPAN" localSheetId="3">#REF!</definedName>
    <definedName name="SPAN">#REF!</definedName>
    <definedName name="SPAN_No" localSheetId="3">#REF!</definedName>
    <definedName name="SPAN_No">#REF!</definedName>
    <definedName name="Spanner_Auto_File">"C:\My Documents\tinh cdo.x2a"</definedName>
    <definedName name="spchinhmoi" localSheetId="2" hidden="1">{"'Sheet1'!$L$16"}</definedName>
    <definedName name="spchinhmoi" localSheetId="3" hidden="1">{"'Sheet1'!$L$16"}</definedName>
    <definedName name="spchinhmoi" hidden="1">{"'Sheet1'!$L$16"}</definedName>
    <definedName name="SPEC" localSheetId="3">#REF!</definedName>
    <definedName name="SPEC">#REF!</definedName>
    <definedName name="SpecialPrice" localSheetId="5" hidden="1">#REF!</definedName>
    <definedName name="SpecialPrice" localSheetId="0" hidden="1">#REF!</definedName>
    <definedName name="SpecialPrice" localSheetId="2" hidden="1">#REF!</definedName>
    <definedName name="SpecialPrice" localSheetId="3" hidden="1">#REF!</definedName>
    <definedName name="SpecialPrice" hidden="1">#REF!</definedName>
    <definedName name="SPECSUMMARY" localSheetId="2">#REF!</definedName>
    <definedName name="SPECSUMMARY" localSheetId="3">#REF!</definedName>
    <definedName name="SPECSUMMARY">#REF!</definedName>
    <definedName name="srtg" localSheetId="3">#REF!</definedName>
    <definedName name="srtg">#REF!</definedName>
    <definedName name="SS" localSheetId="0" hidden="1">{"'Sheet1'!$L$16"}</definedName>
    <definedName name="SS" localSheetId="2" hidden="1">{"'Sheet1'!$L$16"}</definedName>
    <definedName name="SS" localSheetId="3" hidden="1">{"'Sheet1'!$L$16"}</definedName>
    <definedName name="SS" hidden="1">{"'Sheet1'!$L$16"}</definedName>
    <definedName name="sss">#REF!</definedName>
    <definedName name="ST" localSheetId="3">#REF!</definedName>
    <definedName name="ST">#REF!</definedName>
    <definedName name="st1p" localSheetId="3">#REF!</definedName>
    <definedName name="st1p">#REF!</definedName>
    <definedName name="st3p" localSheetId="3">#REF!</definedName>
    <definedName name="st3p">#REF!</definedName>
    <definedName name="start" localSheetId="3">#REF!</definedName>
    <definedName name="start">#REF!</definedName>
    <definedName name="Start_1" localSheetId="3">#REF!</definedName>
    <definedName name="Start_1">#REF!</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State" localSheetId="3">#REF!</definedName>
    <definedName name="State">#REF!</definedName>
    <definedName name="Stck." localSheetId="3">#REF!</definedName>
    <definedName name="Stck.">#REF!</definedName>
    <definedName name="STEEL" localSheetId="3">#REF!</definedName>
    <definedName name="STEEL">#REF!</definedName>
    <definedName name="stor" localSheetId="3">#REF!</definedName>
    <definedName name="stor">#REF!</definedName>
    <definedName name="Stt" localSheetId="3">#REF!</definedName>
    <definedName name="Stt">#REF!</definedName>
    <definedName name="SU" localSheetId="3">#REF!</definedName>
    <definedName name="SU">#REF!</definedName>
    <definedName name="Sua" localSheetId="2">BlankMacro1</definedName>
    <definedName name="Sua" localSheetId="3">BlankMacro1</definedName>
    <definedName name="Sua">BlankMacro1</definedName>
    <definedName name="sub" localSheetId="3">#REF!</definedName>
    <definedName name="sub">#REF!</definedName>
    <definedName name="sum" localSheetId="3">#REF!,#REF!</definedName>
    <definedName name="sum">#REF!,#REF!</definedName>
    <definedName name="SumM" localSheetId="3">#REF!</definedName>
    <definedName name="SumM">#REF!</definedName>
    <definedName name="SUMMARY" localSheetId="3">#REF!</definedName>
    <definedName name="SUMMARY">#REF!</definedName>
    <definedName name="SumMTC" localSheetId="3">#REF!</definedName>
    <definedName name="SumMTC">#REF!</definedName>
    <definedName name="SumMTC2" localSheetId="3">#REF!</definedName>
    <definedName name="SumMTC2">#REF!</definedName>
    <definedName name="SumNC" localSheetId="3">#REF!</definedName>
    <definedName name="SumNC">#REF!</definedName>
    <definedName name="SumNC2" localSheetId="3">#REF!</definedName>
    <definedName name="SumNC2">#REF!</definedName>
    <definedName name="SumVL" localSheetId="3">#REF!</definedName>
    <definedName name="SumVL">#REF!</definedName>
    <definedName name="sur" localSheetId="3">#REF!</definedName>
    <definedName name="sur">#REF!</definedName>
    <definedName name="svl">50</definedName>
    <definedName name="SW" localSheetId="3">#REF!</definedName>
    <definedName name="SW">#REF!</definedName>
    <definedName name="SX_Lapthao_khungV_Sdao" localSheetId="3">#REF!</definedName>
    <definedName name="SX_Lapthao_khungV_Sdao">#REF!</definedName>
    <definedName name="t" localSheetId="0" hidden="1">{"'Sheet1'!$L$16"}</definedName>
    <definedName name="t" localSheetId="2" hidden="1">{"'Sheet1'!$L$16"}</definedName>
    <definedName name="t" localSheetId="3" hidden="1">{"'Sheet1'!$L$16"}</definedName>
    <definedName name="t" hidden="1">{"'Sheet1'!$L$16"}</definedName>
    <definedName name="t.">#REF!</definedName>
    <definedName name="t.." localSheetId="3">#REF!</definedName>
    <definedName name="t..">#REF!</definedName>
    <definedName name="T.3" localSheetId="0" hidden="1">{"'Sheet1'!$L$16"}</definedName>
    <definedName name="T.3" localSheetId="2" hidden="1">{"'Sheet1'!$L$16"}</definedName>
    <definedName name="T.3" localSheetId="3" hidden="1">{"'Sheet1'!$L$16"}</definedName>
    <definedName name="T.3" hidden="1">{"'Sheet1'!$L$16"}</definedName>
    <definedName name="T.nhËp">#REF!</definedName>
    <definedName name="T.Thuy" localSheetId="2" hidden="1">{"'Sheet1'!$L$16"}</definedName>
    <definedName name="T.Thuy" localSheetId="3" hidden="1">{"'Sheet1'!$L$16"}</definedName>
    <definedName name="T.Thuy" hidden="1">{"'Sheet1'!$L$16"}</definedName>
    <definedName name="t\25">#REF!</definedName>
    <definedName name="t\27" localSheetId="3">#REF!</definedName>
    <definedName name="t\27">#REF!</definedName>
    <definedName name="t\30" localSheetId="3">#REF!</definedName>
    <definedName name="t\30">#REF!</definedName>
    <definedName name="t\32" localSheetId="3">#REF!</definedName>
    <definedName name="t\32">#REF!</definedName>
    <definedName name="t\35" localSheetId="3">#REF!</definedName>
    <definedName name="t\35">#REF!</definedName>
    <definedName name="t\37" localSheetId="3">#REF!</definedName>
    <definedName name="t\37">#REF!</definedName>
    <definedName name="t\40" localSheetId="3">#REF!</definedName>
    <definedName name="t\40">#REF!</definedName>
    <definedName name="t\42" localSheetId="3">#REF!</definedName>
    <definedName name="t\42">#REF!</definedName>
    <definedName name="t\43" localSheetId="3">#REF!</definedName>
    <definedName name="t\43">#REF!</definedName>
    <definedName name="t\45" localSheetId="3">#REF!</definedName>
    <definedName name="t\45">#REF!</definedName>
    <definedName name="t\52" localSheetId="3">#REF!</definedName>
    <definedName name="t\52">#REF!</definedName>
    <definedName name="t\60" localSheetId="3">#REF!</definedName>
    <definedName name="t\60">#REF!</definedName>
    <definedName name="t\70" localSheetId="3">#REF!</definedName>
    <definedName name="t\70">#REF!</definedName>
    <definedName name="T_HOP" localSheetId="3">#REF!</definedName>
    <definedName name="T_HOP">#REF!</definedName>
    <definedName name="T02_DANH_MUC_CONG_VIEC" localSheetId="3">#REF!</definedName>
    <definedName name="T02_DANH_MUC_CONG_VIEC">#REF!</definedName>
    <definedName name="T09_DINH_MUC_DU_TOAN" localSheetId="3">#REF!</definedName>
    <definedName name="T09_DINH_MUC_DU_TOAN">#REF!</definedName>
    <definedName name="t101p" localSheetId="3">#REF!</definedName>
    <definedName name="t101p">#REF!</definedName>
    <definedName name="t103p" localSheetId="3">#REF!</definedName>
    <definedName name="t103p">#REF!</definedName>
    <definedName name="T10HT" localSheetId="3">#REF!</definedName>
    <definedName name="T10HT">#REF!</definedName>
    <definedName name="t10m" localSheetId="3">#REF!</definedName>
    <definedName name="t10m">#REF!</definedName>
    <definedName name="t10nc1p" localSheetId="3">#REF!</definedName>
    <definedName name="t10nc1p">#REF!</definedName>
    <definedName name="t10vl1p" localSheetId="3">#REF!</definedName>
    <definedName name="t10vl1p">#REF!</definedName>
    <definedName name="t121p" localSheetId="3">#REF!</definedName>
    <definedName name="t121p">#REF!</definedName>
    <definedName name="t123p" localSheetId="3">#REF!</definedName>
    <definedName name="t123p">#REF!</definedName>
    <definedName name="T12nc" localSheetId="3">#REF!</definedName>
    <definedName name="T12nc">#REF!</definedName>
    <definedName name="t12nc3p" localSheetId="3">#REF!</definedName>
    <definedName name="t12nc3p">#REF!</definedName>
    <definedName name="T12vc" localSheetId="3">#REF!</definedName>
    <definedName name="T12vc">#REF!</definedName>
    <definedName name="T12vl" localSheetId="3">#REF!</definedName>
    <definedName name="T12vl">#REF!</definedName>
    <definedName name="t141p" localSheetId="3">#REF!</definedName>
    <definedName name="t141p">#REF!</definedName>
    <definedName name="t143p" localSheetId="3">#REF!</definedName>
    <definedName name="t143p">#REF!</definedName>
    <definedName name="t14nc3p" localSheetId="3">#REF!</definedName>
    <definedName name="t14nc3p">#REF!</definedName>
    <definedName name="t14vl3p" localSheetId="3">#REF!</definedName>
    <definedName name="t14vl3p">#REF!</definedName>
    <definedName name="T7HT" localSheetId="3">#REF!</definedName>
    <definedName name="T7HT">#REF!</definedName>
    <definedName name="t7m" localSheetId="3">#REF!</definedName>
    <definedName name="t7m">#REF!</definedName>
    <definedName name="T8HT" localSheetId="3">#REF!</definedName>
    <definedName name="T8HT">#REF!</definedName>
    <definedName name="t8m" localSheetId="3">#REF!</definedName>
    <definedName name="t8m">#REF!</definedName>
    <definedName name="ta" localSheetId="3">#REF!</definedName>
    <definedName name="ta">#REF!</definedName>
    <definedName name="tadao" localSheetId="3">#REF!</definedName>
    <definedName name="tadao">#REF!</definedName>
    <definedName name="Tæng_c_ng_suÊt_hiÖn_t_i">"THOP"</definedName>
    <definedName name="Tai_trong" localSheetId="3">#REF!</definedName>
    <definedName name="Tai_trong">#REF!</definedName>
    <definedName name="Tam" localSheetId="3">#REF!</definedName>
    <definedName name="Tam">#REF!</definedName>
    <definedName name="tamdan" localSheetId="3">#REF!</definedName>
    <definedName name="tamdan">#REF!</definedName>
    <definedName name="TAMTINH" localSheetId="3">#REF!</definedName>
    <definedName name="TAMTINH">#REF!</definedName>
    <definedName name="tamvia" localSheetId="3">#REF!</definedName>
    <definedName name="tamvia">#REF!</definedName>
    <definedName name="tamviab" localSheetId="3">#REF!</definedName>
    <definedName name="tamviab">#REF!</definedName>
    <definedName name="TANANH" localSheetId="3">#REF!</definedName>
    <definedName name="TANANH">#REF!</definedName>
    <definedName name="Tang">100</definedName>
    <definedName name="tao" localSheetId="0" hidden="1">{"'Sheet1'!$L$16"}</definedName>
    <definedName name="tao" localSheetId="2" hidden="1">{"'Sheet1'!$L$16"}</definedName>
    <definedName name="tao" localSheetId="3" hidden="1">{"'Sheet1'!$L$16"}</definedName>
    <definedName name="tao" hidden="1">{"'Sheet1'!$L$16"}</definedName>
    <definedName name="TatBo" localSheetId="0" hidden="1">{"'Sheet1'!$L$16"}</definedName>
    <definedName name="TatBo" localSheetId="2" hidden="1">{"'Sheet1'!$L$16"}</definedName>
    <definedName name="TatBo" localSheetId="3" hidden="1">{"'Sheet1'!$L$16"}</definedName>
    <definedName name="TatBo" hidden="1">{"'Sheet1'!$L$16"}</definedName>
    <definedName name="taukeo150">#REF!</definedName>
    <definedName name="Tax" localSheetId="3">#REF!</definedName>
    <definedName name="Tax">#REF!</definedName>
    <definedName name="TaxTV">10%</definedName>
    <definedName name="TaxXL">5%</definedName>
    <definedName name="TB" localSheetId="3">#REF!</definedName>
    <definedName name="TB">#REF!</definedName>
    <definedName name="TB_CS" localSheetId="3">#REF!</definedName>
    <definedName name="TB_CS">#REF!</definedName>
    <definedName name="TBA" localSheetId="3">#REF!</definedName>
    <definedName name="TBA">#REF!</definedName>
    <definedName name="tbl_ProdInfo" localSheetId="5" hidden="1">#REF!</definedName>
    <definedName name="tbl_ProdInfo" localSheetId="0" hidden="1">#REF!</definedName>
    <definedName name="tbl_ProdInfo" localSheetId="2" hidden="1">#REF!</definedName>
    <definedName name="tbl_ProdInfo" localSheetId="3" hidden="1">#REF!</definedName>
    <definedName name="tbl_ProdInfo" hidden="1">#REF!</definedName>
    <definedName name="tbsokiemtra" localSheetId="3">#REF!</definedName>
    <definedName name="tbsokiemtra">#REF!</definedName>
    <definedName name="TBTT" localSheetId="3">#REF!</definedName>
    <definedName name="TBTT">#REF!</definedName>
    <definedName name="tbtram" localSheetId="2">#REF!</definedName>
    <definedName name="tbtram" localSheetId="3">#REF!</definedName>
    <definedName name="tbtram">#REF!</definedName>
    <definedName name="TBXD" localSheetId="3">#REF!</definedName>
    <definedName name="TBXD">#REF!</definedName>
    <definedName name="TC" localSheetId="3">#REF!</definedName>
    <definedName name="TC">#REF!</definedName>
    <definedName name="tc_1" localSheetId="3">#REF!</definedName>
    <definedName name="tc_1">#REF!</definedName>
    <definedName name="tc_2" localSheetId="3">#REF!</definedName>
    <definedName name="tc_2">#REF!</definedName>
    <definedName name="TC_NHANH1" localSheetId="3">#REF!</definedName>
    <definedName name="TC_NHANH1">#REF!</definedName>
    <definedName name="TCDHT" localSheetId="3">#REF!</definedName>
    <definedName name="TCDHT">#REF!</definedName>
    <definedName name="TCTRU" localSheetId="3">#REF!</definedName>
    <definedName name="TCTRU">#REF!</definedName>
    <definedName name="Tchuan" localSheetId="3">#REF!</definedName>
    <definedName name="Tchuan">#REF!</definedName>
    <definedName name="TD" localSheetId="3">#REF!</definedName>
    <definedName name="TD">#REF!</definedName>
    <definedName name="TD12vl" localSheetId="3">#REF!</definedName>
    <definedName name="TD12vl">#REF!</definedName>
    <definedName name="td1p" localSheetId="3">#REF!</definedName>
    <definedName name="td1p">#REF!</definedName>
    <definedName name="TD1p1nc" localSheetId="3">#REF!</definedName>
    <definedName name="TD1p1nc">#REF!</definedName>
    <definedName name="td1p1vc" localSheetId="3">#REF!</definedName>
    <definedName name="td1p1vc">#REF!</definedName>
    <definedName name="TD1p1vl" localSheetId="3">#REF!</definedName>
    <definedName name="TD1p1vl">#REF!</definedName>
    <definedName name="td3p" localSheetId="3">#REF!</definedName>
    <definedName name="td3p">#REF!</definedName>
    <definedName name="TDctnc" localSheetId="3">#REF!</definedName>
    <definedName name="TDctnc">#REF!</definedName>
    <definedName name="TDctvc" localSheetId="3">#REF!</definedName>
    <definedName name="TDctvc">#REF!</definedName>
    <definedName name="TDctvl" localSheetId="3">#REF!</definedName>
    <definedName name="TDctvl">#REF!</definedName>
    <definedName name="tdia" localSheetId="3">#REF!</definedName>
    <definedName name="tdia">#REF!</definedName>
    <definedName name="TdinhQT" localSheetId="3">#REF!</definedName>
    <definedName name="TdinhQT">#REF!</definedName>
    <definedName name="tdll1pm" localSheetId="3">#REF!</definedName>
    <definedName name="tdll1pm">#REF!</definedName>
    <definedName name="tdll3pm" localSheetId="3">#REF!</definedName>
    <definedName name="tdll3pm">#REF!</definedName>
    <definedName name="tdllHTDL" localSheetId="3">#REF!</definedName>
    <definedName name="tdllHTDL">#REF!</definedName>
    <definedName name="tdllHTHH" localSheetId="3">#REF!</definedName>
    <definedName name="tdllHTHH">#REF!</definedName>
    <definedName name="tdnc1p" localSheetId="3">#REF!</definedName>
    <definedName name="tdnc1p">#REF!</definedName>
    <definedName name="tdo" localSheetId="3">#REF!</definedName>
    <definedName name="tdo">#REF!</definedName>
    <definedName name="tdt" localSheetId="3">#REF!</definedName>
    <definedName name="tdt">#REF!</definedName>
    <definedName name="tdtr2cnc" localSheetId="3">#REF!</definedName>
    <definedName name="tdtr2cnc">#REF!</definedName>
    <definedName name="tdtr2cvl" localSheetId="3">#REF!</definedName>
    <definedName name="tdtr2cvl">#REF!</definedName>
    <definedName name="tdvl1p" localSheetId="3">#REF!</definedName>
    <definedName name="tdvl1p">#REF!</definedName>
    <definedName name="te" localSheetId="3">#REF!</definedName>
    <definedName name="te">#REF!</definedName>
    <definedName name="tecnuoc5" localSheetId="3">#REF!</definedName>
    <definedName name="tecnuoc5">#REF!</definedName>
    <definedName name="temp" localSheetId="3">#REF!</definedName>
    <definedName name="temp">#REF!</definedName>
    <definedName name="Temp_Br" localSheetId="3">#REF!</definedName>
    <definedName name="Temp_Br">#REF!</definedName>
    <definedName name="TEMPBR" localSheetId="3">#REF!</definedName>
    <definedName name="TEMPBR">#REF!</definedName>
    <definedName name="ten" localSheetId="3">#REF!</definedName>
    <definedName name="ten">#REF!</definedName>
    <definedName name="ten_tra_1BTN" localSheetId="3">#REF!</definedName>
    <definedName name="ten_tra_1BTN">#REF!</definedName>
    <definedName name="ten_tra_2BTN" localSheetId="3">#REF!</definedName>
    <definedName name="ten_tra_2BTN">#REF!</definedName>
    <definedName name="ten_tra_3BTN" localSheetId="3">#REF!</definedName>
    <definedName name="ten_tra_3BTN">#REF!</definedName>
    <definedName name="TenBang" localSheetId="3">#REF!</definedName>
    <definedName name="TenBang">#REF!</definedName>
    <definedName name="tenck" localSheetId="3">#REF!</definedName>
    <definedName name="tenck">#REF!</definedName>
    <definedName name="TENCT" localSheetId="3">#REF!</definedName>
    <definedName name="TENCT">#REF!</definedName>
    <definedName name="TenHMuc" localSheetId="3">#REF!</definedName>
    <definedName name="TenHMuc">#REF!</definedName>
    <definedName name="TenVtu" localSheetId="3">#REF!</definedName>
    <definedName name="TenVtu">#REF!</definedName>
    <definedName name="tenvung" localSheetId="3">#REF!</definedName>
    <definedName name="tenvung">#REF!</definedName>
    <definedName name="Tengoi" localSheetId="3">#REF!</definedName>
    <definedName name="Tengoi">#REF!</definedName>
    <definedName name="test" localSheetId="3">#REF!</definedName>
    <definedName name="test">#REF!</definedName>
    <definedName name="Test5" localSheetId="3">#REF!</definedName>
    <definedName name="Test5">#REF!</definedName>
    <definedName name="text" localSheetId="3">#REF!,#REF!,#REF!,#REF!,#REF!</definedName>
    <definedName name="text">#REF!,#REF!,#REF!,#REF!,#REF!</definedName>
    <definedName name="Tien">#REF!</definedName>
    <definedName name="tiendo">1094</definedName>
    <definedName name="TIENLUONG" localSheetId="3">#REF!</definedName>
    <definedName name="TIENLUONG">#REF!</definedName>
    <definedName name="TIENVC" localSheetId="3">#REF!</definedName>
    <definedName name="TIENVC">#REF!</definedName>
    <definedName name="Tiepdiama">9500</definedName>
    <definedName name="TIEU_HAO_VAT_TU_DZ0.4KV" localSheetId="3">#REF!</definedName>
    <definedName name="TIEU_HAO_VAT_TU_DZ0.4KV">#REF!</definedName>
    <definedName name="TIEU_HAO_VAT_TU_DZ22KV" localSheetId="3">#REF!</definedName>
    <definedName name="TIEU_HAO_VAT_TU_DZ22KV">#REF!</definedName>
    <definedName name="TIEU_HAO_VAT_TU_TBA" localSheetId="3">#REF!</definedName>
    <definedName name="TIEU_HAO_VAT_TU_TBA">#REF!</definedName>
    <definedName name="Tim_cong" localSheetId="3">#REF!</definedName>
    <definedName name="Tim_cong">#REF!</definedName>
    <definedName name="Tim_lan_xuat_hien" localSheetId="3">#REF!</definedName>
    <definedName name="Tim_lan_xuat_hien">#REF!</definedName>
    <definedName name="Tim_lan_xuat_hien_cong" localSheetId="3">#REF!</definedName>
    <definedName name="Tim_lan_xuat_hien_cong">#REF!</definedName>
    <definedName name="Tim_lan_xuat_hien_duong" localSheetId="3">#REF!</definedName>
    <definedName name="Tim_lan_xuat_hien_duong">#REF!</definedName>
    <definedName name="tim_xuat_hien" localSheetId="3">#REF!</definedName>
    <definedName name="tim_xuat_hien">#REF!</definedName>
    <definedName name="TIT" localSheetId="3">#REF!</definedName>
    <definedName name="TIT">#REF!</definedName>
    <definedName name="TITAN" localSheetId="3">#REF!</definedName>
    <definedName name="TITAN">#REF!</definedName>
    <definedName name="tk" localSheetId="3">#REF!</definedName>
    <definedName name="tk">#REF!</definedName>
    <definedName name="TKCO_TKC" localSheetId="3">#REF!</definedName>
    <definedName name="TKCO_TKC">#REF!</definedName>
    <definedName name="TKNO_TKC" localSheetId="3">#REF!</definedName>
    <definedName name="TKNO_TKC">#REF!</definedName>
    <definedName name="TKP" localSheetId="3">#REF!</definedName>
    <definedName name="TKP">#REF!</definedName>
    <definedName name="TKYB">"TKYB"</definedName>
    <definedName name="TL_PB" localSheetId="3">#REF!</definedName>
    <definedName name="TL_PB">#REF!</definedName>
    <definedName name="TLAC120" localSheetId="3">#REF!</definedName>
    <definedName name="TLAC120">#REF!</definedName>
    <definedName name="TLAC35" localSheetId="3">#REF!</definedName>
    <definedName name="TLAC35">#REF!</definedName>
    <definedName name="TLAC50" localSheetId="3">#REF!</definedName>
    <definedName name="TLAC50">#REF!</definedName>
    <definedName name="TLAC70" localSheetId="3">#REF!</definedName>
    <definedName name="TLAC70">#REF!</definedName>
    <definedName name="TLAC95" localSheetId="3">#REF!</definedName>
    <definedName name="TLAC95">#REF!</definedName>
    <definedName name="TLDPK" localSheetId="3">#REF!</definedName>
    <definedName name="TLDPK">#REF!</definedName>
    <definedName name="Tle" localSheetId="3">#REF!</definedName>
    <definedName name="Tle">#REF!</definedName>
    <definedName name="Tle_1" localSheetId="3">#REF!</definedName>
    <definedName name="Tle_1">#REF!</definedName>
    <definedName name="TLTT_KHO1" localSheetId="3">#REF!</definedName>
    <definedName name="TLTT_KHO1">#REF!</definedName>
    <definedName name="TLTT_UOT1" localSheetId="3">#REF!</definedName>
    <definedName name="TLTT_UOT1">#REF!</definedName>
    <definedName name="TLTT_UOT2" localSheetId="3">#REF!</definedName>
    <definedName name="TLTT_UOT2">#REF!</definedName>
    <definedName name="TLTT_UOT3" localSheetId="3">#REF!</definedName>
    <definedName name="TLTT_UOT3">#REF!</definedName>
    <definedName name="TLTT_UOT4" localSheetId="3">#REF!</definedName>
    <definedName name="TLTT_UOT4">#REF!</definedName>
    <definedName name="TLTT_UOT5" localSheetId="3">#REF!</definedName>
    <definedName name="TLTT_UOT5">#REF!</definedName>
    <definedName name="TLTT_UOT6" localSheetId="3">#REF!</definedName>
    <definedName name="TLTT_UOT6">#REF!</definedName>
    <definedName name="TLTT_UOT7" localSheetId="3">#REF!</definedName>
    <definedName name="TLTT_UOT7">#REF!</definedName>
    <definedName name="tluong" localSheetId="3">#REF!</definedName>
    <definedName name="tluong">#REF!</definedName>
    <definedName name="TLviet" localSheetId="2">100%-TLyen</definedName>
    <definedName name="TLviet" localSheetId="3">100%-TLyen</definedName>
    <definedName name="TLviet">100%-TLyen</definedName>
    <definedName name="TLyen">0.3</definedName>
    <definedName name="tn" localSheetId="3">#REF!</definedName>
    <definedName name="tn">#REF!</definedName>
    <definedName name="TN_b_qu_n" localSheetId="3">#REF!</definedName>
    <definedName name="TN_b_qu_n">#REF!</definedName>
    <definedName name="TNChiuThue" localSheetId="3">#REF!</definedName>
    <definedName name="TNChiuThue">#REF!</definedName>
    <definedName name="toi5t" localSheetId="3">#REF!</definedName>
    <definedName name="toi5t">#REF!</definedName>
    <definedName name="tole" localSheetId="3">#REF!</definedName>
    <definedName name="tole">#REF!</definedName>
    <definedName name="Tonmai" localSheetId="3">#REF!</definedName>
    <definedName name="Tonmai">#REF!</definedName>
    <definedName name="Tong" localSheetId="3">#REF!</definedName>
    <definedName name="Tong">#REF!</definedName>
    <definedName name="Tong_co" localSheetId="3">#REF!</definedName>
    <definedName name="Tong_co">#REF!</definedName>
    <definedName name="TONG_GIA_TRI_CONG_TRINH" localSheetId="3">#REF!</definedName>
    <definedName name="TONG_GIA_TRI_CONG_TRINH">#REF!</definedName>
    <definedName name="TONG_HOP_THI_NGHIEM_DZ0.4KV" localSheetId="3">#REF!</definedName>
    <definedName name="TONG_HOP_THI_NGHIEM_DZ0.4KV">#REF!</definedName>
    <definedName name="TONG_HOP_THI_NGHIEM_DZ22KV" localSheetId="3">#REF!</definedName>
    <definedName name="TONG_HOP_THI_NGHIEM_DZ22KV">#REF!</definedName>
    <definedName name="TONG_KE_TBA" localSheetId="3">#REF!</definedName>
    <definedName name="TONG_KE_TBA">#REF!</definedName>
    <definedName name="Tong_no" localSheetId="3">#REF!</definedName>
    <definedName name="Tong_no">#REF!</definedName>
    <definedName name="tongbt" localSheetId="3">#REF!</definedName>
    <definedName name="tongbt">#REF!</definedName>
    <definedName name="tongcong" localSheetId="3">#REF!</definedName>
    <definedName name="tongcong">#REF!</definedName>
    <definedName name="tongdientich" localSheetId="3">#REF!</definedName>
    <definedName name="tongdientich">#REF!</definedName>
    <definedName name="TONGDUTOAN" localSheetId="3">#REF!</definedName>
    <definedName name="TONGDUTOAN">#REF!</definedName>
    <definedName name="tonghop" localSheetId="0" hidden="1">{"'Sheet1'!$L$16"}</definedName>
    <definedName name="tonghop" localSheetId="2" hidden="1">{"'Sheet1'!$L$16"}</definedName>
    <definedName name="tonghop" localSheetId="3" hidden="1">{"'Sheet1'!$L$16"}</definedName>
    <definedName name="tonghop" hidden="1">{"'Sheet1'!$L$16"}</definedName>
    <definedName name="tongmay">#REF!</definedName>
    <definedName name="tongnc" localSheetId="3">#REF!</definedName>
    <definedName name="tongnc">#REF!</definedName>
    <definedName name="tongthep" localSheetId="3">#REF!</definedName>
    <definedName name="tongthep">#REF!</definedName>
    <definedName name="tongthetich" localSheetId="3">#REF!</definedName>
    <definedName name="tongthetich">#REF!</definedName>
    <definedName name="tongvl" localSheetId="3">#REF!</definedName>
    <definedName name="tongvl">#REF!</definedName>
    <definedName name="TOP" localSheetId="3">#REF!</definedName>
    <definedName name="TOP">#REF!</definedName>
    <definedName name="TOT_PR_1" localSheetId="3">#REF!</definedName>
    <definedName name="TOT_PR_1">#REF!</definedName>
    <definedName name="TOT_PR_2" localSheetId="3">#REF!</definedName>
    <definedName name="TOT_PR_2">#REF!</definedName>
    <definedName name="TOT_PR_3" localSheetId="3">#REF!</definedName>
    <definedName name="TOT_PR_3">#REF!</definedName>
    <definedName name="TOT_PR_4" localSheetId="3">#REF!</definedName>
    <definedName name="TOT_PR_4">#REF!</definedName>
    <definedName name="TotalLOSS" localSheetId="3">#REF!</definedName>
    <definedName name="TotalLOSS">#REF!</definedName>
    <definedName name="totbtoi" localSheetId="3">#REF!</definedName>
    <definedName name="totbtoi">#REF!</definedName>
    <definedName name="tp" localSheetId="3">#REF!</definedName>
    <definedName name="tp">#REF!</definedName>
    <definedName name="TPCP" localSheetId="0" hidden="1">{"'Sheet1'!$L$16"}</definedName>
    <definedName name="TPCP" localSheetId="2" hidden="1">{"'Sheet1'!$L$16"}</definedName>
    <definedName name="TPCP" localSheetId="3" hidden="1">{"'Sheet1'!$L$16"}</definedName>
    <definedName name="TPCP" hidden="1">{"'Sheet1'!$L$16"}</definedName>
    <definedName name="TPLRP">#REF!</definedName>
    <definedName name="tsI" localSheetId="3">#REF!</definedName>
    <definedName name="tsI">#REF!</definedName>
    <definedName name="tt" localSheetId="3">#REF!</definedName>
    <definedName name="tt">#REF!</definedName>
    <definedName name="TT_1P" localSheetId="3">#REF!</definedName>
    <definedName name="TT_1P">#REF!</definedName>
    <definedName name="TT_3p" localSheetId="3">#REF!</definedName>
    <definedName name="TT_3p">#REF!</definedName>
    <definedName name="ttam" localSheetId="3">#REF!</definedName>
    <definedName name="ttam">#REF!</definedName>
    <definedName name="ttao" localSheetId="3">#REF!</definedName>
    <definedName name="ttao">#REF!</definedName>
    <definedName name="ttbt" localSheetId="3">#REF!</definedName>
    <definedName name="ttbt">#REF!</definedName>
    <definedName name="TTDD1P" localSheetId="3">#REF!</definedName>
    <definedName name="TTDD1P">#REF!</definedName>
    <definedName name="TTDKKH" localSheetId="3">#REF!</definedName>
    <definedName name="TTDKKH">#REF!</definedName>
    <definedName name="ttinh" localSheetId="3">#REF!</definedName>
    <definedName name="ttinh">#REF!</definedName>
    <definedName name="TTMTC" localSheetId="3">#REF!</definedName>
    <definedName name="TTMTC">#REF!</definedName>
    <definedName name="TTNC" localSheetId="3">#REF!</definedName>
    <definedName name="TTNC">#REF!</definedName>
    <definedName name="tto" localSheetId="3">#REF!</definedName>
    <definedName name="tto">#REF!</definedName>
    <definedName name="ttoxtp" localSheetId="3">#REF!</definedName>
    <definedName name="ttoxtp">#REF!</definedName>
    <definedName name="tttt">#REF!</definedName>
    <definedName name="ttttt" localSheetId="0"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2" hidden="1">{"'Sheet1'!$L$16"}</definedName>
    <definedName name="ttttttttttt" localSheetId="3"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TTH2" localSheetId="2" hidden="1">{"'Sheet1'!$L$16"}</definedName>
    <definedName name="TTTH2" localSheetId="3" hidden="1">{"'Sheet1'!$L$16"}</definedName>
    <definedName name="TTTH2" hidden="1">{"'Sheet1'!$L$16"}</definedName>
    <definedName name="tthi" localSheetId="3">#REF!</definedName>
    <definedName name="tthi">#REF!</definedName>
    <definedName name="ttronmk" localSheetId="3">#REF!</definedName>
    <definedName name="ttronmk">#REF!</definedName>
    <definedName name="Tuong_chan">#REF!</definedName>
    <definedName name="TuVan" localSheetId="3">#REF!</definedName>
    <definedName name="TuVan">#REF!</definedName>
    <definedName name="tuyen" localSheetId="0" hidden="1">{"'Sheet1'!$L$16"}</definedName>
    <definedName name="tuyen" localSheetId="2" hidden="1">{"'Sheet1'!$L$16"}</definedName>
    <definedName name="tuyen" localSheetId="3" hidden="1">{"'Sheet1'!$L$16"}</definedName>
    <definedName name="tuyen" hidden="1">{"'Sheet1'!$L$16"}</definedName>
    <definedName name="tuyennhanh" localSheetId="0" hidden="1">{"'Sheet1'!$L$16"}</definedName>
    <definedName name="tuyennhanh" localSheetId="2" hidden="1">{"'Sheet1'!$L$16"}</definedName>
    <definedName name="tuyennhanh" localSheetId="3" hidden="1">{"'Sheet1'!$L$16"}</definedName>
    <definedName name="tuyennhanh" hidden="1">{"'Sheet1'!$L$16"}</definedName>
    <definedName name="tuynen" localSheetId="0" hidden="1">{"'Sheet1'!$L$16"}</definedName>
    <definedName name="tuynen" localSheetId="2" hidden="1">{"'Sheet1'!$L$16"}</definedName>
    <definedName name="tuynen" localSheetId="3" hidden="1">{"'Sheet1'!$L$16"}</definedName>
    <definedName name="tuynen" hidden="1">{"'Sheet1'!$L$16"}</definedName>
    <definedName name="TV.QUY1">#REF!</definedName>
    <definedName name="TV.T1" localSheetId="3">#REF!</definedName>
    <definedName name="TV.T1">#REF!</definedName>
    <definedName name="TV.T2" localSheetId="3">#REF!</definedName>
    <definedName name="TV.T2">#REF!</definedName>
    <definedName name="TV.T3" localSheetId="3">#REF!</definedName>
    <definedName name="TV.T3">#REF!</definedName>
    <definedName name="TV.T4" localSheetId="3">#REF!</definedName>
    <definedName name="TV.T4">#REF!</definedName>
    <definedName name="TV.T5" localSheetId="3">#REF!</definedName>
    <definedName name="TV.T5">#REF!</definedName>
    <definedName name="TV.T6" localSheetId="3">#REF!</definedName>
    <definedName name="TV.T6">#REF!</definedName>
    <definedName name="tv75nc" localSheetId="3">#REF!</definedName>
    <definedName name="tv75nc">#REF!</definedName>
    <definedName name="tv75vl" localSheetId="3">#REF!</definedName>
    <definedName name="tv75vl">#REF!</definedName>
    <definedName name="tvbt" localSheetId="3">#REF!</definedName>
    <definedName name="tvbt">#REF!</definedName>
    <definedName name="tvg" localSheetId="3">#REF!</definedName>
    <definedName name="tvg">#REF!</definedName>
    <definedName name="TW" localSheetId="3">#REF!</definedName>
    <definedName name="TW">#REF!</definedName>
    <definedName name="Ty_gia" localSheetId="3">#REF!</definedName>
    <definedName name="Ty_gia">#REF!</definedName>
    <definedName name="Ty_gia_yen" localSheetId="3">#REF!</definedName>
    <definedName name="Ty_gia_yen">#REF!</definedName>
    <definedName name="ty_le" localSheetId="3">#REF!</definedName>
    <definedName name="ty_le">#REF!</definedName>
    <definedName name="ty_le_2" localSheetId="3">#REF!</definedName>
    <definedName name="ty_le_2">#REF!</definedName>
    <definedName name="ty_le_3" localSheetId="3">#REF!</definedName>
    <definedName name="ty_le_3">#REF!</definedName>
    <definedName name="ty_le_BTN" localSheetId="3">#REF!</definedName>
    <definedName name="ty_le_BTN">#REF!</definedName>
    <definedName name="Ty_le1" localSheetId="3">#REF!</definedName>
    <definedName name="Ty_le1">#REF!</definedName>
    <definedName name="tyle" localSheetId="3">#REF!</definedName>
    <definedName name="tyle">#REF!</definedName>
    <definedName name="tyle2" localSheetId="3">#REF!</definedName>
    <definedName name="tyle2">#REF!</definedName>
    <definedName name="Type_1" localSheetId="3">#REF!</definedName>
    <definedName name="Type_1">#REF!</definedName>
    <definedName name="Type_2" localSheetId="3">#REF!</definedName>
    <definedName name="Type_2">#REF!</definedName>
    <definedName name="TYT" localSheetId="2">BlankMacro1</definedName>
    <definedName name="TYT" localSheetId="3">BlankMacro1</definedName>
    <definedName name="TYT">BlankMacro1</definedName>
    <definedName name="TH.2002" localSheetId="3">#REF!</definedName>
    <definedName name="TH.2002">#REF!</definedName>
    <definedName name="TH.QUY1" localSheetId="3">#REF!</definedName>
    <definedName name="TH.QUY1">#REF!</definedName>
    <definedName name="TH.QUY2" localSheetId="3">#REF!</definedName>
    <definedName name="TH.QUY2">#REF!</definedName>
    <definedName name="TH.T1" localSheetId="3">#REF!</definedName>
    <definedName name="TH.T1">#REF!</definedName>
    <definedName name="TH.T2" localSheetId="3">#REF!</definedName>
    <definedName name="TH.T2">#REF!</definedName>
    <definedName name="TH.T3" localSheetId="3">#REF!</definedName>
    <definedName name="TH.T3">#REF!</definedName>
    <definedName name="TH.T4" localSheetId="3">#REF!</definedName>
    <definedName name="TH.T4">#REF!</definedName>
    <definedName name="TH.T5" localSheetId="3">#REF!</definedName>
    <definedName name="TH.T5">#REF!</definedName>
    <definedName name="TH.T6" localSheetId="3">#REF!</definedName>
    <definedName name="TH.T6">#REF!</definedName>
    <definedName name="TH.Thang.1" localSheetId="3">#REF!</definedName>
    <definedName name="TH.Thang.1">#REF!</definedName>
    <definedName name="TH.Thang.10" localSheetId="3">#REF!</definedName>
    <definedName name="TH.Thang.10">#REF!</definedName>
    <definedName name="TH.Thang.11" localSheetId="3">#REF!</definedName>
    <definedName name="TH.Thang.11">#REF!</definedName>
    <definedName name="TH.Thang.12" localSheetId="3">#REF!</definedName>
    <definedName name="TH.Thang.12">#REF!</definedName>
    <definedName name="TH.Thang.2" localSheetId="3">#REF!</definedName>
    <definedName name="TH.Thang.2">#REF!</definedName>
    <definedName name="TH.Thang.3" localSheetId="3">#REF!</definedName>
    <definedName name="TH.Thang.3">#REF!</definedName>
    <definedName name="TH.Thang.4" localSheetId="3">#REF!</definedName>
    <definedName name="TH.Thang.4">#REF!</definedName>
    <definedName name="TH.Thang.5" localSheetId="3">#REF!</definedName>
    <definedName name="TH.Thang.5">#REF!</definedName>
    <definedName name="TH.Thang.6" localSheetId="3">#REF!</definedName>
    <definedName name="TH.Thang.6">#REF!</definedName>
    <definedName name="TH.Thang.7" localSheetId="3">#REF!</definedName>
    <definedName name="TH.Thang.7">#REF!</definedName>
    <definedName name="TH.Thang.8" localSheetId="3">#REF!</definedName>
    <definedName name="TH.Thang.8">#REF!</definedName>
    <definedName name="TH.Thang.9" localSheetId="3">#REF!</definedName>
    <definedName name="TH.Thang.9">#REF!</definedName>
    <definedName name="TH_VKHNN" localSheetId="3">#REF!</definedName>
    <definedName name="TH_VKHNN">#REF!</definedName>
    <definedName name="tha" localSheetId="0" hidden="1">{"'Sheet1'!$L$16"}</definedName>
    <definedName name="tha" localSheetId="2" hidden="1">{"'Sheet1'!$L$16"}</definedName>
    <definedName name="tha" localSheetId="3" hidden="1">{"'Sheet1'!$L$16"}</definedName>
    <definedName name="tha" hidden="1">{"'Sheet1'!$L$16"}</definedName>
    <definedName name="thai">#REF!</definedName>
    <definedName name="thang" localSheetId="3">#REF!</definedName>
    <definedName name="thang">#REF!</definedName>
    <definedName name="thang10" localSheetId="0" hidden="1">{"'Sheet1'!$L$16"}</definedName>
    <definedName name="thang10" localSheetId="2" hidden="1">{"'Sheet1'!$L$16"}</definedName>
    <definedName name="thang10" localSheetId="3" hidden="1">{"'Sheet1'!$L$16"}</definedName>
    <definedName name="thang10" hidden="1">{"'Sheet1'!$L$16"}</definedName>
    <definedName name="thanh" localSheetId="0" hidden="1">{"'Sheet1'!$L$16"}</definedName>
    <definedName name="thanh" localSheetId="2" hidden="1">{"'Sheet1'!$L$16"}</definedName>
    <definedName name="thanh" localSheetId="3" hidden="1">{"'Sheet1'!$L$16"}</definedName>
    <definedName name="thanh" hidden="1">{"'Sheet1'!$L$16"}</definedName>
    <definedName name="Thanh_Hoá">#REF!</definedName>
    <definedName name="Thanh_LC_tayvin" localSheetId="3">#REF!</definedName>
    <definedName name="Thanh_LC_tayvin">#REF!</definedName>
    <definedName name="thanhdul" localSheetId="3">#REF!</definedName>
    <definedName name="thanhdul">#REF!</definedName>
    <definedName name="thanhtien" localSheetId="3">#REF!</definedName>
    <definedName name="thanhtien">#REF!</definedName>
    <definedName name="ÞBM" localSheetId="3">#REF!</definedName>
    <definedName name="ÞBM">#REF!</definedName>
    <definedName name="Þcot" localSheetId="3">#REF!</definedName>
    <definedName name="Þcot">#REF!</definedName>
    <definedName name="ÞCTd4" localSheetId="3">#REF!</definedName>
    <definedName name="ÞCTd4">#REF!</definedName>
    <definedName name="ÞCTt4" localSheetId="3">#REF!</definedName>
    <definedName name="ÞCTt4">#REF!</definedName>
    <definedName name="THchon" localSheetId="3">#REF!</definedName>
    <definedName name="THchon">#REF!</definedName>
    <definedName name="THDA_copy" localSheetId="0" hidden="1">{"'Sheet1'!$L$16"}</definedName>
    <definedName name="THDA_copy" localSheetId="2" hidden="1">{"'Sheet1'!$L$16"}</definedName>
    <definedName name="THDA_copy" localSheetId="3" hidden="1">{"'Sheet1'!$L$16"}</definedName>
    <definedName name="THDA_copy" hidden="1">{"'Sheet1'!$L$16"}</definedName>
    <definedName name="Þdamd4">#REF!</definedName>
    <definedName name="Þdamt4" localSheetId="3">#REF!</definedName>
    <definedName name="Þdamt4">#REF!</definedName>
    <definedName name="THDS" localSheetId="3">#REF!</definedName>
    <definedName name="THDS">#REF!</definedName>
    <definedName name="thdt" localSheetId="3">#REF!</definedName>
    <definedName name="thdt">#REF!</definedName>
    <definedName name="THDT_CT_XOM_NOI" localSheetId="3">#REF!</definedName>
    <definedName name="THDT_CT_XOM_NOI">#REF!</definedName>
    <definedName name="THDT_HT_DAO_THUONG" localSheetId="3">#REF!</definedName>
    <definedName name="THDT_HT_DAO_THUONG">#REF!</definedName>
    <definedName name="THDT_HT_XOM_NOI" localSheetId="3">#REF!</definedName>
    <definedName name="THDT_HT_XOM_NOI">#REF!</definedName>
    <definedName name="THDT_NPP_XOM_NOI" localSheetId="3">#REF!</definedName>
    <definedName name="THDT_NPP_XOM_NOI">#REF!</definedName>
    <definedName name="THDT_TBA_XOM_NOI" localSheetId="3">#REF!</definedName>
    <definedName name="THDT_TBA_XOM_NOI">#REF!</definedName>
    <definedName name="thep" localSheetId="3">#REF!</definedName>
    <definedName name="thep">#REF!</definedName>
    <definedName name="thepban" localSheetId="3">#REF!</definedName>
    <definedName name="thepban">#REF!</definedName>
    <definedName name="thepgoc25_60" localSheetId="3">#REF!</definedName>
    <definedName name="thepgoc25_60">#REF!</definedName>
    <definedName name="thepgoc63_75" localSheetId="3">#REF!</definedName>
    <definedName name="thepgoc63_75">#REF!</definedName>
    <definedName name="thepgoc80_100" localSheetId="3">#REF!</definedName>
    <definedName name="thepgoc80_100">#REF!</definedName>
    <definedName name="thepma">10500</definedName>
    <definedName name="thepnaphl" localSheetId="3">#REF!</definedName>
    <definedName name="thepnaphl">#REF!</definedName>
    <definedName name="theptron" localSheetId="3">#REF!</definedName>
    <definedName name="theptron">#REF!</definedName>
    <definedName name="theptron12" localSheetId="3">#REF!</definedName>
    <definedName name="theptron12">#REF!</definedName>
    <definedName name="theptron14_22" localSheetId="3">#REF!</definedName>
    <definedName name="theptron14_22">#REF!</definedName>
    <definedName name="theptron6_8" localSheetId="3">#REF!</definedName>
    <definedName name="theptron6_8">#REF!</definedName>
    <definedName name="thetichck" localSheetId="3">#REF!</definedName>
    <definedName name="thetichck">#REF!</definedName>
    <definedName name="THGO1pnc" localSheetId="3">#REF!</definedName>
    <definedName name="THGO1pnc">#REF!</definedName>
    <definedName name="thht" localSheetId="3">#REF!</definedName>
    <definedName name="thht">#REF!</definedName>
    <definedName name="THI" localSheetId="3">#REF!</definedName>
    <definedName name="THI">#REF!</definedName>
    <definedName name="THkinhPhiToanBo" localSheetId="3">#REF!</definedName>
    <definedName name="THkinhPhiToanBo">#REF!</definedName>
    <definedName name="THKL" localSheetId="0" hidden="1">{"'Sheet1'!$L$16"}</definedName>
    <definedName name="THKL" localSheetId="2" hidden="1">{"'Sheet1'!$L$16"}</definedName>
    <definedName name="THKL" localSheetId="3" hidden="1">{"'Sheet1'!$L$16"}</definedName>
    <definedName name="THKL" hidden="1">{"'Sheet1'!$L$16"}</definedName>
    <definedName name="thkl2" localSheetId="0" hidden="1">{"'Sheet1'!$L$16"}</definedName>
    <definedName name="thkl2" localSheetId="2" hidden="1">{"'Sheet1'!$L$16"}</definedName>
    <definedName name="thkl2" localSheetId="3" hidden="1">{"'Sheet1'!$L$16"}</definedName>
    <definedName name="thkl2" hidden="1">{"'Sheet1'!$L$16"}</definedName>
    <definedName name="thkl3" localSheetId="0" hidden="1">{"'Sheet1'!$L$16"}</definedName>
    <definedName name="thkl3" localSheetId="2" hidden="1">{"'Sheet1'!$L$16"}</definedName>
    <definedName name="thkl3" localSheetId="3"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 localSheetId="3">#REF!</definedName>
    <definedName name="ÞNXoldk">#REF!</definedName>
    <definedName name="thongso" localSheetId="3">#REF!</definedName>
    <definedName name="thongso">#REF!</definedName>
    <definedName name="THOP">"THOP"</definedName>
    <definedName name="Þsan" localSheetId="3">#REF!</definedName>
    <definedName name="Þsan">#REF!</definedName>
    <definedName name="THT" localSheetId="3">#REF!</definedName>
    <definedName name="THT">#REF!</definedName>
    <definedName name="thtich1" localSheetId="3">#REF!</definedName>
    <definedName name="thtich1">#REF!</definedName>
    <definedName name="thtich2" localSheetId="3">#REF!</definedName>
    <definedName name="thtich2">#REF!</definedName>
    <definedName name="thtich3" localSheetId="3">#REF!</definedName>
    <definedName name="thtich3">#REF!</definedName>
    <definedName name="thtich4" localSheetId="3">#REF!</definedName>
    <definedName name="thtich4">#REF!</definedName>
    <definedName name="thtich5" localSheetId="3">#REF!</definedName>
    <definedName name="thtich5">#REF!</definedName>
    <definedName name="thtich6" localSheetId="3">#REF!</definedName>
    <definedName name="thtich6">#REF!</definedName>
    <definedName name="THTLMcap" localSheetId="3">#REF!</definedName>
    <definedName name="THTLMcap">#REF!</definedName>
    <definedName name="THToanBo" localSheetId="3">#REF!</definedName>
    <definedName name="THToanBo">#REF!</definedName>
    <definedName name="thtt" localSheetId="3">#REF!</definedName>
    <definedName name="thtt">#REF!</definedName>
    <definedName name="thu" localSheetId="0" hidden="1">{"'Sheet1'!$L$16"}</definedName>
    <definedName name="thu" localSheetId="2" hidden="1">{"'Sheet1'!$L$16"}</definedName>
    <definedName name="thu" localSheetId="3" hidden="1">{"'Sheet1'!$L$16"}</definedName>
    <definedName name="thu" hidden="1">{"'Sheet1'!$L$16"}</definedName>
    <definedName name="Thu.von.dot1">#REF!</definedName>
    <definedName name="Thu.von.dot2" localSheetId="3">#REF!</definedName>
    <definedName name="Thu.von.dot2">#REF!</definedName>
    <definedName name="Thu.von.dot3" localSheetId="3">#REF!</definedName>
    <definedName name="Thu.von.dot3">#REF!</definedName>
    <definedName name="Thu.von.dot4" localSheetId="3">#REF!</definedName>
    <definedName name="Thu.von.dot4">#REF!</definedName>
    <definedName name="Thu.von.dot5" localSheetId="3">#REF!</definedName>
    <definedName name="Thu.von.dot5">#REF!</definedName>
    <definedName name="thue">6</definedName>
    <definedName name="thuocno" localSheetId="3">#REF!</definedName>
    <definedName name="thuocno">#REF!</definedName>
    <definedName name="Thuvondot5" localSheetId="3">#REF!</definedName>
    <definedName name="Thuvondot5">#REF!</definedName>
    <definedName name="thuy" localSheetId="0" hidden="1">{"'Sheet1'!$L$16"}</definedName>
    <definedName name="thuy" localSheetId="2" hidden="1">{"'Sheet1'!$L$16"}</definedName>
    <definedName name="thuy" localSheetId="3" hidden="1">{"'Sheet1'!$L$16"}</definedName>
    <definedName name="thuy" hidden="1">{"'Sheet1'!$L$16"}</definedName>
    <definedName name="Thừa_Thiên_Huế" localSheetId="3">#REF!</definedName>
    <definedName name="Thừa_Thiên_Huế">#REF!</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0" hidden="1">{"'Sheet1'!$L$16"}</definedName>
    <definedName name="THXD2" localSheetId="2" hidden="1">{"'Sheet1'!$L$16"}</definedName>
    <definedName name="THXD2" localSheetId="3" hidden="1">{"'Sheet1'!$L$16"}</definedName>
    <definedName name="THXD2" hidden="1">{"'Sheet1'!$L$16"}</definedName>
    <definedName name="tr_" localSheetId="3">#REF!</definedName>
    <definedName name="tr_">#REF!</definedName>
    <definedName name="TR10HT" localSheetId="3">#REF!</definedName>
    <definedName name="TR10HT">#REF!</definedName>
    <definedName name="TR11HT" localSheetId="3">#REF!</definedName>
    <definedName name="TR11HT">#REF!</definedName>
    <definedName name="TR12HT" localSheetId="3">#REF!</definedName>
    <definedName name="TR12HT">#REF!</definedName>
    <definedName name="TR13HT" localSheetId="3">#REF!</definedName>
    <definedName name="TR13HT">#REF!</definedName>
    <definedName name="TR14HT" localSheetId="3">#REF!</definedName>
    <definedName name="TR14HT">#REF!</definedName>
    <definedName name="TR17HT" localSheetId="3">#REF!</definedName>
    <definedName name="TR17HT">#REF!</definedName>
    <definedName name="TR18HT" localSheetId="3">#REF!</definedName>
    <definedName name="TR18HT">#REF!</definedName>
    <definedName name="TR1HT" localSheetId="3">#REF!</definedName>
    <definedName name="TR1HT">#REF!</definedName>
    <definedName name="TR21HT" localSheetId="3">#REF!</definedName>
    <definedName name="TR21HT">#REF!</definedName>
    <definedName name="TR22HT" localSheetId="3">#REF!</definedName>
    <definedName name="TR22HT">#REF!</definedName>
    <definedName name="TR23HT" localSheetId="3">#REF!</definedName>
    <definedName name="TR23HT">#REF!</definedName>
    <definedName name="TR24HT" localSheetId="3">#REF!</definedName>
    <definedName name="TR24HT">#REF!</definedName>
    <definedName name="TR25HT" localSheetId="3">#REF!</definedName>
    <definedName name="TR25HT">#REF!</definedName>
    <definedName name="TR26HT" localSheetId="3">#REF!</definedName>
    <definedName name="TR26HT">#REF!</definedName>
    <definedName name="TR2HT" localSheetId="3">#REF!</definedName>
    <definedName name="TR2HT">#REF!</definedName>
    <definedName name="TR3HT" localSheetId="3">#REF!</definedName>
    <definedName name="TR3HT">#REF!</definedName>
    <definedName name="TR4HT" localSheetId="3">#REF!</definedName>
    <definedName name="TR4HT">#REF!</definedName>
    <definedName name="TR5HT" localSheetId="3">#REF!</definedName>
    <definedName name="TR5HT">#REF!</definedName>
    <definedName name="TR6HT" localSheetId="3">#REF!</definedName>
    <definedName name="TR6HT">#REF!</definedName>
    <definedName name="TR7HT" localSheetId="3">#REF!</definedName>
    <definedName name="TR7HT">#REF!</definedName>
    <definedName name="TR8HT" localSheetId="3">#REF!</definedName>
    <definedName name="TR8HT">#REF!</definedName>
    <definedName name="TR9HT" localSheetId="3">#REF!</definedName>
    <definedName name="TR9HT">#REF!</definedName>
    <definedName name="Tra_Cot" localSheetId="3">#REF!</definedName>
    <definedName name="Tra_Cot">#REF!</definedName>
    <definedName name="Tra_DM_su_dung" localSheetId="3">#REF!</definedName>
    <definedName name="Tra_DM_su_dung">#REF!</definedName>
    <definedName name="Tra_DM_su_dung_cau" localSheetId="3">#REF!</definedName>
    <definedName name="Tra_DM_su_dung_cau">#REF!</definedName>
    <definedName name="Tra_don_gia_KS" localSheetId="3">#REF!</definedName>
    <definedName name="Tra_don_gia_KS">#REF!</definedName>
    <definedName name="Tra_DTCT" localSheetId="3">#REF!</definedName>
    <definedName name="Tra_DTCT">#REF!</definedName>
    <definedName name="Tra_gtxl_cong" localSheetId="3">#REF!</definedName>
    <definedName name="Tra_gtxl_cong">#REF!</definedName>
    <definedName name="Tra_gia" localSheetId="3">#REF!</definedName>
    <definedName name="Tra_gia">#REF!</definedName>
    <definedName name="Tra_T_le_1" localSheetId="3">#REF!</definedName>
    <definedName name="Tra_T_le_1">#REF!</definedName>
    <definedName name="Tra_ten_cong" localSheetId="3">#REF!</definedName>
    <definedName name="Tra_ten_cong">#REF!</definedName>
    <definedName name="Tra_tim_hang_mucPT_trung" localSheetId="3">#REF!</definedName>
    <definedName name="Tra_tim_hang_mucPT_trung">#REF!</definedName>
    <definedName name="Tra_TL" localSheetId="3">#REF!</definedName>
    <definedName name="Tra_TL">#REF!</definedName>
    <definedName name="Tra_ty_le" localSheetId="3">#REF!</definedName>
    <definedName name="Tra_ty_le">#REF!</definedName>
    <definedName name="Tra_ty_le2" localSheetId="3">#REF!</definedName>
    <definedName name="Tra_ty_le2">#REF!</definedName>
    <definedName name="Tra_ty_le3" localSheetId="3">#REF!</definedName>
    <definedName name="Tra_ty_le3">#REF!</definedName>
    <definedName name="Tra_ty_le4" localSheetId="3">#REF!</definedName>
    <definedName name="Tra_ty_le4">#REF!</definedName>
    <definedName name="Tra_ty_le5" localSheetId="3">#REF!</definedName>
    <definedName name="Tra_ty_le5">#REF!</definedName>
    <definedName name="TRA_VAT_LIEU" localSheetId="3">#REF!</definedName>
    <definedName name="TRA_VAT_LIEU">#REF!</definedName>
    <definedName name="Trà_Vinh" localSheetId="3">#REF!</definedName>
    <definedName name="Trà_Vinh">#REF!</definedName>
    <definedName name="TRA_VL" localSheetId="3">#REF!</definedName>
    <definedName name="TRA_VL">#REF!</definedName>
    <definedName name="tra_vl1" localSheetId="3">#REF!</definedName>
    <definedName name="tra_vl1">#REF!</definedName>
    <definedName name="tra_xlbtn" localSheetId="3">#REF!</definedName>
    <definedName name="tra_xlbtn">#REF!</definedName>
    <definedName name="traA103" localSheetId="3">#REF!</definedName>
    <definedName name="traA103">#REF!</definedName>
    <definedName name="trab" localSheetId="3">#REF!</definedName>
    <definedName name="trab">#REF!</definedName>
    <definedName name="trabtn" localSheetId="3">#REF!</definedName>
    <definedName name="trabtn">#REF!</definedName>
    <definedName name="Tracp" localSheetId="3">#REF!</definedName>
    <definedName name="Tracp">#REF!</definedName>
    <definedName name="TraDAH_H" localSheetId="3">#REF!</definedName>
    <definedName name="TraDAH_H">#REF!</definedName>
    <definedName name="TRADE2" localSheetId="3">#REF!</definedName>
    <definedName name="TRADE2">#REF!</definedName>
    <definedName name="TraK" localSheetId="3">#REF!</definedName>
    <definedName name="TraK">#REF!</definedName>
    <definedName name="TRAM" localSheetId="3">#REF!</definedName>
    <definedName name="TRAM">#REF!</definedName>
    <definedName name="tramatcong1" localSheetId="3">#REF!</definedName>
    <definedName name="tramatcong1">#REF!</definedName>
    <definedName name="tramatcong2" localSheetId="3">#REF!</definedName>
    <definedName name="tramatcong2">#REF!</definedName>
    <definedName name="trambt60" localSheetId="3">#REF!</definedName>
    <definedName name="trambt60">#REF!</definedName>
    <definedName name="tramtbtn25" localSheetId="3">#REF!</definedName>
    <definedName name="tramtbtn25">#REF!</definedName>
    <definedName name="tramtbtn30" localSheetId="3">#REF!</definedName>
    <definedName name="tramtbtn30">#REF!</definedName>
    <definedName name="tramtbtn40" localSheetId="3">#REF!</definedName>
    <definedName name="tramtbtn40">#REF!</definedName>
    <definedName name="tramtbtn50" localSheetId="3">#REF!</definedName>
    <definedName name="tramtbtn50">#REF!</definedName>
    <definedName name="tramtbtn60" localSheetId="3">#REF!</definedName>
    <definedName name="tramtbtn60">#REF!</definedName>
    <definedName name="tramtbtn80" localSheetId="3">#REF!</definedName>
    <definedName name="tramtbtn80">#REF!</definedName>
    <definedName name="trang" localSheetId="0" hidden="1">{#N/A,#N/A,FALSE,"Chi tiÆt"}</definedName>
    <definedName name="trang" localSheetId="2" hidden="1">{#N/A,#N/A,FALSE,"Chi tiÆt"}</definedName>
    <definedName name="trang" localSheetId="3" hidden="1">{#N/A,#N/A,FALSE,"Chi tiÆt"}</definedName>
    <definedName name="trang" hidden="1">{#N/A,#N/A,FALSE,"Chi tiÆt"}</definedName>
    <definedName name="tranhietdo" localSheetId="3">#REF!</definedName>
    <definedName name="tranhietdo">#REF!</definedName>
    <definedName name="tratyle" localSheetId="3">#REF!</definedName>
    <definedName name="tratyle">#REF!</definedName>
    <definedName name="TRAvH" localSheetId="3">#REF!</definedName>
    <definedName name="TRAvH">#REF!</definedName>
    <definedName name="TRAVL" localSheetId="3">#REF!</definedName>
    <definedName name="TRAVL">#REF!</definedName>
    <definedName name="TRHT" localSheetId="3">#REF!</definedName>
    <definedName name="TRHT">#REF!</definedName>
    <definedName name="TRISO" localSheetId="3">#REF!</definedName>
    <definedName name="TRISO">#REF!</definedName>
    <definedName name="tron250" localSheetId="3">#REF!</definedName>
    <definedName name="tron250">#REF!</definedName>
    <definedName name="tron25th" localSheetId="3">#REF!</definedName>
    <definedName name="tron25th">#REF!</definedName>
    <definedName name="tron60th" localSheetId="3">#REF!</definedName>
    <definedName name="tron60th">#REF!</definedName>
    <definedName name="tronbetong100" localSheetId="3">#REF!</definedName>
    <definedName name="tronbetong100">#REF!</definedName>
    <definedName name="tronbetong1150" localSheetId="3">#REF!</definedName>
    <definedName name="tronbetong1150">#REF!</definedName>
    <definedName name="tronbetong150" localSheetId="3">#REF!</definedName>
    <definedName name="tronbetong150">#REF!</definedName>
    <definedName name="tronbetong1600" localSheetId="3">#REF!</definedName>
    <definedName name="tronbetong1600">#REF!</definedName>
    <definedName name="tronbetong200" localSheetId="3">#REF!</definedName>
    <definedName name="tronbetong200">#REF!</definedName>
    <definedName name="tronbetong250" localSheetId="3">#REF!</definedName>
    <definedName name="tronbetong250">#REF!</definedName>
    <definedName name="tronbetong425" localSheetId="3">#REF!</definedName>
    <definedName name="tronbetong425">#REF!</definedName>
    <definedName name="tronbetong500" localSheetId="3">#REF!</definedName>
    <definedName name="tronbetong500">#REF!</definedName>
    <definedName name="tronbetong800" localSheetId="3">#REF!</definedName>
    <definedName name="tronbetong800">#REF!</definedName>
    <definedName name="tronbt250" localSheetId="3">#REF!</definedName>
    <definedName name="tronbt250">#REF!</definedName>
    <definedName name="tronvua110" localSheetId="3">#REF!</definedName>
    <definedName name="tronvua110">#REF!</definedName>
    <definedName name="tronvua150" localSheetId="3">#REF!</definedName>
    <definedName name="tronvua150">#REF!</definedName>
    <definedName name="tronvua200" localSheetId="3">#REF!</definedName>
    <definedName name="tronvua200">#REF!</definedName>
    <definedName name="tronvua250" localSheetId="3">#REF!</definedName>
    <definedName name="tronvua250">#REF!</definedName>
    <definedName name="tronvua325" localSheetId="3">#REF!</definedName>
    <definedName name="tronvua325">#REF!</definedName>
    <definedName name="trt" localSheetId="3">#REF!</definedName>
    <definedName name="trt">#REF!</definedName>
    <definedName name="tru_can" localSheetId="3">#REF!</definedName>
    <definedName name="tru_can">#REF!</definedName>
    <definedName name="u" localSheetId="0" hidden="1">{"'Sheet1'!$L$16"}</definedName>
    <definedName name="u" localSheetId="2" hidden="1">{"'Sheet1'!$L$16"}</definedName>
    <definedName name="u" localSheetId="3" hidden="1">{"'Sheet1'!$L$16"}</definedName>
    <definedName name="u" hidden="1">{"'Sheet1'!$L$16"}</definedName>
    <definedName name="U_tien">#REF!</definedName>
    <definedName name="Ucoc" localSheetId="3">#REF!</definedName>
    <definedName name="Ucoc">#REF!</definedName>
    <definedName name="UNIT" localSheetId="3">#REF!</definedName>
    <definedName name="UNIT">#REF!</definedName>
    <definedName name="Unit_Price" localSheetId="3">#REF!</definedName>
    <definedName name="Unit_Price">#REF!</definedName>
    <definedName name="unitt" localSheetId="2">BlankMacro1</definedName>
    <definedName name="unitt" localSheetId="3">BlankMacro1</definedName>
    <definedName name="unitt">BlankMacro1</definedName>
    <definedName name="UP" localSheetId="3">#REF!,#REF!,#REF!,#REF!,#REF!,#REF!,#REF!,#REF!,#REF!,#REF!,#REF!</definedName>
    <definedName name="UP">#REF!,#REF!,#REF!,#REF!,#REF!,#REF!,#REF!,#REF!,#REF!,#REF!,#REF!</definedName>
    <definedName name="upnoc" localSheetId="3">#REF!</definedName>
    <definedName name="upnoc">#REF!</definedName>
    <definedName name="usd">15720</definedName>
    <definedName name="ut" localSheetId="2">BlankMacro1</definedName>
    <definedName name="ut" localSheetId="3">BlankMacro1</definedName>
    <definedName name="ut">BlankMacro1</definedName>
    <definedName name="UT_1" localSheetId="3">#REF!</definedName>
    <definedName name="UT_1">#REF!</definedName>
    <definedName name="UT1_373" localSheetId="3">#REF!</definedName>
    <definedName name="UT1_373">#REF!</definedName>
    <definedName name="utye" localSheetId="2" hidden="1">{"'Sheet1'!$L$16"}</definedName>
    <definedName name="utye" localSheetId="3" hidden="1">{"'Sheet1'!$L$16"}</definedName>
    <definedName name="utye" hidden="1">{"'Sheet1'!$L$16"}</definedName>
    <definedName name="uu">#REF!</definedName>
    <definedName name="ư" localSheetId="0" hidden="1">{"'Sheet1'!$L$16"}</definedName>
    <definedName name="ư" localSheetId="2" hidden="1">{"'Sheet1'!$L$16"}</definedName>
    <definedName name="ư" localSheetId="3" hidden="1">{"'Sheet1'!$L$16"}</definedName>
    <definedName name="ư" hidden="1">{"'Sheet1'!$L$16"}</definedName>
    <definedName name="ươpkhgbvcxz" localSheetId="2" hidden="1">{"'Sheet1'!$L$16"}</definedName>
    <definedName name="ươpkhgbvcxz" localSheetId="3" hidden="1">{"'Sheet1'!$L$16"}</definedName>
    <definedName name="ươpkhgbvcxz" hidden="1">{"'Sheet1'!$L$16"}</definedName>
    <definedName name="v" localSheetId="0" hidden="1">{"'Sheet1'!$L$16"}</definedName>
    <definedName name="v" localSheetId="2" hidden="1">{"'Sheet1'!$L$16"}</definedName>
    <definedName name="v" localSheetId="3" hidden="1">{"'Sheet1'!$L$16"}</definedName>
    <definedName name="v" hidden="1">{"'Sheet1'!$L$16"}</definedName>
    <definedName name="V.1">#REF!</definedName>
    <definedName name="V.10" localSheetId="3">#REF!</definedName>
    <definedName name="V.10">#REF!</definedName>
    <definedName name="V.11" localSheetId="3">#REF!</definedName>
    <definedName name="V.11">#REF!</definedName>
    <definedName name="V.12" localSheetId="3">#REF!</definedName>
    <definedName name="V.12">#REF!</definedName>
    <definedName name="V.13" localSheetId="3">#REF!</definedName>
    <definedName name="V.13">#REF!</definedName>
    <definedName name="V.14" localSheetId="3">#REF!</definedName>
    <definedName name="V.14">#REF!</definedName>
    <definedName name="V.15" localSheetId="3">#REF!</definedName>
    <definedName name="V.15">#REF!</definedName>
    <definedName name="V.16" localSheetId="3">#REF!</definedName>
    <definedName name="V.16">#REF!</definedName>
    <definedName name="V.17" localSheetId="3">#REF!</definedName>
    <definedName name="V.17">#REF!</definedName>
    <definedName name="V.18" localSheetId="3">#REF!</definedName>
    <definedName name="V.18">#REF!</definedName>
    <definedName name="V.2" localSheetId="3">#REF!</definedName>
    <definedName name="V.2">#REF!</definedName>
    <definedName name="V.3" localSheetId="3">#REF!</definedName>
    <definedName name="V.3">#REF!</definedName>
    <definedName name="V.4" localSheetId="3">#REF!</definedName>
    <definedName name="V.4">#REF!</definedName>
    <definedName name="V.5" localSheetId="3">#REF!</definedName>
    <definedName name="V.5">#REF!</definedName>
    <definedName name="V.6" localSheetId="3">#REF!</definedName>
    <definedName name="V.6">#REF!</definedName>
    <definedName name="V.7" localSheetId="3">#REF!</definedName>
    <definedName name="V.7">#REF!</definedName>
    <definedName name="V.8" localSheetId="3">#REF!</definedName>
    <definedName name="V.8">#REF!</definedName>
    <definedName name="V.9" localSheetId="3">#REF!</definedName>
    <definedName name="V.9">#REF!</definedName>
    <definedName name="v_25" localSheetId="3">#REF!</definedName>
    <definedName name="v_25">#REF!</definedName>
    <definedName name="V_a_b__t_ng_M200____1x2" localSheetId="2">ptdg</definedName>
    <definedName name="V_a_b__t_ng_M200____1x2" localSheetId="3">'PL 12 Thu de lai  '!ptdg</definedName>
    <definedName name="V_a_b__t_ng_M200____1x2">ptdg</definedName>
    <definedName name="VAÄT_LIEÄU">"nhandongia"</definedName>
    <definedName name="vaidia" localSheetId="3">#REF!</definedName>
    <definedName name="vaidia">#REF!</definedName>
    <definedName name="Value0" localSheetId="3">#REF!</definedName>
    <definedName name="Value0">#REF!</definedName>
    <definedName name="Value1" localSheetId="3">#REF!</definedName>
    <definedName name="Value1">#REF!</definedName>
    <definedName name="Value10" localSheetId="3">#REF!</definedName>
    <definedName name="Value10">#REF!</definedName>
    <definedName name="Value11" localSheetId="3">#REF!</definedName>
    <definedName name="Value11">#REF!</definedName>
    <definedName name="Value12" localSheetId="3">#REF!</definedName>
    <definedName name="Value12">#REF!</definedName>
    <definedName name="Value13" localSheetId="3">#REF!</definedName>
    <definedName name="Value13">#REF!</definedName>
    <definedName name="Value14" localSheetId="3">#REF!</definedName>
    <definedName name="Value14">#REF!</definedName>
    <definedName name="Value15" localSheetId="3">#REF!</definedName>
    <definedName name="Value15">#REF!</definedName>
    <definedName name="Value16" localSheetId="3">#REF!</definedName>
    <definedName name="Value16">#REF!</definedName>
    <definedName name="Value17" localSheetId="3">#REF!</definedName>
    <definedName name="Value17">#REF!</definedName>
    <definedName name="Value18" localSheetId="3">#REF!</definedName>
    <definedName name="Value18">#REF!</definedName>
    <definedName name="Value19" localSheetId="3">#REF!</definedName>
    <definedName name="Value19">#REF!</definedName>
    <definedName name="Value2" localSheetId="3">#REF!</definedName>
    <definedName name="Value2">#REF!</definedName>
    <definedName name="Value20" localSheetId="3">#REF!</definedName>
    <definedName name="Value20">#REF!</definedName>
    <definedName name="Value21" localSheetId="3">#REF!</definedName>
    <definedName name="Value21">#REF!</definedName>
    <definedName name="Value22" localSheetId="3">#REF!</definedName>
    <definedName name="Value22">#REF!</definedName>
    <definedName name="Value23" localSheetId="3">#REF!</definedName>
    <definedName name="Value23">#REF!</definedName>
    <definedName name="Value24" localSheetId="3">#REF!</definedName>
    <definedName name="Value24">#REF!</definedName>
    <definedName name="Value25" localSheetId="3">#REF!</definedName>
    <definedName name="Value25">#REF!</definedName>
    <definedName name="Value26" localSheetId="3">#REF!</definedName>
    <definedName name="Value26">#REF!</definedName>
    <definedName name="Value27" localSheetId="3">#REF!</definedName>
    <definedName name="Value27">#REF!</definedName>
    <definedName name="Value28" localSheetId="3">#REF!</definedName>
    <definedName name="Value28">#REF!</definedName>
    <definedName name="Value29" localSheetId="3">#REF!</definedName>
    <definedName name="Value29">#REF!</definedName>
    <definedName name="Value3" localSheetId="3">#REF!</definedName>
    <definedName name="Value3">#REF!</definedName>
    <definedName name="Value30" localSheetId="3">#REF!</definedName>
    <definedName name="Value30">#REF!</definedName>
    <definedName name="Value31" localSheetId="3">#REF!</definedName>
    <definedName name="Value31">#REF!</definedName>
    <definedName name="Value32" localSheetId="3">#REF!</definedName>
    <definedName name="Value32">#REF!</definedName>
    <definedName name="Value33" localSheetId="3">#REF!</definedName>
    <definedName name="Value33">#REF!</definedName>
    <definedName name="Value34" localSheetId="3">#REF!</definedName>
    <definedName name="Value34">#REF!</definedName>
    <definedName name="Value35" localSheetId="3">#REF!</definedName>
    <definedName name="Value35">#REF!</definedName>
    <definedName name="Value36" localSheetId="3">#REF!</definedName>
    <definedName name="Value36">#REF!</definedName>
    <definedName name="Value37" localSheetId="3">#REF!</definedName>
    <definedName name="Value37">#REF!</definedName>
    <definedName name="Value38" localSheetId="3">#REF!</definedName>
    <definedName name="Value38">#REF!</definedName>
    <definedName name="Value39" localSheetId="3">#REF!</definedName>
    <definedName name="Value39">#REF!</definedName>
    <definedName name="Value4" localSheetId="3">#REF!</definedName>
    <definedName name="Value4">#REF!</definedName>
    <definedName name="Value40" localSheetId="3">#REF!</definedName>
    <definedName name="Value40">#REF!</definedName>
    <definedName name="Value41" localSheetId="3">#REF!</definedName>
    <definedName name="Value41">#REF!</definedName>
    <definedName name="Value42" localSheetId="3">#REF!</definedName>
    <definedName name="Value42">#REF!</definedName>
    <definedName name="Value43" localSheetId="3">#REF!</definedName>
    <definedName name="Value43">#REF!</definedName>
    <definedName name="Value44" localSheetId="3">#REF!</definedName>
    <definedName name="Value44">#REF!</definedName>
    <definedName name="Value45" localSheetId="3">#REF!</definedName>
    <definedName name="Value45">#REF!</definedName>
    <definedName name="Value46" localSheetId="3">#REF!</definedName>
    <definedName name="Value46">#REF!</definedName>
    <definedName name="Value47" localSheetId="3">#REF!</definedName>
    <definedName name="Value47">#REF!</definedName>
    <definedName name="Value48" localSheetId="3">#REF!</definedName>
    <definedName name="Value48">#REF!</definedName>
    <definedName name="Value49" localSheetId="3">#REF!</definedName>
    <definedName name="Value49">#REF!</definedName>
    <definedName name="Value5" localSheetId="3">#REF!</definedName>
    <definedName name="Value5">#REF!</definedName>
    <definedName name="Value50" localSheetId="3">#REF!</definedName>
    <definedName name="Value50">#REF!</definedName>
    <definedName name="Value51" localSheetId="3">#REF!</definedName>
    <definedName name="Value51">#REF!</definedName>
    <definedName name="Value52" localSheetId="3">#REF!</definedName>
    <definedName name="Value52">#REF!</definedName>
    <definedName name="Value53" localSheetId="3">#REF!</definedName>
    <definedName name="Value53">#REF!</definedName>
    <definedName name="Value54" localSheetId="3">#REF!</definedName>
    <definedName name="Value54">#REF!</definedName>
    <definedName name="Value55" localSheetId="3">#REF!</definedName>
    <definedName name="Value55">#REF!</definedName>
    <definedName name="Value6" localSheetId="3">#REF!</definedName>
    <definedName name="Value6">#REF!</definedName>
    <definedName name="Value7" localSheetId="3">#REF!</definedName>
    <definedName name="Value7">#REF!</definedName>
    <definedName name="Value8" localSheetId="3">#REF!</definedName>
    <definedName name="Value8">#REF!</definedName>
    <definedName name="Value9" localSheetId="3">#REF!</definedName>
    <definedName name="Value9">#REF!</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CHUYEN_DUONG_DAI_DZ0.4KV" localSheetId="3">#REF!</definedName>
    <definedName name="VAN_CHUYEN_DUONG_DAI_DZ0.4KV">#REF!</definedName>
    <definedName name="VAN_CHUYEN_DUONG_DAI_DZ22KV" localSheetId="3">#REF!</definedName>
    <definedName name="VAN_CHUYEN_DUONG_DAI_DZ22KV">#REF!</definedName>
    <definedName name="VAN_CHUYEN_VAT_TU_CHUNG" localSheetId="3">#REF!</definedName>
    <definedName name="VAN_CHUYEN_VAT_TU_CHUNG">#REF!</definedName>
    <definedName name="VAN_TRUNG_CHUYEN_VAT_TU_CHUNG" localSheetId="3">#REF!</definedName>
    <definedName name="VAN_TRUNG_CHUYEN_VAT_TU_CHUNG">#REF!</definedName>
    <definedName name="vanchuyen" localSheetId="3">#REF!</definedName>
    <definedName name="vanchuyen">#REF!</definedName>
    <definedName name="VARIINST" localSheetId="3">#REF!</definedName>
    <definedName name="VARIINST">#REF!</definedName>
    <definedName name="VARIPURC" localSheetId="3">#REF!</definedName>
    <definedName name="VARIPURC">#REF!</definedName>
    <definedName name="vat" localSheetId="3">#REF!</definedName>
    <definedName name="vat">#REF!</definedName>
    <definedName name="VAT_LIEU_DEN_CHAN_CONG_TRINH" localSheetId="3">#REF!</definedName>
    <definedName name="VAT_LIEU_DEN_CHAN_CONG_TRINH">#REF!</definedName>
    <definedName name="vat_lieu_KVIII" localSheetId="3">#REF!</definedName>
    <definedName name="vat_lieu_KVIII">#REF!</definedName>
    <definedName name="Vat_tu" localSheetId="3">#REF!</definedName>
    <definedName name="Vat_tu">#REF!</definedName>
    <definedName name="Vatlieu1" localSheetId="3">#REF!</definedName>
    <definedName name="Vatlieu1">#REF!</definedName>
    <definedName name="Vatlieu2" localSheetId="3">#REF!</definedName>
    <definedName name="Vatlieu2">#REF!</definedName>
    <definedName name="Vatlieu3" localSheetId="3">#REF!</definedName>
    <definedName name="Vatlieu3">#REF!</definedName>
    <definedName name="VatLieuKhac" localSheetId="3">#REF!</definedName>
    <definedName name="VatLieuKhac">#REF!</definedName>
    <definedName name="VATM" localSheetId="0" hidden="1">{"'Sheet1'!$L$16"}</definedName>
    <definedName name="VATM" localSheetId="2" hidden="1">{"'Sheet1'!$L$16"}</definedName>
    <definedName name="VATM" localSheetId="3" hidden="1">{"'Sheet1'!$L$16"}</definedName>
    <definedName name="VATM" hidden="1">{"'Sheet1'!$L$16"}</definedName>
    <definedName name="Vattu">#REF!</definedName>
    <definedName name="vbtchongnuocm300" localSheetId="3">#REF!</definedName>
    <definedName name="vbtchongnuocm300">#REF!</definedName>
    <definedName name="vbtm150" localSheetId="3">#REF!</definedName>
    <definedName name="vbtm150">#REF!</definedName>
    <definedName name="vbtm300" localSheetId="3">#REF!</definedName>
    <definedName name="vbtm300">#REF!</definedName>
    <definedName name="vbtm400" localSheetId="3">#REF!</definedName>
    <definedName name="vbtm400">#REF!</definedName>
    <definedName name="Vc" localSheetId="3">#REF!</definedName>
    <definedName name="Vc">#REF!</definedName>
    <definedName name="vccot" localSheetId="3">#REF!</definedName>
    <definedName name="vccot">#REF!</definedName>
    <definedName name="vcdc" localSheetId="3">#REF!</definedName>
    <definedName name="vcdc">#REF!</definedName>
    <definedName name="vcoto" localSheetId="0" hidden="1">{"'Sheet1'!$L$16"}</definedName>
    <definedName name="vcoto" localSheetId="2" hidden="1">{"'Sheet1'!$L$16"}</definedName>
    <definedName name="vcoto" localSheetId="3" hidden="1">{"'Sheet1'!$L$16"}</definedName>
    <definedName name="vcoto" hidden="1">{"'Sheet1'!$L$16"}</definedName>
    <definedName name="vct">#REF!</definedName>
    <definedName name="vctb" localSheetId="3">#REF!</definedName>
    <definedName name="vctb">#REF!</definedName>
    <definedName name="VCTT" localSheetId="3">#REF!</definedName>
    <definedName name="VCTT">#REF!</definedName>
    <definedName name="VCVBT1" localSheetId="3">#REF!</definedName>
    <definedName name="VCVBT1">#REF!</definedName>
    <definedName name="VCVBT2" localSheetId="3">#REF!</definedName>
    <definedName name="VCVBT2">#REF!</definedName>
    <definedName name="VCHT" localSheetId="3">#REF!</definedName>
    <definedName name="VCHT">#REF!</definedName>
    <definedName name="vd" localSheetId="3">#REF!</definedName>
    <definedName name="vd">#REF!</definedName>
    <definedName name="vd3p" localSheetId="3">#REF!</definedName>
    <definedName name="vd3p">#REF!</definedName>
    <definedName name="vdv" hidden="1">#N/A</definedName>
    <definedName name="vdv_1">"#REF!"</definedName>
    <definedName name="Vf" localSheetId="3">#REF!</definedName>
    <definedName name="Vf">#REF!</definedName>
    <definedName name="Vfri" localSheetId="3">#REF!</definedName>
    <definedName name="Vfri">#REF!</definedName>
    <definedName name="vgk" localSheetId="3">#REF!</definedName>
    <definedName name="vgk">#REF!</definedName>
    <definedName name="vgt" localSheetId="3">#REF!</definedName>
    <definedName name="vgt">#REF!</definedName>
    <definedName name="vgio" localSheetId="3">#REF!</definedName>
    <definedName name="vgio">#REF!</definedName>
    <definedName name="VH" localSheetId="0"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2" hidden="1">{"'Sheet1'!$L$16"}</definedName>
    <definedName name="Viet" localSheetId="3" hidden="1">{"'Sheet1'!$L$16"}</definedName>
    <definedName name="Viet" hidden="1">{"'Sheet1'!$L$16"}</definedName>
    <definedName name="VIEW">#REF!</definedName>
    <definedName name="vk" localSheetId="3">#REF!</definedName>
    <definedName name="vk">#REF!</definedName>
    <definedName name="vkcauthang" localSheetId="3">#REF!</definedName>
    <definedName name="vkcauthang">#REF!</definedName>
    <definedName name="vkds" localSheetId="3">#REF!</definedName>
    <definedName name="vkds">#REF!</definedName>
    <definedName name="VKS" localSheetId="3">#REF!</definedName>
    <definedName name="VKS">#REF!</definedName>
    <definedName name="vksan" localSheetId="3">#REF!</definedName>
    <definedName name="vksan">#REF!</definedName>
    <definedName name="vktc" localSheetId="3">#REF!</definedName>
    <definedName name="vktc">#REF!</definedName>
    <definedName name="vl">#REF!</definedName>
    <definedName name="VL.M10.1" localSheetId="3">#REF!</definedName>
    <definedName name="VL.M10.1">#REF!</definedName>
    <definedName name="VL.M10.2" localSheetId="3">#REF!</definedName>
    <definedName name="VL.M10.2">#REF!</definedName>
    <definedName name="VL.MDT" localSheetId="3">#REF!</definedName>
    <definedName name="VL.MDT">#REF!</definedName>
    <definedName name="VL_CSC" localSheetId="3">#REF!</definedName>
    <definedName name="VL_CSC">#REF!</definedName>
    <definedName name="VL_CSCT" localSheetId="3">#REF!</definedName>
    <definedName name="VL_CSCT">#REF!</definedName>
    <definedName name="VL_CTXD" localSheetId="3">#REF!</definedName>
    <definedName name="VL_CTXD">#REF!</definedName>
    <definedName name="VL_RD" localSheetId="3">#REF!</definedName>
    <definedName name="VL_RD">#REF!</definedName>
    <definedName name="VL_TD" localSheetId="3">#REF!</definedName>
    <definedName name="VL_TD">#REF!</definedName>
    <definedName name="vl1p" localSheetId="3">#REF!</definedName>
    <definedName name="vl1p">#REF!</definedName>
    <definedName name="vl3p" localSheetId="3">#REF!</definedName>
    <definedName name="vl3p">#REF!</definedName>
    <definedName name="vlbaotaibovay" localSheetId="3">#REF!</definedName>
    <definedName name="vlbaotaibovay">#REF!</definedName>
    <definedName name="VLBS">#N/A</definedName>
    <definedName name="vlc" localSheetId="3">#REF!</definedName>
    <definedName name="vlc">#REF!</definedName>
    <definedName name="Vlcap0.7" localSheetId="3">#REF!</definedName>
    <definedName name="Vlcap0.7">#REF!</definedName>
    <definedName name="VLcap1" localSheetId="3">#REF!</definedName>
    <definedName name="VLcap1">#REF!</definedName>
    <definedName name="vlct" localSheetId="0" hidden="1">{"'Sheet1'!$L$16"}</definedName>
    <definedName name="vlct" localSheetId="2" hidden="1">{"'Sheet1'!$L$16"}</definedName>
    <definedName name="vlct" localSheetId="3" hidden="1">{"'Sheet1'!$L$16"}</definedName>
    <definedName name="vlct" hidden="1">{"'Sheet1'!$L$16"}</definedName>
    <definedName name="VLCT3p">#REF!</definedName>
    <definedName name="vlctbb" localSheetId="3">#REF!</definedName>
    <definedName name="vlctbb">#REF!</definedName>
    <definedName name="vldg" localSheetId="3">#REF!</definedName>
    <definedName name="vldg">#REF!</definedName>
    <definedName name="vldn400" localSheetId="3">#REF!</definedName>
    <definedName name="vldn400">#REF!</definedName>
    <definedName name="vldn600" localSheetId="3">#REF!</definedName>
    <definedName name="vldn600">#REF!</definedName>
    <definedName name="VLIEU" localSheetId="3">#REF!</definedName>
    <definedName name="VLIEU">#REF!</definedName>
    <definedName name="VLM" localSheetId="3">#REF!</definedName>
    <definedName name="VLM">#REF!</definedName>
    <definedName name="VLP" localSheetId="3">#REF!</definedName>
    <definedName name="VLP">#REF!</definedName>
    <definedName name="vlthepnaphl" localSheetId="3">#REF!</definedName>
    <definedName name="vlthepnaphl">#REF!</definedName>
    <definedName name="vltram" localSheetId="3">#REF!</definedName>
    <definedName name="vltram">#REF!</definedName>
    <definedName name="Vn_fri" localSheetId="3">#REF!</definedName>
    <definedName name="Vn_fri">#REF!</definedName>
    <definedName name="vothi" localSheetId="2" hidden="1">{"'Sheet1'!$L$16"}</definedName>
    <definedName name="vothi" localSheetId="3" hidden="1">{"'Sheet1'!$L$16"}</definedName>
    <definedName name="vothi" hidden="1">{"'Sheet1'!$L$16"}</definedName>
    <definedName name="vr3p">#REF!</definedName>
    <definedName name="Vs" localSheetId="3">#REF!</definedName>
    <definedName name="Vs">#REF!</definedName>
    <definedName name="VT" localSheetId="3">#REF!</definedName>
    <definedName name="VT">#REF!</definedName>
    <definedName name="vtu" localSheetId="3">#REF!</definedName>
    <definedName name="vtu">#REF!</definedName>
    <definedName name="VTVUA" localSheetId="3">#REF!</definedName>
    <definedName name="VTVUA">#REF!</definedName>
    <definedName name="vthang" localSheetId="3">#REF!</definedName>
    <definedName name="vthang">#REF!</definedName>
    <definedName name="Vu" localSheetId="3">#REF!</definedName>
    <definedName name="Vu">#REF!</definedName>
    <definedName name="Vu_" localSheetId="3">#REF!</definedName>
    <definedName name="Vu_">#REF!</definedName>
    <definedName name="Vua" localSheetId="3">#REF!</definedName>
    <definedName name="Vua">#REF!</definedName>
    <definedName name="VUNG_NH1" localSheetId="3">#REF!</definedName>
    <definedName name="VUNG_NH1">#REF!</definedName>
    <definedName name="vung_nh2" localSheetId="3">#REF!</definedName>
    <definedName name="vung_nh2">#REF!</definedName>
    <definedName name="vungbc" localSheetId="3">#REF!</definedName>
    <definedName name="vungbc">#REF!</definedName>
    <definedName name="vungz" localSheetId="3">#REF!</definedName>
    <definedName name="vungz">#REF!</definedName>
    <definedName name="vvv" localSheetId="3">#REF!</definedName>
    <definedName name="vvv">#REF!</definedName>
    <definedName name="vxadn" localSheetId="3">#REF!</definedName>
    <definedName name="vxadn">#REF!</definedName>
    <definedName name="vxah" localSheetId="3">#REF!</definedName>
    <definedName name="vxah">#REF!</definedName>
    <definedName name="vxah1" localSheetId="3">#REF!</definedName>
    <definedName name="vxah1">#REF!</definedName>
    <definedName name="vxaqn" localSheetId="3">#REF!</definedName>
    <definedName name="vxaqn">#REF!</definedName>
    <definedName name="vxaqn2" localSheetId="3">#REF!</definedName>
    <definedName name="vxaqn2">#REF!</definedName>
    <definedName name="vxbbd" localSheetId="3">#REF!</definedName>
    <definedName name="vxbbd">#REF!</definedName>
    <definedName name="vxbdn" localSheetId="3">#REF!</definedName>
    <definedName name="vxbdn">#REF!</definedName>
    <definedName name="vxbh" localSheetId="3">#REF!</definedName>
    <definedName name="vxbh">#REF!</definedName>
    <definedName name="vxbqn" localSheetId="3">#REF!</definedName>
    <definedName name="vxbqn">#REF!</definedName>
    <definedName name="vxbqn2" localSheetId="3">#REF!</definedName>
    <definedName name="vxbqn2">#REF!</definedName>
    <definedName name="vxcbd" localSheetId="3">#REF!</definedName>
    <definedName name="vxcbd">#REF!</definedName>
    <definedName name="vxcdn" localSheetId="3">#REF!</definedName>
    <definedName name="vxcdn">#REF!</definedName>
    <definedName name="vxcqn" localSheetId="3">#REF!</definedName>
    <definedName name="vxcqn">#REF!</definedName>
    <definedName name="vxcqn2" localSheetId="3">#REF!</definedName>
    <definedName name="vxcqn2">#REF!</definedName>
    <definedName name="vxch" localSheetId="3">#REF!</definedName>
    <definedName name="vxch">#REF!</definedName>
    <definedName name="vxuan" localSheetId="3">#REF!</definedName>
    <definedName name="vxuan">#REF!</definedName>
    <definedName name="W" localSheetId="3">#REF!</definedName>
    <definedName name="W">#REF!</definedName>
    <definedName name="watertruck" localSheetId="3">#REF!</definedName>
    <definedName name="watertruck">#REF!</definedName>
    <definedName name="wb" localSheetId="3">#REF!</definedName>
    <definedName name="wb">#REF!</definedName>
    <definedName name="wc" localSheetId="3">#REF!</definedName>
    <definedName name="wc">#REF!</definedName>
    <definedName name="WD" localSheetId="3">#REF!</definedName>
    <definedName name="WD">#REF!</definedName>
    <definedName name="Wdaymong" localSheetId="3">#REF!</definedName>
    <definedName name="Wdaymong">#REF!</definedName>
    <definedName name="WIRE1">5</definedName>
    <definedName name="Wl" localSheetId="3">#REF!</definedName>
    <definedName name="Wl">#REF!</definedName>
    <definedName name="WPF" localSheetId="3">#REF!</definedName>
    <definedName name="WPF">#REF!</definedName>
    <definedName name="wr" localSheetId="0" hidden="1">{#N/A,#N/A,FALSE,"Chi tiÆt"}</definedName>
    <definedName name="wr" localSheetId="2"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ong." localSheetId="0" hidden="1">{#N/A,#N/A,FALSE,"Sheet1"}</definedName>
    <definedName name="wrn.cong." localSheetId="2" hidden="1">{#N/A,#N/A,FALSE,"Sheet1"}</definedName>
    <definedName name="wrn.cong." localSheetId="3" hidden="1">{#N/A,#N/A,FALSE,"Sheet1"}</definedName>
    <definedName name="wrn.cong." hidden="1">{#N/A,#N/A,FALSE,"Sheet1"}</definedName>
    <definedName name="wrn.Che._.do._.duoc._.huong." localSheetId="0"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Giáy._.bao._.no." localSheetId="0"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3">#REF!</definedName>
    <definedName name="ws">#REF!</definedName>
    <definedName name="Wss" localSheetId="3">#REF!</definedName>
    <definedName name="Wss">#REF!</definedName>
    <definedName name="Wst" localSheetId="3">#REF!</definedName>
    <definedName name="Wst">#REF!</definedName>
    <definedName name="wt" localSheetId="3">#REF!</definedName>
    <definedName name="wt">#REF!</definedName>
    <definedName name="wup" localSheetId="3">#REF!</definedName>
    <definedName name="wup">#REF!</definedName>
    <definedName name="WW">#N/A</definedName>
    <definedName name="Wzb" localSheetId="3">#REF!</definedName>
    <definedName name="Wzb">#REF!</definedName>
    <definedName name="Wzt" localSheetId="3">#REF!</definedName>
    <definedName name="Wzt">#REF!</definedName>
    <definedName name="X" localSheetId="3">#REF!</definedName>
    <definedName name="X">#REF!</definedName>
    <definedName name="X_" localSheetId="3">#REF!</definedName>
    <definedName name="X_">#REF!</definedName>
    <definedName name="x_list" localSheetId="3">#REF!</definedName>
    <definedName name="x_list">#REF!</definedName>
    <definedName name="x1_" localSheetId="3">#REF!</definedName>
    <definedName name="x1_">#REF!</definedName>
    <definedName name="x1pind" localSheetId="3">#REF!</definedName>
    <definedName name="x1pind">#REF!</definedName>
    <definedName name="X1pINDnc" localSheetId="3">#REF!</definedName>
    <definedName name="X1pINDnc">#REF!</definedName>
    <definedName name="X1pINDvc" localSheetId="3">#REF!</definedName>
    <definedName name="X1pINDvc">#REF!</definedName>
    <definedName name="X1pINDvl" localSheetId="3">#REF!</definedName>
    <definedName name="X1pINDvl">#REF!</definedName>
    <definedName name="x1pint" localSheetId="3">#REF!</definedName>
    <definedName name="x1pint">#REF!</definedName>
    <definedName name="x1ping" localSheetId="3">#REF!</definedName>
    <definedName name="x1ping">#REF!</definedName>
    <definedName name="X1pINGnc" localSheetId="3">#REF!</definedName>
    <definedName name="X1pINGnc">#REF!</definedName>
    <definedName name="X1pINGvc" localSheetId="3">#REF!</definedName>
    <definedName name="X1pINGvc">#REF!</definedName>
    <definedName name="X1pINGvl" localSheetId="3">#REF!</definedName>
    <definedName name="X1pINGvl">#REF!</definedName>
    <definedName name="x2_" localSheetId="3">#REF!</definedName>
    <definedName name="x2_">#REF!</definedName>
    <definedName name="XA" localSheetId="3">#REF!</definedName>
    <definedName name="XA">#REF!</definedName>
    <definedName name="xa1pm" localSheetId="3">#REF!</definedName>
    <definedName name="xa1pm">#REF!</definedName>
    <definedName name="xa3pm" localSheetId="3">#REF!</definedName>
    <definedName name="xa3pm">#REF!</definedName>
    <definedName name="XayLapKhac" localSheetId="3">#REF!</definedName>
    <definedName name="XayLapKhac">#REF!</definedName>
    <definedName name="XB_80" localSheetId="3">#REF!</definedName>
    <definedName name="XB_80">#REF!</definedName>
    <definedName name="XBCNCKT">5600</definedName>
    <definedName name="XCCT">0.5</definedName>
    <definedName name="xcp">#REF!</definedName>
    <definedName name="xd0.6" localSheetId="3">#REF!</definedName>
    <definedName name="xd0.6">#REF!</definedName>
    <definedName name="xd1.3" localSheetId="3">#REF!</definedName>
    <definedName name="xd1.3">#REF!</definedName>
    <definedName name="xd1.5" localSheetId="3">#REF!</definedName>
    <definedName name="xd1.5">#REF!</definedName>
    <definedName name="XDTB" localSheetId="3">#REF!</definedName>
    <definedName name="XDTB">#REF!</definedName>
    <definedName name="XDTT" localSheetId="3">#REF!</definedName>
    <definedName name="XDTT">#REF!</definedName>
    <definedName name="xelaodam" localSheetId="3">#REF!</definedName>
    <definedName name="xelaodam">#REF!</definedName>
    <definedName name="xetuoinhua190" localSheetId="3">#REF!</definedName>
    <definedName name="xetuoinhua190">#REF!</definedName>
    <definedName name="xethung10t" localSheetId="3">#REF!</definedName>
    <definedName name="xethung10t">#REF!</definedName>
    <definedName name="xetreo" localSheetId="3">#REF!</definedName>
    <definedName name="xetreo">#REF!</definedName>
    <definedName name="xfco" localSheetId="3">#REF!</definedName>
    <definedName name="xfco">#REF!</definedName>
    <definedName name="xfco3p" localSheetId="3">#REF!</definedName>
    <definedName name="xfco3p">#REF!</definedName>
    <definedName name="XFCOnc" localSheetId="3">#REF!</definedName>
    <definedName name="XFCOnc">#REF!</definedName>
    <definedName name="xfcotnc" localSheetId="3">#REF!</definedName>
    <definedName name="xfcotnc">#REF!</definedName>
    <definedName name="xfcotvl" localSheetId="3">#REF!</definedName>
    <definedName name="xfcotvl">#REF!</definedName>
    <definedName name="XFCOvl" localSheetId="3">#REF!</definedName>
    <definedName name="XFCOvl">#REF!</definedName>
    <definedName name="xgc100" localSheetId="3">#REF!</definedName>
    <definedName name="xgc100">#REF!</definedName>
    <definedName name="xgc150" localSheetId="3">#REF!</definedName>
    <definedName name="xgc150">#REF!</definedName>
    <definedName name="xgc200" localSheetId="3">#REF!</definedName>
    <definedName name="xgc200">#REF!</definedName>
    <definedName name="xh" localSheetId="3">#REF!</definedName>
    <definedName name="xh">#REF!</definedName>
    <definedName name="xhn" localSheetId="3">#REF!</definedName>
    <definedName name="xhn">#REF!</definedName>
    <definedName name="xig" localSheetId="3">#REF!</definedName>
    <definedName name="xig">#REF!</definedName>
    <definedName name="xig1" localSheetId="3">#REF!</definedName>
    <definedName name="xig1">#REF!</definedName>
    <definedName name="xig1p" localSheetId="3">#REF!</definedName>
    <definedName name="xig1p">#REF!</definedName>
    <definedName name="xig3p" localSheetId="3">#REF!</definedName>
    <definedName name="xig3p">#REF!</definedName>
    <definedName name="XIGnc" localSheetId="3">#REF!</definedName>
    <definedName name="XIGnc">#REF!</definedName>
    <definedName name="xignc3p" localSheetId="3">#REF!</definedName>
    <definedName name="xignc3p">#REF!</definedName>
    <definedName name="XIGvc" localSheetId="3">#REF!</definedName>
    <definedName name="XIGvc">#REF!</definedName>
    <definedName name="XIGvl" localSheetId="3">#REF!</definedName>
    <definedName name="XIGvl">#REF!</definedName>
    <definedName name="xigvl3p" localSheetId="3">#REF!</definedName>
    <definedName name="xigvl3p">#REF!</definedName>
    <definedName name="ximang" localSheetId="3">#REF!</definedName>
    <definedName name="ximang">#REF!</definedName>
    <definedName name="xin" localSheetId="3">#REF!</definedName>
    <definedName name="xin">#REF!</definedName>
    <definedName name="xin190" localSheetId="3">#REF!</definedName>
    <definedName name="xin190">#REF!</definedName>
    <definedName name="xin1903p" localSheetId="3">#REF!</definedName>
    <definedName name="xin1903p">#REF!</definedName>
    <definedName name="xin2903p" localSheetId="3">#REF!</definedName>
    <definedName name="xin2903p">#REF!</definedName>
    <definedName name="xin290nc3p" localSheetId="3">#REF!</definedName>
    <definedName name="xin290nc3p">#REF!</definedName>
    <definedName name="xin290vl3p" localSheetId="3">#REF!</definedName>
    <definedName name="xin290vl3p">#REF!</definedName>
    <definedName name="xin3p" localSheetId="3">#REF!</definedName>
    <definedName name="xin3p">#REF!</definedName>
    <definedName name="xind" localSheetId="3">#REF!</definedName>
    <definedName name="xind">#REF!</definedName>
    <definedName name="xind1p" localSheetId="3">#REF!</definedName>
    <definedName name="xind1p">#REF!</definedName>
    <definedName name="xind3p" localSheetId="3">#REF!</definedName>
    <definedName name="xind3p">#REF!</definedName>
    <definedName name="xindnc1p" localSheetId="3">#REF!</definedName>
    <definedName name="xindnc1p">#REF!</definedName>
    <definedName name="xindvl1p" localSheetId="3">#REF!</definedName>
    <definedName name="xindvl1p">#REF!</definedName>
    <definedName name="XINnc" localSheetId="3">#REF!</definedName>
    <definedName name="XINnc">#REF!</definedName>
    <definedName name="xinnc3p" localSheetId="3">#REF!</definedName>
    <definedName name="xinnc3p">#REF!</definedName>
    <definedName name="xint1p" localSheetId="3">#REF!</definedName>
    <definedName name="xint1p">#REF!</definedName>
    <definedName name="XINvc" localSheetId="3">#REF!</definedName>
    <definedName name="XINvc">#REF!</definedName>
    <definedName name="XINvl" localSheetId="3">#REF!</definedName>
    <definedName name="XINvl">#REF!</definedName>
    <definedName name="xinvl3p" localSheetId="3">#REF!</definedName>
    <definedName name="xinvl3p">#REF!</definedName>
    <definedName name="xing1p" localSheetId="3">#REF!</definedName>
    <definedName name="xing1p">#REF!</definedName>
    <definedName name="xingnc1p" localSheetId="3">#REF!</definedName>
    <definedName name="xingnc1p">#REF!</definedName>
    <definedName name="xingvl1p" localSheetId="3">#REF!</definedName>
    <definedName name="xingvl1p">#REF!</definedName>
    <definedName name="xit" localSheetId="3">#REF!</definedName>
    <definedName name="xit">#REF!</definedName>
    <definedName name="xit1" localSheetId="3">#REF!</definedName>
    <definedName name="xit1">#REF!</definedName>
    <definedName name="xit1p" localSheetId="3">#REF!</definedName>
    <definedName name="xit1p">#REF!</definedName>
    <definedName name="xit23p" localSheetId="3">#REF!</definedName>
    <definedName name="xit23p">#REF!</definedName>
    <definedName name="xit2nc3p" localSheetId="3">#REF!</definedName>
    <definedName name="xit2nc3p">#REF!</definedName>
    <definedName name="xit2vl3p" localSheetId="3">#REF!</definedName>
    <definedName name="xit2vl3p">#REF!</definedName>
    <definedName name="xit3p" localSheetId="3">#REF!</definedName>
    <definedName name="xit3p">#REF!</definedName>
    <definedName name="XITnc" localSheetId="3">#REF!</definedName>
    <definedName name="XITnc">#REF!</definedName>
    <definedName name="xitnc3p" localSheetId="3">#REF!</definedName>
    <definedName name="xitnc3p">#REF!</definedName>
    <definedName name="XITvc" localSheetId="3">#REF!</definedName>
    <definedName name="XITvc">#REF!</definedName>
    <definedName name="XITvl" localSheetId="3">#REF!</definedName>
    <definedName name="XITvl">#REF!</definedName>
    <definedName name="xitvl3p" localSheetId="3">#REF!</definedName>
    <definedName name="xitvl3p">#REF!</definedName>
    <definedName name="xk" localSheetId="3">#REF!</definedName>
    <definedName name="xk">#REF!</definedName>
    <definedName name="xk0.6" localSheetId="3">#REF!</definedName>
    <definedName name="xk0.6">#REF!</definedName>
    <definedName name="xk1.3" localSheetId="3">#REF!</definedName>
    <definedName name="xk1.3">#REF!</definedName>
    <definedName name="xk1.5" localSheetId="3">#REF!</definedName>
    <definedName name="xk1.5">#REF!</definedName>
    <definedName name="xkich" localSheetId="3">#REF!</definedName>
    <definedName name="xkich">#REF!</definedName>
    <definedName name="xl" localSheetId="3">#REF!</definedName>
    <definedName name="xl">#REF!</definedName>
    <definedName name="xl3x250" localSheetId="3">#REF!</definedName>
    <definedName name="xl3x250">#REF!</definedName>
    <definedName name="XL3X400" localSheetId="3">#REF!</definedName>
    <definedName name="XL3X400">#REF!</definedName>
    <definedName name="xlc" localSheetId="3">#REF!</definedName>
    <definedName name="xlc">#REF!</definedName>
    <definedName name="xld1.4" localSheetId="3">#REF!</definedName>
    <definedName name="xld1.4">#REF!</definedName>
    <definedName name="xlk" localSheetId="3">#REF!</definedName>
    <definedName name="xlk">#REF!</definedName>
    <definedName name="xlk1.4" localSheetId="3">#REF!</definedName>
    <definedName name="xlk1.4">#REF!</definedName>
    <definedName name="xls" localSheetId="0"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2" hidden="1">{"'Sheet1'!$L$16"}</definedName>
    <definedName name="xlttbninh" localSheetId="3" hidden="1">{"'Sheet1'!$L$16"}</definedName>
    <definedName name="xlttbninh" hidden="1">{"'Sheet1'!$L$16"}</definedName>
    <definedName name="XM">#REF!</definedName>
    <definedName name="XM.M10.1" localSheetId="3">#REF!</definedName>
    <definedName name="XM.M10.1">#REF!</definedName>
    <definedName name="XM.M10.2" localSheetId="3">#REF!</definedName>
    <definedName name="XM.M10.2">#REF!</definedName>
    <definedName name="XM.MDT" localSheetId="3">#REF!</definedName>
    <definedName name="XM.MDT">#REF!</definedName>
    <definedName name="XMAX" localSheetId="3">#REF!</definedName>
    <definedName name="XMAX">#REF!</definedName>
    <definedName name="XMB30" localSheetId="3">#REF!</definedName>
    <definedName name="XMB30">#REF!</definedName>
    <definedName name="XMB40" localSheetId="3">#REF!</definedName>
    <definedName name="XMB40">#REF!</definedName>
    <definedName name="xmcax" localSheetId="3">#REF!</definedName>
    <definedName name="xmcax">#REF!</definedName>
    <definedName name="XMIN" localSheetId="3">#REF!</definedName>
    <definedName name="XMIN">#REF!</definedName>
    <definedName name="xmp40" localSheetId="3">#REF!</definedName>
    <definedName name="xmp40">#REF!</definedName>
    <definedName name="xn" localSheetId="3">#REF!</definedName>
    <definedName name="xn">#REF!</definedName>
    <definedName name="XTKKTTC">7500</definedName>
    <definedName name="xuclat0.4" localSheetId="3">#REF!</definedName>
    <definedName name="xuclat0.4">#REF!</definedName>
    <definedName name="xuclat1" localSheetId="3">#REF!</definedName>
    <definedName name="xuclat1">#REF!</definedName>
    <definedName name="xuclat1.65" localSheetId="3">#REF!</definedName>
    <definedName name="xuclat1.65">#REF!</definedName>
    <definedName name="xuclat2" localSheetId="3">#REF!</definedName>
    <definedName name="xuclat2">#REF!</definedName>
    <definedName name="xuclat2.8" localSheetId="3">#REF!</definedName>
    <definedName name="xuclat2.8">#REF!</definedName>
    <definedName name="xucxich0.22" localSheetId="3">#REF!</definedName>
    <definedName name="xucxich0.22">#REF!</definedName>
    <definedName name="xucxich0.25" localSheetId="3">#REF!</definedName>
    <definedName name="xucxich0.25">#REF!</definedName>
    <definedName name="xucxich0.3" localSheetId="3">#REF!</definedName>
    <definedName name="xucxich0.3">#REF!</definedName>
    <definedName name="xucxich0.35" localSheetId="3">#REF!</definedName>
    <definedName name="xucxich0.35">#REF!</definedName>
    <definedName name="xucxich0.4" localSheetId="3">#REF!</definedName>
    <definedName name="xucxich0.4">#REF!</definedName>
    <definedName name="xucxich0.5" localSheetId="3">#REF!</definedName>
    <definedName name="xucxich0.5">#REF!</definedName>
    <definedName name="xucxich0.65" localSheetId="3">#REF!</definedName>
    <definedName name="xucxich0.65">#REF!</definedName>
    <definedName name="xucxich1" localSheetId="3">#REF!</definedName>
    <definedName name="xucxich1">#REF!</definedName>
    <definedName name="xucxich1.2" localSheetId="3">#REF!</definedName>
    <definedName name="xucxich1.2">#REF!</definedName>
    <definedName name="xucxich1.25" localSheetId="3">#REF!</definedName>
    <definedName name="xucxich1.25">#REF!</definedName>
    <definedName name="xucxich1.6" localSheetId="3">#REF!</definedName>
    <definedName name="xucxich1.6">#REF!</definedName>
    <definedName name="xucxich2" localSheetId="3">#REF!</definedName>
    <definedName name="xucxich2">#REF!</definedName>
    <definedName name="xucxich2.5" localSheetId="3">#REF!</definedName>
    <definedName name="xucxich2.5">#REF!</definedName>
    <definedName name="xucxich4" localSheetId="3">#REF!</definedName>
    <definedName name="xucxich4">#REF!</definedName>
    <definedName name="xucxich4.6" localSheetId="3">#REF!</definedName>
    <definedName name="xucxich4.6">#REF!</definedName>
    <definedName name="xucxich5" localSheetId="3">#REF!</definedName>
    <definedName name="xucxich5">#REF!</definedName>
    <definedName name="xuchoi0.15" localSheetId="3">#REF!</definedName>
    <definedName name="xuchoi0.15">#REF!</definedName>
    <definedName name="xuchoi0.25" localSheetId="3">#REF!</definedName>
    <definedName name="xuchoi0.25">#REF!</definedName>
    <definedName name="xuchoi0.3" localSheetId="3">#REF!</definedName>
    <definedName name="xuchoi0.3">#REF!</definedName>
    <definedName name="xuchoi0.35" localSheetId="3">#REF!</definedName>
    <definedName name="xuchoi0.35">#REF!</definedName>
    <definedName name="xuchoi0.4" localSheetId="3">#REF!</definedName>
    <definedName name="xuchoi0.4">#REF!</definedName>
    <definedName name="xuchoi0.65" localSheetId="3">#REF!</definedName>
    <definedName name="xuchoi0.65">#REF!</definedName>
    <definedName name="xuchoi0.75" localSheetId="3">#REF!</definedName>
    <definedName name="xuchoi0.75">#REF!</definedName>
    <definedName name="xuchoi1.25" localSheetId="3">#REF!</definedName>
    <definedName name="xuchoi1.25">#REF!</definedName>
    <definedName name="xx" localSheetId="3">#REF!</definedName>
    <definedName name="xx">#REF!</definedName>
    <definedName name="xxx" localSheetId="3">#REF!</definedName>
    <definedName name="xxx">#REF!</definedName>
    <definedName name="xxx2" localSheetId="3">#REF!</definedName>
    <definedName name="xxx2">#REF!</definedName>
    <definedName name="y" localSheetId="3">#REF!</definedName>
    <definedName name="y">#REF!</definedName>
    <definedName name="y_list" localSheetId="3">#REF!</definedName>
    <definedName name="y_list">#REF!</definedName>
    <definedName name="yb" localSheetId="3">#REF!</definedName>
    <definedName name="yb">#REF!</definedName>
    <definedName name="ycp" localSheetId="3">#REF!</definedName>
    <definedName name="ycp">#REF!</definedName>
    <definedName name="yen">142.83</definedName>
    <definedName name="yen1" localSheetId="3">#REF!</definedName>
    <definedName name="yen1">#REF!</definedName>
    <definedName name="yen2" localSheetId="3">#REF!</definedName>
    <definedName name="yen2">#REF!</definedName>
    <definedName name="Yenthanh2" localSheetId="2" hidden="1">{"'Sheet1'!$L$16"}</definedName>
    <definedName name="Yenthanh2" localSheetId="3" hidden="1">{"'Sheet1'!$L$16"}</definedName>
    <definedName name="Yenthanh2" hidden="1">{"'Sheet1'!$L$16"}</definedName>
    <definedName name="YMAX">#REF!</definedName>
    <definedName name="YMIN" localSheetId="3">#REF!</definedName>
    <definedName name="YMIN">#REF!</definedName>
    <definedName name="yo" localSheetId="3">#REF!</definedName>
    <definedName name="yo">#REF!</definedName>
    <definedName name="Yt" localSheetId="3">#REF!</definedName>
    <definedName name="Yt">#REF!</definedName>
    <definedName name="ytd" localSheetId="3">#REF!</definedName>
    <definedName name="ytd">#REF!</definedName>
    <definedName name="z" localSheetId="2" hidden="1">{"'Sheet1'!$L$16"}</definedName>
    <definedName name="z" localSheetId="3" hidden="1">{"'Sheet1'!$L$16"}</definedName>
    <definedName name="z" hidden="1">{"'Sheet1'!$L$16"}</definedName>
    <definedName name="Z_dh">#REF!</definedName>
    <definedName name="zbot" localSheetId="3">#REF!</definedName>
    <definedName name="zbot">#REF!</definedName>
    <definedName name="Zip" localSheetId="3">#REF!</definedName>
    <definedName name="Zip">#REF!</definedName>
    <definedName name="zl" localSheetId="3">#REF!</definedName>
    <definedName name="zl">#REF!</definedName>
    <definedName name="zt" localSheetId="3">#REF!</definedName>
    <definedName name="zt">#REF!</definedName>
    <definedName name="ztop" localSheetId="3">#REF!</definedName>
    <definedName name="ztop">#REF!</definedName>
    <definedName name="Zw" localSheetId="3">#REF!</definedName>
    <definedName name="Zw">#REF!</definedName>
    <definedName name="ZXD" localSheetId="3">#REF!</definedName>
    <definedName name="ZXD">#REF!</definedName>
    <definedName name="Zxl" localSheetId="3">#REF!</definedName>
    <definedName name="Zxl">#REF!</definedName>
    <definedName name="ZYX" localSheetId="3">#REF!</definedName>
    <definedName name="ZYX">#REF!</definedName>
    <definedName name="ZZZ" localSheetId="3">#REF!</definedName>
    <definedName name="ZZZ">#REF!</definedName>
    <definedName name="전" localSheetId="3">#REF!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 name="템플리트모듈1" localSheetId="2">BlankMacro1</definedName>
    <definedName name="템플리트모듈1" localSheetId="3">BlankMacro1</definedName>
    <definedName name="템플리트모듈1">BlankMacro1</definedName>
    <definedName name="템플리트모듈2" localSheetId="2">BlankMacro1</definedName>
    <definedName name="템플리트모듈2" localSheetId="3">BlankMacro1</definedName>
    <definedName name="템플리트모듈2">BlankMacro1</definedName>
    <definedName name="템플리트모듈3" localSheetId="2">BlankMacro1</definedName>
    <definedName name="템플리트모듈3" localSheetId="3">BlankMacro1</definedName>
    <definedName name="템플리트모듈3">BlankMacro1</definedName>
    <definedName name="템플리트모듈4" localSheetId="2">BlankMacro1</definedName>
    <definedName name="템플리트모듈4" localSheetId="3">BlankMacro1</definedName>
    <definedName name="템플리트모듈4">BlankMacro1</definedName>
    <definedName name="템플리트모듈5" localSheetId="2">BlankMacro1</definedName>
    <definedName name="템플리트모듈5" localSheetId="3">BlankMacro1</definedName>
    <definedName name="템플리트모듈5">BlankMacro1</definedName>
    <definedName name="템플리트모듈6" localSheetId="2">BlankMacro1</definedName>
    <definedName name="템플리트모듈6" localSheetId="3">BlankMacro1</definedName>
    <definedName name="템플리트모듈6">BlankMacro1</definedName>
    <definedName name="피팅" localSheetId="2">BlankMacro1</definedName>
    <definedName name="피팅" localSheetId="3">BlankMacro1</definedName>
    <definedName name="피팅">BlankMacro1</definedName>
  </definedNames>
  <calcPr calcId="144525"/>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6" l="1"/>
  <c r="E7" i="26"/>
  <c r="F7" i="26"/>
  <c r="G7" i="26"/>
  <c r="C7" i="26"/>
  <c r="E11" i="26"/>
  <c r="F11" i="26"/>
  <c r="D11" i="26"/>
  <c r="D13" i="26"/>
  <c r="D12" i="26"/>
  <c r="D20" i="26"/>
  <c r="E21" i="26"/>
  <c r="F21" i="26"/>
  <c r="E17" i="26"/>
  <c r="F17" i="26"/>
  <c r="D17" i="26"/>
  <c r="D19" i="26"/>
  <c r="D18" i="26"/>
  <c r="D16" i="26" l="1"/>
  <c r="D15" i="26"/>
  <c r="E14" i="26"/>
  <c r="E9" i="26" s="1"/>
  <c r="E8" i="26" s="1"/>
  <c r="F14" i="26"/>
  <c r="F9" i="26" s="1"/>
  <c r="F8" i="26" s="1"/>
  <c r="J102" i="24"/>
  <c r="M102" i="24"/>
  <c r="N102" i="24"/>
  <c r="O102" i="24"/>
  <c r="P102" i="24"/>
  <c r="Q102" i="24"/>
  <c r="R102" i="24"/>
  <c r="S102" i="24"/>
  <c r="T102" i="24"/>
  <c r="U102" i="24"/>
  <c r="V102" i="24"/>
  <c r="W102" i="24"/>
  <c r="X102" i="24"/>
  <c r="Y102" i="24"/>
  <c r="Z102" i="24"/>
  <c r="AA102" i="24"/>
  <c r="AB102" i="24"/>
  <c r="I102" i="24"/>
  <c r="Q10" i="28" l="1"/>
  <c r="P10" i="28"/>
  <c r="P9" i="28" s="1"/>
  <c r="O10" i="28"/>
  <c r="O9" i="28" s="1"/>
  <c r="Q9" i="28"/>
  <c r="N10" i="28" l="1"/>
  <c r="N9" i="28" s="1"/>
  <c r="M10" i="28"/>
  <c r="M9" i="28" s="1"/>
  <c r="L10" i="28"/>
  <c r="K10" i="28"/>
  <c r="J10" i="28"/>
  <c r="I10" i="28"/>
  <c r="I9" i="28" s="1"/>
  <c r="H10" i="28"/>
  <c r="L9" i="28"/>
  <c r="K9" i="28"/>
  <c r="J9" i="28"/>
  <c r="H9" i="28"/>
  <c r="C10" i="27" l="1"/>
  <c r="K9" i="27"/>
  <c r="L9" i="27"/>
  <c r="M9" i="27"/>
  <c r="J19" i="27"/>
  <c r="J11" i="27"/>
  <c r="J12" i="27"/>
  <c r="J13" i="27"/>
  <c r="J14" i="27"/>
  <c r="J15" i="27"/>
  <c r="J16" i="27"/>
  <c r="J17" i="27"/>
  <c r="J18" i="27"/>
  <c r="J10" i="27"/>
  <c r="D19" i="27"/>
  <c r="D18" i="27"/>
  <c r="C18" i="27" s="1"/>
  <c r="D17" i="27"/>
  <c r="C17" i="27" s="1"/>
  <c r="D16" i="27"/>
  <c r="D15" i="27"/>
  <c r="C15" i="27" s="1"/>
  <c r="D14" i="27"/>
  <c r="C14" i="27" s="1"/>
  <c r="D13" i="27"/>
  <c r="D12" i="27"/>
  <c r="D11" i="27"/>
  <c r="C11" i="27" s="1"/>
  <c r="D10" i="27"/>
  <c r="I9" i="27"/>
  <c r="H9" i="27"/>
  <c r="G9" i="27"/>
  <c r="F9" i="27"/>
  <c r="D9" i="27" s="1"/>
  <c r="E9" i="27"/>
  <c r="G20" i="26"/>
  <c r="G22" i="26"/>
  <c r="G15" i="26"/>
  <c r="G16" i="26"/>
  <c r="G17" i="26"/>
  <c r="G11" i="26"/>
  <c r="C14" i="26"/>
  <c r="C21" i="26"/>
  <c r="D21" i="26"/>
  <c r="D14" i="26"/>
  <c r="D9" i="26" s="1"/>
  <c r="D8" i="26" s="1"/>
  <c r="J9" i="27" l="1"/>
  <c r="C19" i="27"/>
  <c r="C13" i="27"/>
  <c r="C16" i="27"/>
  <c r="C12" i="27"/>
  <c r="G14" i="26"/>
  <c r="G9" i="26" s="1"/>
  <c r="C9" i="26"/>
  <c r="C8" i="26" s="1"/>
  <c r="G21" i="26"/>
  <c r="G8" i="26" l="1"/>
  <c r="C9" i="27"/>
  <c r="K135" i="24" l="1"/>
  <c r="L135" i="24"/>
  <c r="M135" i="24"/>
  <c r="N135" i="24"/>
  <c r="O135" i="24"/>
  <c r="P135" i="24"/>
  <c r="Q135" i="24"/>
  <c r="R135" i="24"/>
  <c r="S135" i="24"/>
  <c r="T135" i="24"/>
  <c r="U135" i="24"/>
  <c r="V135" i="24"/>
  <c r="W135" i="24"/>
  <c r="X135" i="24"/>
  <c r="Y135" i="24"/>
  <c r="Z135" i="24"/>
  <c r="AA135" i="24"/>
  <c r="AB135" i="24"/>
  <c r="I135" i="24"/>
  <c r="J105" i="24"/>
  <c r="K105" i="24"/>
  <c r="L105" i="24"/>
  <c r="M105" i="24"/>
  <c r="N105" i="24"/>
  <c r="O105" i="24"/>
  <c r="P105" i="24"/>
  <c r="Q105" i="24"/>
  <c r="R105" i="24"/>
  <c r="S105" i="24"/>
  <c r="T105" i="24"/>
  <c r="U105" i="24"/>
  <c r="V105" i="24"/>
  <c r="W105" i="24"/>
  <c r="X105" i="24"/>
  <c r="Y105" i="24"/>
  <c r="Z105" i="24"/>
  <c r="AA105" i="24"/>
  <c r="AB105" i="24"/>
  <c r="I105" i="24"/>
  <c r="J84" i="24"/>
  <c r="K84" i="24"/>
  <c r="L84" i="24"/>
  <c r="M84" i="24"/>
  <c r="N84" i="24"/>
  <c r="O84" i="24"/>
  <c r="P84" i="24"/>
  <c r="Q84" i="24"/>
  <c r="R84" i="24"/>
  <c r="S84" i="24"/>
  <c r="T84" i="24"/>
  <c r="U84" i="24"/>
  <c r="V84" i="24"/>
  <c r="W84" i="24"/>
  <c r="X84" i="24"/>
  <c r="Y84" i="24"/>
  <c r="Z84" i="24"/>
  <c r="AA84" i="24"/>
  <c r="AB84" i="24"/>
  <c r="Q142" i="24" l="1"/>
  <c r="I149" i="24"/>
  <c r="J129" i="24"/>
  <c r="K129" i="24"/>
  <c r="L129" i="24"/>
  <c r="M129" i="24"/>
  <c r="N129" i="24"/>
  <c r="O129" i="24"/>
  <c r="P129" i="24"/>
  <c r="Q129" i="24"/>
  <c r="R129" i="24"/>
  <c r="S129" i="24"/>
  <c r="T129" i="24"/>
  <c r="U129" i="24"/>
  <c r="V129" i="24"/>
  <c r="W129" i="24"/>
  <c r="X129" i="24"/>
  <c r="Y129" i="24"/>
  <c r="Z129" i="24"/>
  <c r="AA129" i="24"/>
  <c r="AB129" i="24"/>
  <c r="I129" i="24"/>
  <c r="J178" i="24" l="1"/>
  <c r="K178" i="24"/>
  <c r="L178" i="24"/>
  <c r="M178" i="24"/>
  <c r="N178" i="24"/>
  <c r="O178" i="24"/>
  <c r="P178" i="24"/>
  <c r="Q178" i="24"/>
  <c r="R178" i="24"/>
  <c r="S178" i="24"/>
  <c r="T178" i="24"/>
  <c r="U178" i="24"/>
  <c r="V178" i="24"/>
  <c r="W178" i="24"/>
  <c r="X178" i="24"/>
  <c r="Y178" i="24"/>
  <c r="Z178" i="24"/>
  <c r="AA178" i="24"/>
  <c r="AB178" i="24"/>
  <c r="I178" i="24"/>
  <c r="K142" i="24" l="1"/>
  <c r="L142" i="24"/>
  <c r="M142" i="24"/>
  <c r="N142" i="24"/>
  <c r="O142" i="24"/>
  <c r="P142" i="24"/>
  <c r="R142" i="24"/>
  <c r="S142" i="24"/>
  <c r="T142" i="24"/>
  <c r="U142" i="24"/>
  <c r="V142" i="24"/>
  <c r="W142" i="24"/>
  <c r="X142" i="24"/>
  <c r="Y142" i="24"/>
  <c r="Z142" i="24"/>
  <c r="AA142" i="24"/>
  <c r="AB142" i="24"/>
  <c r="I142" i="24"/>
  <c r="I84" i="24" l="1"/>
  <c r="I91" i="24" l="1"/>
  <c r="J91" i="24" l="1"/>
  <c r="M91" i="24"/>
  <c r="N91" i="24"/>
  <c r="O91" i="24"/>
  <c r="P91" i="24"/>
  <c r="Q91" i="24"/>
  <c r="R91" i="24"/>
  <c r="S91" i="24"/>
  <c r="T91" i="24"/>
  <c r="U91" i="24"/>
  <c r="V91" i="24"/>
  <c r="W91" i="24"/>
  <c r="X91" i="24"/>
  <c r="Y91" i="24"/>
  <c r="Z91" i="24"/>
  <c r="AA91" i="24"/>
  <c r="AB91" i="24"/>
  <c r="J72" i="24" l="1"/>
  <c r="K72" i="24"/>
  <c r="L72" i="24"/>
  <c r="N72" i="24"/>
  <c r="O72" i="24"/>
  <c r="P72" i="24"/>
  <c r="Q72" i="24"/>
  <c r="R72" i="24"/>
  <c r="S72" i="24"/>
  <c r="T72" i="24"/>
  <c r="U72" i="24"/>
  <c r="V72" i="24"/>
  <c r="W72" i="24"/>
  <c r="X72" i="24"/>
  <c r="Y72" i="24"/>
  <c r="Z72" i="24"/>
  <c r="AA72" i="24"/>
  <c r="AB72" i="24"/>
  <c r="I72" i="24"/>
  <c r="J185" i="24" l="1"/>
  <c r="K185" i="24"/>
  <c r="L185" i="24"/>
  <c r="M185" i="24"/>
  <c r="N185" i="24"/>
  <c r="O185" i="24"/>
  <c r="P185" i="24"/>
  <c r="Q185" i="24"/>
  <c r="R185" i="24"/>
  <c r="S185" i="24"/>
  <c r="T185" i="24"/>
  <c r="U185" i="24"/>
  <c r="V185" i="24"/>
  <c r="W185" i="24"/>
  <c r="X185" i="24"/>
  <c r="Y185" i="24"/>
  <c r="Z185" i="24"/>
  <c r="AA185" i="24"/>
  <c r="AB185" i="24"/>
  <c r="I185" i="24"/>
  <c r="R182" i="24"/>
  <c r="S182" i="24"/>
  <c r="T182" i="24"/>
  <c r="U182" i="24"/>
  <c r="V182" i="24"/>
  <c r="W182" i="24"/>
  <c r="X182" i="24"/>
  <c r="Y182" i="24"/>
  <c r="Z182" i="24"/>
  <c r="AA182" i="24"/>
  <c r="AB182" i="24"/>
  <c r="Q182" i="24"/>
  <c r="L96" i="24"/>
  <c r="K96" i="24"/>
  <c r="J182" i="24" l="1"/>
  <c r="K182" i="24"/>
  <c r="L182" i="24"/>
  <c r="M182" i="24"/>
  <c r="N182" i="24"/>
  <c r="O182" i="24"/>
  <c r="P182" i="24"/>
  <c r="I182" i="24"/>
  <c r="I197" i="24"/>
  <c r="I195" i="24" s="1"/>
  <c r="J197" i="24"/>
  <c r="J195" i="24" s="1"/>
  <c r="K197" i="24"/>
  <c r="K195" i="24" s="1"/>
  <c r="L197" i="24"/>
  <c r="L195" i="24" s="1"/>
  <c r="M197" i="24"/>
  <c r="M195" i="24" s="1"/>
  <c r="N197" i="24"/>
  <c r="N195" i="24" s="1"/>
  <c r="O197" i="24"/>
  <c r="O195" i="24" s="1"/>
  <c r="P197" i="24"/>
  <c r="P195" i="24" s="1"/>
  <c r="Q197" i="24"/>
  <c r="Q195" i="24" s="1"/>
  <c r="R197" i="24"/>
  <c r="R195" i="24" s="1"/>
  <c r="S197" i="24"/>
  <c r="S195" i="24" s="1"/>
  <c r="T197" i="24"/>
  <c r="T195" i="24" s="1"/>
  <c r="U197" i="24"/>
  <c r="U195" i="24" s="1"/>
  <c r="V197" i="24"/>
  <c r="V195" i="24" s="1"/>
  <c r="W197" i="24"/>
  <c r="W195" i="24" s="1"/>
  <c r="X197" i="24"/>
  <c r="X195" i="24" s="1"/>
  <c r="Y197" i="24"/>
  <c r="Y195" i="24" s="1"/>
  <c r="Z197" i="24"/>
  <c r="Z195" i="24" s="1"/>
  <c r="AA197" i="24"/>
  <c r="AA195" i="24" s="1"/>
  <c r="AB197" i="24"/>
  <c r="AB195" i="24" s="1"/>
  <c r="K149" i="24"/>
  <c r="L149" i="24"/>
  <c r="M149" i="24"/>
  <c r="N149" i="24"/>
  <c r="O149" i="24"/>
  <c r="P149" i="24"/>
  <c r="Q149" i="24"/>
  <c r="R149" i="24"/>
  <c r="S149" i="24"/>
  <c r="T149" i="24"/>
  <c r="U149" i="24"/>
  <c r="V149" i="24"/>
  <c r="W149" i="24"/>
  <c r="X149" i="24"/>
  <c r="Y149" i="24"/>
  <c r="Z149" i="24"/>
  <c r="AA149" i="24"/>
  <c r="AB149" i="24"/>
  <c r="AB140" i="24" l="1"/>
  <c r="X140" i="24"/>
  <c r="T140" i="24"/>
  <c r="P140" i="24"/>
  <c r="L140" i="24"/>
  <c r="Y140" i="24"/>
  <c r="U140" i="24"/>
  <c r="Q140" i="24"/>
  <c r="M140" i="24"/>
  <c r="AA140" i="24"/>
  <c r="W140" i="24"/>
  <c r="S140" i="24"/>
  <c r="O140" i="24"/>
  <c r="K140" i="24"/>
  <c r="Z140" i="24"/>
  <c r="V140" i="24"/>
  <c r="R140" i="24"/>
  <c r="N140" i="24"/>
  <c r="M128" i="24" l="1"/>
  <c r="M127" i="24" s="1"/>
  <c r="N128" i="24"/>
  <c r="N127" i="24" s="1"/>
  <c r="O128" i="24"/>
  <c r="O127" i="24" s="1"/>
  <c r="P128" i="24"/>
  <c r="P127" i="24" s="1"/>
  <c r="Q128" i="24"/>
  <c r="Q127" i="24" s="1"/>
  <c r="R128" i="24"/>
  <c r="R127" i="24" s="1"/>
  <c r="S128" i="24"/>
  <c r="S127" i="24" s="1"/>
  <c r="T128" i="24"/>
  <c r="T127" i="24" s="1"/>
  <c r="U128" i="24"/>
  <c r="U127" i="24" s="1"/>
  <c r="V128" i="24"/>
  <c r="V127" i="24" s="1"/>
  <c r="W128" i="24"/>
  <c r="W127" i="24" s="1"/>
  <c r="X128" i="24"/>
  <c r="X127" i="24" s="1"/>
  <c r="Y128" i="24"/>
  <c r="Y127" i="24" s="1"/>
  <c r="Z128" i="24"/>
  <c r="Z127" i="24" s="1"/>
  <c r="AA128" i="24"/>
  <c r="AA127" i="24" s="1"/>
  <c r="AB128" i="24"/>
  <c r="AB127" i="24" s="1"/>
  <c r="I128" i="24"/>
  <c r="I127" i="24" s="1"/>
  <c r="J192" i="24" l="1"/>
  <c r="J191" i="24" s="1"/>
  <c r="K192" i="24"/>
  <c r="K191" i="24" s="1"/>
  <c r="L192" i="24"/>
  <c r="L191" i="24" s="1"/>
  <c r="M192" i="24"/>
  <c r="M191" i="24" s="1"/>
  <c r="N192" i="24"/>
  <c r="N191" i="24" s="1"/>
  <c r="O192" i="24"/>
  <c r="O191" i="24" s="1"/>
  <c r="P192" i="24"/>
  <c r="P191" i="24" s="1"/>
  <c r="Q192" i="24"/>
  <c r="Q191" i="24" s="1"/>
  <c r="R192" i="24"/>
  <c r="R191" i="24" s="1"/>
  <c r="S192" i="24"/>
  <c r="S191" i="24" s="1"/>
  <c r="T192" i="24"/>
  <c r="T191" i="24" s="1"/>
  <c r="U192" i="24"/>
  <c r="U191" i="24" s="1"/>
  <c r="V192" i="24"/>
  <c r="V191" i="24" s="1"/>
  <c r="W192" i="24"/>
  <c r="W191" i="24" s="1"/>
  <c r="X192" i="24"/>
  <c r="X191" i="24" s="1"/>
  <c r="Y192" i="24"/>
  <c r="Y191" i="24" s="1"/>
  <c r="Z192" i="24"/>
  <c r="Z191" i="24" s="1"/>
  <c r="AA192" i="24"/>
  <c r="AA191" i="24" s="1"/>
  <c r="AB192" i="24"/>
  <c r="AB191" i="24" s="1"/>
  <c r="I192" i="24"/>
  <c r="I191" i="24" s="1"/>
  <c r="J169" i="24"/>
  <c r="K169" i="24"/>
  <c r="L169" i="24"/>
  <c r="M169" i="24"/>
  <c r="N169" i="24"/>
  <c r="O169" i="24"/>
  <c r="P169" i="24"/>
  <c r="Q169" i="24"/>
  <c r="R169" i="24"/>
  <c r="S169" i="24"/>
  <c r="T169" i="24"/>
  <c r="U169" i="24"/>
  <c r="V169" i="24"/>
  <c r="W169" i="24"/>
  <c r="X169" i="24"/>
  <c r="Y169" i="24"/>
  <c r="Z169" i="24"/>
  <c r="AA169" i="24"/>
  <c r="AB169" i="24"/>
  <c r="I169" i="24"/>
  <c r="K147" i="24" l="1"/>
  <c r="K139" i="24" s="1"/>
  <c r="K134" i="24" s="1"/>
  <c r="L147" i="24"/>
  <c r="L139" i="24" s="1"/>
  <c r="L134" i="24" s="1"/>
  <c r="M147" i="24"/>
  <c r="M139" i="24" s="1"/>
  <c r="M134" i="24" s="1"/>
  <c r="N147" i="24"/>
  <c r="N139" i="24" s="1"/>
  <c r="N134" i="24" s="1"/>
  <c r="O147" i="24"/>
  <c r="O139" i="24" s="1"/>
  <c r="O134" i="24" s="1"/>
  <c r="P147" i="24"/>
  <c r="P139" i="24" s="1"/>
  <c r="P134" i="24" s="1"/>
  <c r="Q147" i="24"/>
  <c r="Q139" i="24" s="1"/>
  <c r="Q134" i="24" s="1"/>
  <c r="R147" i="24"/>
  <c r="R139" i="24" s="1"/>
  <c r="R134" i="24" s="1"/>
  <c r="S147" i="24"/>
  <c r="S139" i="24" s="1"/>
  <c r="S134" i="24" s="1"/>
  <c r="T147" i="24"/>
  <c r="T139" i="24" s="1"/>
  <c r="T134" i="24" s="1"/>
  <c r="U147" i="24"/>
  <c r="U139" i="24" s="1"/>
  <c r="U134" i="24" s="1"/>
  <c r="V147" i="24"/>
  <c r="V139" i="24" s="1"/>
  <c r="V134" i="24" s="1"/>
  <c r="W147" i="24"/>
  <c r="W139" i="24" s="1"/>
  <c r="W134" i="24" s="1"/>
  <c r="X147" i="24"/>
  <c r="X139" i="24" s="1"/>
  <c r="X134" i="24" s="1"/>
  <c r="Y147" i="24"/>
  <c r="Y139" i="24" s="1"/>
  <c r="Y134" i="24" s="1"/>
  <c r="Z147" i="24"/>
  <c r="Z139" i="24" s="1"/>
  <c r="Z134" i="24" s="1"/>
  <c r="AA147" i="24"/>
  <c r="AA139" i="24" s="1"/>
  <c r="AA134" i="24" s="1"/>
  <c r="AB147" i="24"/>
  <c r="AB139" i="24" s="1"/>
  <c r="AB134" i="24" s="1"/>
  <c r="I147" i="24"/>
  <c r="J136" i="24" l="1"/>
  <c r="J135" i="24" s="1"/>
  <c r="J152" i="24"/>
  <c r="J151" i="24"/>
  <c r="J149" i="24" l="1"/>
  <c r="J147" i="24" s="1"/>
  <c r="J145" i="24" l="1"/>
  <c r="J142" i="24" s="1"/>
  <c r="J128" i="24" l="1"/>
  <c r="J127" i="24" s="1"/>
  <c r="J140" i="24"/>
  <c r="J139" i="24" s="1"/>
  <c r="J134" i="24" s="1"/>
  <c r="K128" i="24" l="1"/>
  <c r="K127" i="24" s="1"/>
  <c r="L128" i="24"/>
  <c r="L127" i="24" s="1"/>
  <c r="N125" i="24"/>
  <c r="R125" i="24"/>
  <c r="T125" i="24"/>
  <c r="AA125" i="24"/>
  <c r="S125" i="24"/>
  <c r="M125" i="24"/>
  <c r="AB125" i="24"/>
  <c r="Q125" i="24"/>
  <c r="X125" i="24"/>
  <c r="P125" i="24"/>
  <c r="W125" i="24"/>
  <c r="O125" i="24"/>
  <c r="Z125" i="24"/>
  <c r="Y125" i="24"/>
  <c r="V125" i="24"/>
  <c r="U125" i="24"/>
  <c r="V157" i="24"/>
  <c r="N157" i="24"/>
  <c r="O157" i="24"/>
  <c r="P157" i="24"/>
  <c r="Q157" i="24"/>
  <c r="R157" i="24"/>
  <c r="S157" i="24"/>
  <c r="T157" i="24"/>
  <c r="U157" i="24"/>
  <c r="W157" i="24"/>
  <c r="X157" i="24"/>
  <c r="Y157" i="24"/>
  <c r="Z157" i="24"/>
  <c r="AA157" i="24"/>
  <c r="AB157" i="24"/>
  <c r="M157" i="24"/>
  <c r="R110" i="24"/>
  <c r="S110" i="24"/>
  <c r="T110" i="24"/>
  <c r="U110" i="24"/>
  <c r="U109" i="24" s="1"/>
  <c r="V110" i="24"/>
  <c r="W110" i="24"/>
  <c r="X110" i="24"/>
  <c r="Y110" i="24"/>
  <c r="Z110" i="24"/>
  <c r="AA110" i="24"/>
  <c r="AB110" i="24"/>
  <c r="AA109" i="24" l="1"/>
  <c r="W109" i="24"/>
  <c r="S109" i="24"/>
  <c r="AB109" i="24"/>
  <c r="X109" i="24"/>
  <c r="T109" i="24"/>
  <c r="Y109" i="24"/>
  <c r="V109" i="24"/>
  <c r="R109" i="24"/>
  <c r="Z109" i="24"/>
  <c r="L125" i="24"/>
  <c r="K125" i="24"/>
  <c r="J125" i="24"/>
  <c r="J82" i="24" l="1"/>
  <c r="K82" i="24"/>
  <c r="L82" i="24"/>
  <c r="M82" i="24"/>
  <c r="N82" i="24"/>
  <c r="O82" i="24"/>
  <c r="P82" i="24"/>
  <c r="Q82" i="24"/>
  <c r="R82" i="24"/>
  <c r="S82" i="24"/>
  <c r="T82" i="24"/>
  <c r="U82" i="24"/>
  <c r="V82" i="24"/>
  <c r="W82" i="24"/>
  <c r="X82" i="24"/>
  <c r="Y82" i="24"/>
  <c r="Z82" i="24"/>
  <c r="AA82" i="24"/>
  <c r="AB82" i="24"/>
  <c r="J71" i="24"/>
  <c r="K71" i="24"/>
  <c r="L71" i="24"/>
  <c r="N71" i="24"/>
  <c r="O71" i="24"/>
  <c r="P71" i="24"/>
  <c r="Q71" i="24"/>
  <c r="R71" i="24"/>
  <c r="S71" i="24"/>
  <c r="T71" i="24"/>
  <c r="V71" i="24"/>
  <c r="W71" i="24"/>
  <c r="X71" i="24"/>
  <c r="Y71" i="24"/>
  <c r="Z71" i="24"/>
  <c r="AA71" i="24"/>
  <c r="AB71" i="24"/>
  <c r="I107" i="24"/>
  <c r="I104" i="24" s="1"/>
  <c r="J107" i="24"/>
  <c r="J104" i="24" s="1"/>
  <c r="K107" i="24"/>
  <c r="K104" i="24" s="1"/>
  <c r="L107" i="24"/>
  <c r="L104" i="24" s="1"/>
  <c r="M107" i="24"/>
  <c r="M104" i="24" s="1"/>
  <c r="N107" i="24"/>
  <c r="N104" i="24" s="1"/>
  <c r="O107" i="24"/>
  <c r="O104" i="24" s="1"/>
  <c r="P107" i="24"/>
  <c r="P104" i="24" s="1"/>
  <c r="Q107" i="24"/>
  <c r="Q104" i="24" s="1"/>
  <c r="R107" i="24"/>
  <c r="R104" i="24" s="1"/>
  <c r="S107" i="24"/>
  <c r="S104" i="24" s="1"/>
  <c r="T107" i="24"/>
  <c r="T104" i="24" s="1"/>
  <c r="U107" i="24"/>
  <c r="U104" i="24" s="1"/>
  <c r="V107" i="24"/>
  <c r="V104" i="24" s="1"/>
  <c r="W107" i="24"/>
  <c r="W104" i="24" s="1"/>
  <c r="X107" i="24"/>
  <c r="X104" i="24" s="1"/>
  <c r="Y107" i="24"/>
  <c r="Y104" i="24" s="1"/>
  <c r="Z107" i="24"/>
  <c r="Z104" i="24" s="1"/>
  <c r="AA107" i="24"/>
  <c r="AA104" i="24" s="1"/>
  <c r="AB107" i="24"/>
  <c r="AB104" i="24" s="1"/>
  <c r="AB190" i="24" l="1"/>
  <c r="AA190" i="24"/>
  <c r="Z190" i="24"/>
  <c r="Y190" i="24"/>
  <c r="X190" i="24"/>
  <c r="W190" i="24"/>
  <c r="V190" i="24"/>
  <c r="U190" i="24"/>
  <c r="AB181" i="24"/>
  <c r="AA181" i="24"/>
  <c r="Z181" i="24"/>
  <c r="Y181" i="24"/>
  <c r="X181" i="24"/>
  <c r="W181" i="24"/>
  <c r="V181" i="24"/>
  <c r="U181" i="24"/>
  <c r="AA168" i="24"/>
  <c r="Z168" i="24"/>
  <c r="Y168" i="24"/>
  <c r="X168" i="24"/>
  <c r="W168" i="24"/>
  <c r="V168" i="24"/>
  <c r="U168" i="24"/>
  <c r="AB168" i="24"/>
  <c r="AB78" i="24"/>
  <c r="AB77" i="24" s="1"/>
  <c r="AB70" i="24" s="1"/>
  <c r="AA78" i="24"/>
  <c r="AA77" i="24" s="1"/>
  <c r="AA70" i="24" s="1"/>
  <c r="Z78" i="24"/>
  <c r="Z77" i="24" s="1"/>
  <c r="Z70" i="24" s="1"/>
  <c r="Y78" i="24"/>
  <c r="Y77" i="24" s="1"/>
  <c r="Y70" i="24" s="1"/>
  <c r="X78" i="24"/>
  <c r="X77" i="24" s="1"/>
  <c r="X70" i="24" s="1"/>
  <c r="W78" i="24"/>
  <c r="W77" i="24" s="1"/>
  <c r="W70" i="24" s="1"/>
  <c r="V78" i="24"/>
  <c r="V77" i="24" s="1"/>
  <c r="V70" i="24" s="1"/>
  <c r="U78" i="24"/>
  <c r="U77" i="24" s="1"/>
  <c r="U71" i="24"/>
  <c r="AB58" i="24"/>
  <c r="AA58" i="24"/>
  <c r="Z58" i="24"/>
  <c r="Y58" i="24"/>
  <c r="X58" i="24"/>
  <c r="W58" i="24"/>
  <c r="V58" i="24"/>
  <c r="U58" i="24"/>
  <c r="AB47" i="24"/>
  <c r="AA47" i="24"/>
  <c r="Z47" i="24"/>
  <c r="Y47" i="24"/>
  <c r="X47" i="24"/>
  <c r="W47" i="24"/>
  <c r="V47" i="24"/>
  <c r="U47" i="24"/>
  <c r="AB36" i="24"/>
  <c r="AA36" i="24"/>
  <c r="Z36" i="24"/>
  <c r="Y36" i="24"/>
  <c r="X36" i="24"/>
  <c r="W36" i="24"/>
  <c r="V36" i="24"/>
  <c r="U36" i="24"/>
  <c r="AB25" i="24"/>
  <c r="AA25" i="24"/>
  <c r="Z25" i="24"/>
  <c r="Y25" i="24"/>
  <c r="X25" i="24"/>
  <c r="W25" i="24"/>
  <c r="V25" i="24"/>
  <c r="U25" i="24"/>
  <c r="AB14" i="24"/>
  <c r="AB13" i="24" s="1"/>
  <c r="AA14" i="24"/>
  <c r="AA13" i="24" s="1"/>
  <c r="Z14" i="24"/>
  <c r="Y14" i="24"/>
  <c r="Y13" i="24" s="1"/>
  <c r="X14" i="24"/>
  <c r="X13" i="24" s="1"/>
  <c r="W14" i="24"/>
  <c r="W13" i="24" s="1"/>
  <c r="V14" i="24"/>
  <c r="V13" i="24" s="1"/>
  <c r="U14" i="24"/>
  <c r="U13" i="24" s="1"/>
  <c r="Z13" i="24" l="1"/>
  <c r="U188" i="24"/>
  <c r="V188" i="24"/>
  <c r="W188" i="24"/>
  <c r="X188" i="24"/>
  <c r="Y188" i="24"/>
  <c r="Z188" i="24"/>
  <c r="AA188" i="24"/>
  <c r="AB188" i="24"/>
  <c r="X180" i="24"/>
  <c r="X177" i="24" s="1"/>
  <c r="W180" i="24"/>
  <c r="W177" i="24" s="1"/>
  <c r="Y180" i="24"/>
  <c r="Y177" i="24" s="1"/>
  <c r="Z180" i="24"/>
  <c r="Z177" i="24" s="1"/>
  <c r="AB180" i="24"/>
  <c r="AB177" i="24" s="1"/>
  <c r="U180" i="24"/>
  <c r="U177" i="24" s="1"/>
  <c r="V180" i="24"/>
  <c r="V177" i="24" s="1"/>
  <c r="AA180" i="24"/>
  <c r="AA177" i="24" s="1"/>
  <c r="U70" i="24"/>
  <c r="V156" i="24" l="1"/>
  <c r="AA156" i="24"/>
  <c r="Z156" i="24"/>
  <c r="U156" i="24"/>
  <c r="Y156" i="24"/>
  <c r="W156" i="24"/>
  <c r="AB156" i="24"/>
  <c r="X156" i="24"/>
  <c r="J78" i="24" l="1"/>
  <c r="J77" i="24" s="1"/>
  <c r="J70" i="24" s="1"/>
  <c r="K78" i="24"/>
  <c r="K77" i="24" s="1"/>
  <c r="K70" i="24" s="1"/>
  <c r="L78" i="24"/>
  <c r="L77" i="24" s="1"/>
  <c r="L70" i="24" s="1"/>
  <c r="M78" i="24"/>
  <c r="M77" i="24" s="1"/>
  <c r="N78" i="24"/>
  <c r="N77" i="24" s="1"/>
  <c r="N70" i="24" s="1"/>
  <c r="O78" i="24"/>
  <c r="O77" i="24" s="1"/>
  <c r="O70" i="24" s="1"/>
  <c r="P78" i="24"/>
  <c r="P77" i="24" s="1"/>
  <c r="P70" i="24" s="1"/>
  <c r="Q78" i="24"/>
  <c r="Q77" i="24" s="1"/>
  <c r="Q70" i="24" s="1"/>
  <c r="R78" i="24"/>
  <c r="R77" i="24" s="1"/>
  <c r="R70" i="24" s="1"/>
  <c r="S78" i="24"/>
  <c r="S77" i="24" s="1"/>
  <c r="S70" i="24" s="1"/>
  <c r="T78" i="24"/>
  <c r="T77" i="24" s="1"/>
  <c r="T70" i="24" s="1"/>
  <c r="I78" i="24"/>
  <c r="I77" i="24" s="1"/>
  <c r="K103" i="24"/>
  <c r="K102" i="24" s="1"/>
  <c r="L103" i="24"/>
  <c r="L102" i="24" s="1"/>
  <c r="J190" i="24" l="1"/>
  <c r="K190" i="24"/>
  <c r="L190" i="24"/>
  <c r="M190" i="24"/>
  <c r="N190" i="24"/>
  <c r="O190" i="24"/>
  <c r="P190" i="24"/>
  <c r="Q190" i="24"/>
  <c r="R190" i="24"/>
  <c r="S190" i="24"/>
  <c r="T190" i="24"/>
  <c r="I190" i="24"/>
  <c r="I71" i="24" l="1"/>
  <c r="I70" i="24" s="1"/>
  <c r="J181" i="24" l="1"/>
  <c r="J180" i="24" s="1"/>
  <c r="M181" i="24"/>
  <c r="N181" i="24"/>
  <c r="O181" i="24"/>
  <c r="P181" i="24"/>
  <c r="Q181" i="24"/>
  <c r="R181" i="24"/>
  <c r="S181" i="24"/>
  <c r="T181" i="24"/>
  <c r="I181" i="24"/>
  <c r="L183" i="24"/>
  <c r="L181" i="24" s="1"/>
  <c r="K183" i="24"/>
  <c r="K181" i="24" s="1"/>
  <c r="K99" i="24" l="1"/>
  <c r="L99" i="24"/>
  <c r="L91" i="24" l="1"/>
  <c r="K91" i="24"/>
  <c r="M76" i="24"/>
  <c r="M72" i="24" l="1"/>
  <c r="M71" i="24" s="1"/>
  <c r="M70" i="24" s="1"/>
  <c r="D84" i="22"/>
  <c r="F84" i="22" s="1"/>
  <c r="H84" i="22" s="1"/>
  <c r="J84" i="22" s="1"/>
  <c r="L84" i="22" s="1"/>
  <c r="N84" i="22" s="1"/>
  <c r="L83" i="22"/>
  <c r="N83" i="22" s="1"/>
  <c r="D134" i="22"/>
  <c r="F134" i="22" s="1"/>
  <c r="H134" i="22" s="1"/>
  <c r="J134" i="22" s="1"/>
  <c r="L134" i="22" s="1"/>
  <c r="N134" i="22" s="1"/>
  <c r="L133" i="22"/>
  <c r="N133" i="22" s="1"/>
  <c r="D154" i="22"/>
  <c r="F154" i="22" s="1"/>
  <c r="H154" i="22" s="1"/>
  <c r="J154" i="22" s="1"/>
  <c r="L154" i="22" s="1"/>
  <c r="N154" i="22" s="1"/>
  <c r="L153" i="22"/>
  <c r="N153" i="22" s="1"/>
  <c r="D99" i="22"/>
  <c r="F99" i="22" s="1"/>
  <c r="H99" i="22" s="1"/>
  <c r="J99" i="22" s="1"/>
  <c r="L99" i="22" s="1"/>
  <c r="N99" i="22" s="1"/>
  <c r="L98" i="22"/>
  <c r="N98" i="22" s="1"/>
  <c r="J110" i="24" l="1"/>
  <c r="J109" i="24" s="1"/>
  <c r="K110" i="24"/>
  <c r="K109" i="24" s="1"/>
  <c r="L110" i="24"/>
  <c r="L109" i="24" s="1"/>
  <c r="O110" i="24"/>
  <c r="O109" i="24" s="1"/>
  <c r="P110" i="24"/>
  <c r="P109" i="24" s="1"/>
  <c r="J168" i="24"/>
  <c r="K168" i="24"/>
  <c r="L168" i="24"/>
  <c r="M168" i="24"/>
  <c r="N168" i="24"/>
  <c r="O168" i="24"/>
  <c r="P168" i="24"/>
  <c r="Q168" i="24"/>
  <c r="R168" i="24"/>
  <c r="S168" i="24"/>
  <c r="T168" i="24"/>
  <c r="I168" i="24"/>
  <c r="I180" i="24" l="1"/>
  <c r="I58" i="24"/>
  <c r="J58" i="24"/>
  <c r="K58" i="24"/>
  <c r="L58" i="24"/>
  <c r="I47" i="24"/>
  <c r="J47" i="24"/>
  <c r="K47" i="24"/>
  <c r="L47" i="24"/>
  <c r="I36" i="24"/>
  <c r="J36" i="24"/>
  <c r="K36" i="24"/>
  <c r="L36" i="24"/>
  <c r="I25" i="24"/>
  <c r="J25" i="24"/>
  <c r="K25" i="24"/>
  <c r="L25" i="24"/>
  <c r="I14" i="24"/>
  <c r="J14" i="24"/>
  <c r="K14" i="24"/>
  <c r="L14" i="24"/>
  <c r="T58" i="24"/>
  <c r="S58" i="24"/>
  <c r="R58" i="24"/>
  <c r="Q58" i="24"/>
  <c r="P58" i="24"/>
  <c r="O58" i="24"/>
  <c r="N58" i="24"/>
  <c r="M58" i="24"/>
  <c r="T47" i="24"/>
  <c r="S47" i="24"/>
  <c r="R47" i="24"/>
  <c r="Q47" i="24"/>
  <c r="P47" i="24"/>
  <c r="O47" i="24"/>
  <c r="N47" i="24"/>
  <c r="M47" i="24"/>
  <c r="N14" i="24"/>
  <c r="N25" i="24"/>
  <c r="O25" i="24"/>
  <c r="P25" i="24"/>
  <c r="Q25" i="24"/>
  <c r="R25" i="24"/>
  <c r="S25" i="24"/>
  <c r="T25" i="24"/>
  <c r="M25" i="24"/>
  <c r="N36" i="24"/>
  <c r="O36" i="24"/>
  <c r="P36" i="24"/>
  <c r="Q36" i="24"/>
  <c r="R36" i="24"/>
  <c r="S36" i="24"/>
  <c r="T36" i="24"/>
  <c r="M36" i="24"/>
  <c r="O14" i="24"/>
  <c r="P14" i="24"/>
  <c r="P13" i="24" s="1"/>
  <c r="Q14" i="24"/>
  <c r="R14" i="24"/>
  <c r="S14" i="24"/>
  <c r="T14" i="24"/>
  <c r="M14" i="24"/>
  <c r="L13" i="24" l="1"/>
  <c r="M13" i="24"/>
  <c r="O13" i="24"/>
  <c r="T13" i="24"/>
  <c r="R13" i="24"/>
  <c r="N13" i="24"/>
  <c r="K13" i="24"/>
  <c r="S13" i="24"/>
  <c r="J13" i="24"/>
  <c r="I13" i="24"/>
  <c r="Q13" i="24"/>
  <c r="M188" i="24"/>
  <c r="K188" i="24"/>
  <c r="L188" i="24"/>
  <c r="N188" i="24"/>
  <c r="P188" i="24"/>
  <c r="T188" i="24"/>
  <c r="O188" i="24"/>
  <c r="R188" i="24"/>
  <c r="J188" i="24"/>
  <c r="I188" i="24"/>
  <c r="Q188" i="24"/>
  <c r="S188" i="24"/>
  <c r="N119" i="24" l="1"/>
  <c r="M119" i="24"/>
  <c r="N116" i="24"/>
  <c r="M116" i="24"/>
  <c r="N113" i="24"/>
  <c r="M113" i="24"/>
  <c r="I110" i="24"/>
  <c r="I82" i="24"/>
  <c r="N110" i="24" l="1"/>
  <c r="N109" i="24" s="1"/>
  <c r="M110" i="24"/>
  <c r="M109" i="24" s="1"/>
  <c r="Q110" i="24"/>
  <c r="Q109" i="24" s="1"/>
  <c r="D149" i="22" l="1"/>
  <c r="L148" i="22"/>
  <c r="N148" i="22" s="1"/>
  <c r="D144" i="22"/>
  <c r="L143" i="22"/>
  <c r="N143" i="22" s="1"/>
  <c r="M62" i="21"/>
  <c r="E63" i="21"/>
  <c r="G63" i="21" s="1"/>
  <c r="I63" i="21" s="1"/>
  <c r="M67" i="21"/>
  <c r="E68" i="21"/>
  <c r="G68" i="21" s="1"/>
  <c r="I68" i="21" s="1"/>
  <c r="K68" i="21" s="1"/>
  <c r="M68" i="21" s="1"/>
  <c r="M72" i="21"/>
  <c r="E73" i="21"/>
  <c r="G73" i="21" s="1"/>
  <c r="I73" i="21" s="1"/>
  <c r="M77" i="21"/>
  <c r="E78" i="21"/>
  <c r="G78" i="21" s="1"/>
  <c r="I78" i="21" s="1"/>
  <c r="M82" i="21"/>
  <c r="E83" i="21"/>
  <c r="G83" i="21" s="1"/>
  <c r="I83" i="21" s="1"/>
  <c r="M87" i="21"/>
  <c r="E88" i="21"/>
  <c r="G88" i="21" s="1"/>
  <c r="I88" i="21" s="1"/>
  <c r="M92" i="21"/>
  <c r="E93" i="21"/>
  <c r="G93" i="21" s="1"/>
  <c r="I93" i="21" s="1"/>
  <c r="K93" i="21" s="1"/>
  <c r="M93" i="21" s="1"/>
  <c r="M97" i="21"/>
  <c r="E98" i="21"/>
  <c r="G98" i="21" s="1"/>
  <c r="I98" i="21" s="1"/>
  <c r="M102" i="21"/>
  <c r="E103" i="21"/>
  <c r="G103" i="21" s="1"/>
  <c r="I103" i="21" s="1"/>
  <c r="M107" i="21"/>
  <c r="E108" i="21"/>
  <c r="G108" i="21" s="1"/>
  <c r="I108" i="21" s="1"/>
  <c r="E113" i="21"/>
  <c r="G113" i="21" s="1"/>
  <c r="I113" i="21" s="1"/>
  <c r="K113" i="21" s="1"/>
  <c r="M113" i="21" s="1"/>
  <c r="E114" i="21"/>
  <c r="G114" i="2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s="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L138" i="22"/>
  <c r="N138" i="22" s="1"/>
  <c r="D129" i="22"/>
  <c r="L128" i="22"/>
  <c r="N128" i="22" s="1"/>
  <c r="D124" i="22"/>
  <c r="L123" i="22"/>
  <c r="N123" i="22" s="1"/>
  <c r="D119" i="22"/>
  <c r="L118" i="22"/>
  <c r="N118" i="22" s="1"/>
  <c r="D114" i="22"/>
  <c r="F114" i="22" s="1"/>
  <c r="L113" i="22"/>
  <c r="N113" i="22" s="1"/>
  <c r="D109" i="22"/>
  <c r="F109" i="22" s="1"/>
  <c r="L108" i="22"/>
  <c r="N108" i="22" s="1"/>
  <c r="D104" i="22"/>
  <c r="L103" i="22"/>
  <c r="N103" i="22"/>
  <c r="D94" i="22"/>
  <c r="L93" i="22"/>
  <c r="N93" i="22" s="1"/>
  <c r="D89" i="22"/>
  <c r="L88" i="22"/>
  <c r="N88" i="22" s="1"/>
  <c r="D79" i="22"/>
  <c r="L78" i="22"/>
  <c r="N78" i="22" s="1"/>
  <c r="D74" i="22"/>
  <c r="L73" i="22"/>
  <c r="N73" i="22" s="1"/>
  <c r="D69" i="22"/>
  <c r="L68" i="22"/>
  <c r="N68" i="22" s="1"/>
  <c r="D64" i="22"/>
  <c r="L63" i="22"/>
  <c r="N63" i="22" s="1"/>
  <c r="D59" i="22"/>
  <c r="L58" i="22"/>
  <c r="N58" i="22" s="1"/>
  <c r="D54" i="22"/>
  <c r="L53" i="22"/>
  <c r="N53" i="22" s="1"/>
  <c r="D49" i="22"/>
  <c r="L48" i="22"/>
  <c r="N48" i="22" s="1"/>
  <c r="D44" i="22"/>
  <c r="L43" i="22"/>
  <c r="N43" i="22" s="1"/>
  <c r="D39" i="22"/>
  <c r="L38" i="22"/>
  <c r="N38" i="22" s="1"/>
  <c r="D34" i="22"/>
  <c r="L33" i="22"/>
  <c r="N33" i="22" s="1"/>
  <c r="D29" i="22"/>
  <c r="L28" i="22"/>
  <c r="N28" i="22" s="1"/>
  <c r="D24" i="22"/>
  <c r="F24" i="22"/>
  <c r="L23" i="22"/>
  <c r="N23" i="22" s="1"/>
  <c r="D19" i="22"/>
  <c r="L18" i="22"/>
  <c r="N18" i="22" s="1"/>
  <c r="D14" i="22"/>
  <c r="L13" i="22"/>
  <c r="N13" i="22" s="1"/>
  <c r="D9" i="22"/>
  <c r="L8" i="22"/>
  <c r="N8" i="22" s="1"/>
  <c r="E44" i="21"/>
  <c r="M43" i="21"/>
  <c r="O43" i="21" s="1"/>
  <c r="E54" i="21"/>
  <c r="M53" i="21"/>
  <c r="O53" i="21"/>
  <c r="E49" i="21"/>
  <c r="M48" i="21"/>
  <c r="O48" i="21" s="1"/>
  <c r="E39" i="21"/>
  <c r="M38" i="21"/>
  <c r="O38" i="21" s="1"/>
  <c r="E34" i="21"/>
  <c r="M33" i="21"/>
  <c r="O33" i="21" s="1"/>
  <c r="E29" i="21"/>
  <c r="G29" i="21"/>
  <c r="M28" i="21"/>
  <c r="O28" i="21" s="1"/>
  <c r="E24" i="21"/>
  <c r="M23" i="21"/>
  <c r="O23" i="21"/>
  <c r="E19" i="21"/>
  <c r="M18" i="21"/>
  <c r="O18" i="21" s="1"/>
  <c r="E14" i="21"/>
  <c r="G14" i="21" s="1"/>
  <c r="M13" i="21"/>
  <c r="O13" i="21" s="1"/>
  <c r="E9" i="21"/>
  <c r="G9" i="21" s="1"/>
  <c r="M8" i="21"/>
  <c r="O8" i="21" s="1"/>
  <c r="K63" i="21"/>
  <c r="M63" i="21" s="1"/>
  <c r="F14" i="22" l="1"/>
  <c r="H114" i="22"/>
  <c r="F19" i="22"/>
  <c r="F64" i="22"/>
  <c r="F49" i="22"/>
  <c r="F124" i="22"/>
  <c r="H124" i="22" s="1"/>
  <c r="J124" i="22" s="1"/>
  <c r="L124" i="22" s="1"/>
  <c r="N124" i="22" s="1"/>
  <c r="F144" i="22"/>
  <c r="G19" i="21"/>
  <c r="I19" i="21" s="1"/>
  <c r="K19" i="21" s="1"/>
  <c r="M19" i="21" s="1"/>
  <c r="O19" i="21" s="1"/>
  <c r="F9" i="22"/>
  <c r="H24" i="22"/>
  <c r="F54" i="22"/>
  <c r="F69" i="22"/>
  <c r="F94" i="22"/>
  <c r="F129" i="22"/>
  <c r="F149" i="22"/>
  <c r="F59" i="22"/>
  <c r="F74" i="22"/>
  <c r="G54" i="21"/>
  <c r="F139" i="22"/>
  <c r="F29" i="22"/>
  <c r="F44" i="22"/>
  <c r="F79" i="22"/>
  <c r="F104" i="22"/>
  <c r="F119" i="22"/>
  <c r="K83" i="21"/>
  <c r="M83" i="21" s="1"/>
  <c r="K98" i="21"/>
  <c r="M98" i="21" s="1"/>
  <c r="K78" i="21"/>
  <c r="M78" i="21" s="1"/>
  <c r="K73" i="21"/>
  <c r="M73" i="21" s="1"/>
  <c r="K88" i="21"/>
  <c r="M88" i="21" s="1"/>
  <c r="G44" i="21"/>
  <c r="G34" i="21"/>
  <c r="F39" i="22"/>
  <c r="F89" i="22"/>
  <c r="G39" i="21"/>
  <c r="G49" i="21"/>
  <c r="I49" i="21" s="1"/>
  <c r="K49" i="21" s="1"/>
  <c r="M49" i="21" s="1"/>
  <c r="O49" i="21" s="1"/>
  <c r="I29" i="21"/>
  <c r="K29" i="21" s="1"/>
  <c r="M29" i="21" s="1"/>
  <c r="O29" i="21" s="1"/>
  <c r="I14" i="21"/>
  <c r="K108" i="21"/>
  <c r="M108" i="21" s="1"/>
  <c r="I9" i="21"/>
  <c r="K9" i="21" s="1"/>
  <c r="M9" i="21" s="1"/>
  <c r="O9" i="21" s="1"/>
  <c r="H109" i="22"/>
  <c r="K103" i="21"/>
  <c r="M103" i="21" s="1"/>
  <c r="H74" i="22"/>
  <c r="H9" i="22"/>
  <c r="G24" i="21"/>
  <c r="F34" i="22"/>
  <c r="H104" i="22" l="1"/>
  <c r="H139" i="22"/>
  <c r="I39" i="21"/>
  <c r="K39" i="21" s="1"/>
  <c r="M39" i="21" s="1"/>
  <c r="O39" i="21" s="1"/>
  <c r="H14" i="22"/>
  <c r="H89" i="22"/>
  <c r="H44" i="22"/>
  <c r="H39" i="22"/>
  <c r="J114" i="22"/>
  <c r="L114" i="22" s="1"/>
  <c r="N114" i="22" s="1"/>
  <c r="I54" i="21"/>
  <c r="K54" i="21" s="1"/>
  <c r="M54" i="21" s="1"/>
  <c r="O54" i="21" s="1"/>
  <c r="H119" i="22"/>
  <c r="H29" i="22"/>
  <c r="H129" i="22"/>
  <c r="H69" i="22"/>
  <c r="H19" i="22"/>
  <c r="H94" i="22"/>
  <c r="H54" i="22"/>
  <c r="H149" i="22"/>
  <c r="J24" i="22"/>
  <c r="L24" i="22" s="1"/>
  <c r="N24" i="22" s="1"/>
  <c r="H144" i="22"/>
  <c r="H49" i="22"/>
  <c r="H64" i="22"/>
  <c r="H79" i="22"/>
  <c r="H59" i="22"/>
  <c r="I44" i="21"/>
  <c r="K44" i="21" s="1"/>
  <c r="M44" i="21" s="1"/>
  <c r="O44" i="21" s="1"/>
  <c r="K14" i="21"/>
  <c r="M14" i="21" s="1"/>
  <c r="O14" i="21" s="1"/>
  <c r="I34" i="21"/>
  <c r="K34" i="21" s="1"/>
  <c r="M34" i="21" s="1"/>
  <c r="O34" i="21" s="1"/>
  <c r="J74" i="22"/>
  <c r="L74" i="22" s="1"/>
  <c r="N74" i="22" s="1"/>
  <c r="J9" i="22"/>
  <c r="L9" i="22" s="1"/>
  <c r="N9" i="22" s="1"/>
  <c r="H34" i="22"/>
  <c r="I24" i="21"/>
  <c r="K24" i="21" s="1"/>
  <c r="M24" i="21" s="1"/>
  <c r="O24" i="21" s="1"/>
  <c r="J109" i="22"/>
  <c r="L109" i="22" s="1"/>
  <c r="N109" i="22" s="1"/>
  <c r="J49" i="22" l="1"/>
  <c r="L49" i="22" s="1"/>
  <c r="N49" i="22" s="1"/>
  <c r="J54" i="22"/>
  <c r="L54" i="22" s="1"/>
  <c r="N54" i="22" s="1"/>
  <c r="J119" i="22"/>
  <c r="L119" i="22" s="1"/>
  <c r="N119" i="22" s="1"/>
  <c r="J144" i="22"/>
  <c r="L144" i="22" s="1"/>
  <c r="N144" i="22" s="1"/>
  <c r="J69" i="22"/>
  <c r="L69" i="22" s="1"/>
  <c r="N69" i="22" s="1"/>
  <c r="J79" i="22"/>
  <c r="L79" i="22" s="1"/>
  <c r="N79" i="22" s="1"/>
  <c r="J94" i="22"/>
  <c r="L94" i="22" s="1"/>
  <c r="N94" i="22" s="1"/>
  <c r="J44" i="22"/>
  <c r="L44" i="22" s="1"/>
  <c r="N44" i="22" s="1"/>
  <c r="J139" i="22"/>
  <c r="L139" i="22" s="1"/>
  <c r="N139" i="22" s="1"/>
  <c r="J59" i="22"/>
  <c r="L59" i="22" s="1"/>
  <c r="N59" i="22" s="1"/>
  <c r="J89" i="22"/>
  <c r="L89" i="22" s="1"/>
  <c r="N89" i="22" s="1"/>
  <c r="J104" i="22"/>
  <c r="L104" i="22" s="1"/>
  <c r="N104" i="22" s="1"/>
  <c r="J149" i="22"/>
  <c r="L149" i="22" s="1"/>
  <c r="N149" i="22" s="1"/>
  <c r="J129" i="22"/>
  <c r="L129" i="22" s="1"/>
  <c r="N129" i="22" s="1"/>
  <c r="J64" i="22"/>
  <c r="L64" i="22" s="1"/>
  <c r="N64" i="22" s="1"/>
  <c r="J29" i="22"/>
  <c r="L29" i="22" s="1"/>
  <c r="N29" i="22" s="1"/>
  <c r="J14" i="22"/>
  <c r="L14" i="22" s="1"/>
  <c r="N14" i="22" s="1"/>
  <c r="J19" i="22"/>
  <c r="L19" i="22" s="1"/>
  <c r="N19" i="22" s="1"/>
  <c r="J39" i="22"/>
  <c r="L39" i="22" s="1"/>
  <c r="N39" i="22" s="1"/>
  <c r="J34" i="22"/>
  <c r="L34" i="22" s="1"/>
  <c r="N34" i="22" s="1"/>
  <c r="I125" i="24" l="1"/>
  <c r="S180" i="24"/>
  <c r="S177" i="24" s="1"/>
  <c r="S156" i="24" s="1"/>
  <c r="K180" i="24"/>
  <c r="K177" i="24" s="1"/>
  <c r="K156" i="24" s="1"/>
  <c r="P180" i="24"/>
  <c r="P177" i="24" s="1"/>
  <c r="P156" i="24" s="1"/>
  <c r="R180" i="24"/>
  <c r="R177" i="24" s="1"/>
  <c r="R156" i="24" s="1"/>
  <c r="M180" i="24"/>
  <c r="M177" i="24" s="1"/>
  <c r="M156" i="24" s="1"/>
  <c r="Q180" i="24"/>
  <c r="Q177" i="24" s="1"/>
  <c r="Q156" i="24" s="1"/>
  <c r="I177" i="24"/>
  <c r="I156" i="24" s="1"/>
  <c r="O180" i="24"/>
  <c r="O177" i="24" s="1"/>
  <c r="O156" i="24" s="1"/>
  <c r="J177" i="24"/>
  <c r="J156" i="24" s="1"/>
  <c r="T180" i="24"/>
  <c r="T177" i="24" s="1"/>
  <c r="T156" i="24" s="1"/>
  <c r="N180" i="24"/>
  <c r="N177" i="24" s="1"/>
  <c r="N156" i="24" s="1"/>
  <c r="L180" i="24"/>
  <c r="L177" i="24" s="1"/>
  <c r="L156" i="24" s="1"/>
  <c r="I140" i="24" l="1"/>
  <c r="I139" i="24" s="1"/>
  <c r="I134" i="24" s="1"/>
  <c r="I109" i="24" s="1"/>
  <c r="I90" i="24"/>
  <c r="I89" i="24" s="1"/>
  <c r="I69" i="24" s="1"/>
  <c r="I12" i="24" s="1"/>
  <c r="I11" i="24" s="1"/>
  <c r="AA90" i="24"/>
  <c r="AA89" i="24" s="1"/>
  <c r="AA69" i="24" s="1"/>
  <c r="AA12" i="24" s="1"/>
  <c r="AA11" i="24" s="1"/>
  <c r="Q90" i="24"/>
  <c r="Q89" i="24" s="1"/>
  <c r="Q69" i="24" s="1"/>
  <c r="Q12" i="24" s="1"/>
  <c r="Q11" i="24" s="1"/>
  <c r="J90" i="24"/>
  <c r="J89" i="24" s="1"/>
  <c r="J69" i="24" s="1"/>
  <c r="J12" i="24" s="1"/>
  <c r="J11" i="24" s="1"/>
  <c r="W90" i="24"/>
  <c r="W89" i="24" s="1"/>
  <c r="W69" i="24" s="1"/>
  <c r="W12" i="24" s="1"/>
  <c r="W11" i="24" s="1"/>
  <c r="Y90" i="24"/>
  <c r="Y89" i="24" s="1"/>
  <c r="Y69" i="24" s="1"/>
  <c r="Y12" i="24" s="1"/>
  <c r="Y11" i="24" s="1"/>
  <c r="X90" i="24"/>
  <c r="X89" i="24" s="1"/>
  <c r="X69" i="24" s="1"/>
  <c r="X12" i="24" s="1"/>
  <c r="X11" i="24" s="1"/>
  <c r="S90" i="24"/>
  <c r="S89" i="24" s="1"/>
  <c r="S69" i="24" s="1"/>
  <c r="S12" i="24" s="1"/>
  <c r="S11" i="24" s="1"/>
  <c r="U90" i="24"/>
  <c r="U89" i="24" s="1"/>
  <c r="U69" i="24" s="1"/>
  <c r="U12" i="24" s="1"/>
  <c r="U11" i="24" s="1"/>
  <c r="K90" i="24"/>
  <c r="K89" i="24" s="1"/>
  <c r="K69" i="24" s="1"/>
  <c r="K12" i="24" s="1"/>
  <c r="K11" i="24" s="1"/>
  <c r="O90" i="24"/>
  <c r="O89" i="24" s="1"/>
  <c r="O69" i="24" s="1"/>
  <c r="O12" i="24" s="1"/>
  <c r="O11" i="24" s="1"/>
  <c r="V90" i="24"/>
  <c r="V89" i="24"/>
  <c r="V69" i="24" s="1"/>
  <c r="V12" i="24" s="1"/>
  <c r="V11" i="24" s="1"/>
  <c r="P90" i="24"/>
  <c r="P89" i="24" s="1"/>
  <c r="P69" i="24" s="1"/>
  <c r="P12" i="24" s="1"/>
  <c r="P11" i="24" s="1"/>
  <c r="AB90" i="24"/>
  <c r="AB89" i="24" s="1"/>
  <c r="AB69" i="24" s="1"/>
  <c r="AB12" i="24" s="1"/>
  <c r="AB11" i="24" s="1"/>
  <c r="Z90" i="24"/>
  <c r="Z89" i="24" s="1"/>
  <c r="Z69" i="24" s="1"/>
  <c r="Z12" i="24" s="1"/>
  <c r="Z11" i="24" s="1"/>
  <c r="L90" i="24"/>
  <c r="L89" i="24" s="1"/>
  <c r="L69" i="24" s="1"/>
  <c r="L12" i="24" s="1"/>
  <c r="L11" i="24" s="1"/>
  <c r="N90" i="24"/>
  <c r="N89" i="24" s="1"/>
  <c r="N69" i="24" s="1"/>
  <c r="N12" i="24" s="1"/>
  <c r="N11" i="24" s="1"/>
  <c r="R90" i="24"/>
  <c r="R89" i="24" s="1"/>
  <c r="R69" i="24" s="1"/>
  <c r="R12" i="24" s="1"/>
  <c r="R11" i="24" s="1"/>
  <c r="T90" i="24"/>
  <c r="T89" i="24" s="1"/>
  <c r="T69" i="24" s="1"/>
  <c r="T12" i="24" s="1"/>
  <c r="T11" i="24" s="1"/>
  <c r="M90" i="24"/>
  <c r="M89" i="24"/>
  <c r="M69" i="24" s="1"/>
  <c r="M12" i="24" s="1"/>
  <c r="M11" i="24" s="1"/>
</calcChain>
</file>

<file path=xl/sharedStrings.xml><?xml version="1.0" encoding="utf-8"?>
<sst xmlns="http://schemas.openxmlformats.org/spreadsheetml/2006/main" count="2710" uniqueCount="444">
  <si>
    <t>Đơn vị: Triệu đồng</t>
  </si>
  <si>
    <t>STT</t>
  </si>
  <si>
    <t>Ghi chú</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</si>
  <si>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</si>
  <si>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</si>
  <si>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</si>
  <si>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</si>
  <si>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</si>
  <si>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</si>
  <si>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</si>
  <si>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</si>
  <si>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</si>
  <si>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</si>
  <si>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</si>
  <si>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</si>
  <si>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</si>
  <si>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</si>
  <si>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</si>
  <si>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Nhu cầu đầu tư 5 năm giai đoạn từ năm 2021 đến năm 2025</t>
  </si>
  <si>
    <t>Dự kiến kế hoạch 5 năm giai đoạn từ năm 2021 đến năm 2025</t>
  </si>
  <si>
    <t>Thanh toán nợ XDCB</t>
  </si>
  <si>
    <t>THỰC HIỆN DỰ ÁN</t>
  </si>
  <si>
    <t>(2)</t>
  </si>
  <si>
    <t>Dự án chuyển tiếp sang giai đoạn từ năm 2021 đến năm 2025</t>
  </si>
  <si>
    <r>
      <t>Thanh toán nợ XDCB</t>
    </r>
    <r>
      <rPr>
        <vertAlign val="superscript"/>
        <sz val="10"/>
        <color theme="1"/>
        <rFont val="Arial Narrow"/>
        <family val="2"/>
      </rPr>
      <t>(1)</t>
    </r>
  </si>
  <si>
    <t>A</t>
  </si>
  <si>
    <t>NHIỆM VỤ QUY HOẠCH</t>
  </si>
  <si>
    <t>III</t>
  </si>
  <si>
    <t>NGUỒN THU TIỀN SỬ DỤNG ĐẤT</t>
  </si>
  <si>
    <t>B</t>
  </si>
  <si>
    <t>NGUỒN THU SỐ KIẾN THIẾT</t>
  </si>
  <si>
    <t>VỐN ĐẦU TƯ TỪ NGÂN SÁCH CẤP TỈNH</t>
  </si>
  <si>
    <t>CHUẨN BỊ ĐẦU TƯ</t>
  </si>
  <si>
    <t>Chủ đầu tư</t>
  </si>
  <si>
    <t>Sa Thầy</t>
  </si>
  <si>
    <t>Ngọc Hồi</t>
  </si>
  <si>
    <t>Toàn tỉnh</t>
  </si>
  <si>
    <t>Sở Kế hoạch và Đầu tư</t>
  </si>
  <si>
    <t>Sở Y tế</t>
  </si>
  <si>
    <t>Sở Nông nghiệp và PTNT</t>
  </si>
  <si>
    <t>Đăk Hà</t>
  </si>
  <si>
    <t>Kon Rẫy</t>
  </si>
  <si>
    <t>Kon Plong</t>
  </si>
  <si>
    <t>BQL Khu kinh tế tỉnh</t>
  </si>
  <si>
    <t>257-21/3/2019</t>
  </si>
  <si>
    <t>581-10/6/2019</t>
  </si>
  <si>
    <t>Sở Công thương</t>
  </si>
  <si>
    <t>Sở Giáo dục và Đào tạo</t>
  </si>
  <si>
    <t>Sở Giao thông vận tải</t>
  </si>
  <si>
    <t>Tu Mơ Rông</t>
  </si>
  <si>
    <t>Kon Tum</t>
  </si>
  <si>
    <t>Ia H'Drai</t>
  </si>
  <si>
    <t>Đăk Glei</t>
  </si>
  <si>
    <t>Đăk Tô</t>
  </si>
  <si>
    <t>gt</t>
  </si>
  <si>
    <t>Nâng cao năng lực ứng dụng công nghệ cao trong sản xuất nông nghiệp tại thành phố Kon Tum</t>
  </si>
  <si>
    <t>1217-31/10/2019</t>
  </si>
  <si>
    <t>Sở Khoa học và Công nghệ</t>
  </si>
  <si>
    <t>Sở Nội vụ</t>
  </si>
  <si>
    <t>2016-</t>
  </si>
  <si>
    <t>Sở Văn hóa, Thể thao và du lịch</t>
  </si>
  <si>
    <t xml:space="preserve">1461-23/12/2019 </t>
  </si>
  <si>
    <t>1203-31/10/2018</t>
  </si>
  <si>
    <t>Sở Xây dựng</t>
  </si>
  <si>
    <t>Bệnh viện Y dược - PHCN</t>
  </si>
  <si>
    <t>Quy mô</t>
  </si>
  <si>
    <t>BQL khai thác các công trình thủy lợi</t>
  </si>
  <si>
    <t>7602805</t>
  </si>
  <si>
    <t>4638-09/11/2015</t>
  </si>
  <si>
    <t>Cấp nước sinh hoạt thị trấn Sa Thầy</t>
  </si>
  <si>
    <t>BQL các dự án 98</t>
  </si>
  <si>
    <t>2017-</t>
  </si>
  <si>
    <t>1333-31/10/2016</t>
  </si>
  <si>
    <t>Dự án đường trục chính phía Tây thành phố Kon Tum</t>
  </si>
  <si>
    <t>2017-2020</t>
  </si>
  <si>
    <t>2018-2021</t>
  </si>
  <si>
    <t>1153-31/10/2017</t>
  </si>
  <si>
    <t>770-11/8/2017</t>
  </si>
  <si>
    <t>Trụ sở làm việc của các Sở, ban ngành thuộc khối văn hóa xã hội</t>
  </si>
  <si>
    <t>UBND thành phố Kon Tum</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</si>
  <si>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</si>
  <si>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</si>
  <si>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</si>
  <si>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</si>
  <si>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</si>
  <si>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</si>
  <si>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</si>
  <si>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</si>
  <si>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2019-2022</t>
  </si>
  <si>
    <t>UBND huyện Đăk Hà</t>
  </si>
  <si>
    <t>UBND huyện Sa Thầy</t>
  </si>
  <si>
    <t>UBND huyện Đăk Tô</t>
  </si>
  <si>
    <t>2017-2021</t>
  </si>
  <si>
    <t>117-16/02/2017</t>
  </si>
  <si>
    <t>UBND huyện Kon Rẫy</t>
  </si>
  <si>
    <t>Quy hoạch tỉnh Kon Tum thời kỳ 2020-2030 và định hướng đến năm 2050</t>
  </si>
  <si>
    <t>Thành phố Kon Tum</t>
  </si>
  <si>
    <t>Huyện Đăk Tô</t>
  </si>
  <si>
    <t>Huyện Tu Mơ Rông</t>
  </si>
  <si>
    <t>Huyện Ngọc Hồi</t>
  </si>
  <si>
    <t>Huyện Đăk Glei</t>
  </si>
  <si>
    <t>Huyện Sa Thầy</t>
  </si>
  <si>
    <t>Huyện Ia H'Drai</t>
  </si>
  <si>
    <t>Huyện Kon Rẫy</t>
  </si>
  <si>
    <t>Huyện Kon Plong</t>
  </si>
  <si>
    <t>Thị xã Kon Tum</t>
  </si>
  <si>
    <t>XDCBTT</t>
  </si>
  <si>
    <t>Tiền thu thuế đất</t>
  </si>
  <si>
    <t>CT 168</t>
  </si>
  <si>
    <t>CT 134</t>
  </si>
  <si>
    <t>Cửa khẩu</t>
  </si>
  <si>
    <t>Du dịch</t>
  </si>
  <si>
    <t>Khác</t>
  </si>
  <si>
    <t>CDT</t>
  </si>
  <si>
    <t>NGU</t>
  </si>
  <si>
    <t>ktu</t>
  </si>
  <si>
    <t>tt</t>
  </si>
  <si>
    <t>dat</t>
  </si>
  <si>
    <t>ckhau</t>
  </si>
  <si>
    <t>dl</t>
  </si>
  <si>
    <t>yt</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</si>
  <si>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</si>
  <si>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</si>
  <si>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</si>
  <si>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</si>
  <si>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</si>
  <si>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</si>
  <si>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</si>
  <si>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</si>
  <si>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</si>
  <si>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</si>
  <si>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</si>
  <si>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</si>
  <si>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</si>
  <si>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</si>
  <si>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</si>
  <si>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</si>
  <si>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</si>
  <si>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</si>
  <si>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</si>
  <si>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</si>
  <si>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</si>
  <si>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</si>
  <si>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</si>
  <si>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</si>
  <si>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</si>
  <si>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</si>
  <si>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</si>
  <si>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</si>
  <si>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</si>
  <si>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</si>
  <si>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</si>
  <si>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</si>
  <si>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</si>
  <si>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</si>
  <si>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</si>
  <si>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</si>
  <si>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NGANH</t>
  </si>
  <si>
    <t>kcm</t>
  </si>
  <si>
    <t>ct</t>
  </si>
  <si>
    <t>vh</t>
  </si>
  <si>
    <t>qlnn</t>
  </si>
  <si>
    <t>cc</t>
  </si>
  <si>
    <t>xh</t>
  </si>
  <si>
    <t>tl</t>
  </si>
  <si>
    <t>cn</t>
  </si>
  <si>
    <t>gd</t>
  </si>
  <si>
    <t>qh</t>
  </si>
  <si>
    <t>khcn</t>
  </si>
  <si>
    <t>nn</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</si>
  <si>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</si>
  <si>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</si>
  <si>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</si>
  <si>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</si>
  <si>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</si>
  <si>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</si>
  <si>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</si>
  <si>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</si>
  <si>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</si>
  <si>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</si>
  <si>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</si>
  <si>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</si>
  <si>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</si>
  <si>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</si>
  <si>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</si>
  <si>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</si>
  <si>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</si>
  <si>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</si>
  <si>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</si>
  <si>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</si>
  <si>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</si>
  <si>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</si>
  <si>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</si>
  <si>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</si>
  <si>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</si>
  <si>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</si>
  <si>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</si>
  <si>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</si>
  <si>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</si>
  <si>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</si>
  <si>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</si>
  <si>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</si>
  <si>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</si>
  <si>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</si>
  <si>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</si>
  <si>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</si>
  <si>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</si>
  <si>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</si>
  <si>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</si>
  <si>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Tong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</si>
  <si>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</si>
  <si>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</si>
  <si>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</si>
  <si>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</si>
  <si>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</si>
  <si>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sct</t>
  </si>
  <si>
    <t>TT phát triển quỹ đất</t>
  </si>
  <si>
    <t>vptu</t>
  </si>
  <si>
    <t>stttt</t>
  </si>
  <si>
    <t>Văn phòng tỉnh ủy</t>
  </si>
  <si>
    <t>Chuyển tiếp</t>
  </si>
  <si>
    <t>1211-31/10/2018</t>
  </si>
  <si>
    <t>2019-2023</t>
  </si>
  <si>
    <t>669-14/7/2017</t>
  </si>
  <si>
    <t>2016-2020</t>
  </si>
  <si>
    <t>ttns</t>
  </si>
  <si>
    <t>BQL dự án đầu tư xây dựng các công trình NN&amp;PTNT</t>
  </si>
  <si>
    <t>bqlnn</t>
  </si>
  <si>
    <t>Trung tâm nước</t>
  </si>
  <si>
    <t>BQL dự án NN</t>
  </si>
  <si>
    <t>Trường Chính trị</t>
  </si>
  <si>
    <t>Kon Rẫy, Kon Tum</t>
  </si>
  <si>
    <t>qp</t>
  </si>
  <si>
    <t>kcn</t>
  </si>
  <si>
    <t>Công ty Đầu tư phát triển hạ tầng Khu kinh tế tỉnh</t>
  </si>
  <si>
    <t>ptth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</si>
  <si>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</si>
  <si>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</si>
  <si>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</si>
  <si>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</si>
  <si>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đư</t>
  </si>
  <si>
    <t>Bệnh viện Đa khoa tỉnh</t>
  </si>
  <si>
    <t>Đường vào thôn 8, xã Đăk Tơ Lung, huyện Kon Rẫy</t>
  </si>
  <si>
    <t>Trụ sở Tỉnh đoàn Kon Tum; Hạng mục: Cải tạo, sửa chữa nhà làm việc và các hạng mục phụ trợ khác</t>
  </si>
  <si>
    <t>Ban Thường vụ Tỉnh đoàn Kon Tum</t>
  </si>
  <si>
    <t>Khai thác quỹ đất phát triển kết cấu hạ tầng tại Trung tâm thể dục thể thao</t>
  </si>
  <si>
    <t>Dự án Chỉnh trang đô thị, tạo quỹ đất để thực hiện quy hoạch Khu công nghiệp Sao Mai</t>
  </si>
  <si>
    <t>BỐ TRÍ ĐỐI ỨNG CÁC DỰ ÁN ODA VÀ DỰ ÁN SỬ DỤNG VỐN NGÂN SÁCH TRUNG ƯƠNG</t>
  </si>
  <si>
    <t>Dự án ODA</t>
  </si>
  <si>
    <t>Đối ứng các dự án sử dụng vốn Trung ương</t>
  </si>
  <si>
    <t>2019-2021</t>
  </si>
  <si>
    <t>2019-</t>
  </si>
  <si>
    <t>tdoan</t>
  </si>
  <si>
    <t>Trong đó: vốn NS Tỉnh</t>
  </si>
  <si>
    <t>Trong đó: Vốn NS Tỉnh</t>
  </si>
  <si>
    <t>1172-23/10/2019</t>
  </si>
  <si>
    <t>204-27/02/2019</t>
  </si>
  <si>
    <t>206-27/02/2019</t>
  </si>
  <si>
    <t>205-27/02/2019</t>
  </si>
  <si>
    <t>889-22/8/2018</t>
  </si>
  <si>
    <t>966-09/9/2019</t>
  </si>
  <si>
    <t>910-28/10/2015</t>
  </si>
  <si>
    <t>sldtbxh</t>
  </si>
  <si>
    <t>2988/QĐ-BNN-HTQT-06/8/2020</t>
  </si>
  <si>
    <t>311-03/4/2020</t>
  </si>
  <si>
    <t>Trưng bày bảo tàng ngoài trời</t>
  </si>
  <si>
    <t>Trường Cao đẳng Cộng đồng</t>
  </si>
  <si>
    <t>trct</t>
  </si>
  <si>
    <t>IV</t>
  </si>
  <si>
    <t>Sở Tư pháp</t>
  </si>
  <si>
    <t>stp</t>
  </si>
  <si>
    <t>Chủ đầu tư, nguồn vốn Phân cấp</t>
  </si>
  <si>
    <t>PHÂN CẤP CHO CÁC HUYỆN, THÀNH PHỐ</t>
  </si>
  <si>
    <r>
      <t xml:space="preserve">Phân cấp cân đối theo tiêu chí quy định tại NQ </t>
    </r>
    <r>
      <rPr>
        <b/>
        <sz val="10"/>
        <color rgb="FFFF0000"/>
        <rFont val="Arial Narrow"/>
        <family val="2"/>
      </rPr>
      <t>.../2020/NQ-HĐND</t>
    </r>
  </si>
  <si>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</si>
  <si>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</si>
  <si>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</si>
  <si>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</si>
  <si>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</si>
  <si>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NGUỒN CÂN ĐỐI NSĐP THEO TIÊU CHÍ, ĐỊNH MỨC QUY ĐỊNH TẠI QĐ 26/2020/QĐ-TTG</t>
  </si>
  <si>
    <t>I.1</t>
  </si>
  <si>
    <t>I.2</t>
  </si>
  <si>
    <t>I.3</t>
  </si>
  <si>
    <t>I.4</t>
  </si>
  <si>
    <t>I.5</t>
  </si>
  <si>
    <t>III.1</t>
  </si>
  <si>
    <t>III.2</t>
  </si>
  <si>
    <t>II.1</t>
  </si>
  <si>
    <t>II.2</t>
  </si>
  <si>
    <t>III.5</t>
  </si>
  <si>
    <t>CHI QUẢN LÝ ĐẤT ĐAI</t>
  </si>
  <si>
    <t>BỔ SUNG QUỸ PHÁT TRIỂN ĐẤT</t>
  </si>
  <si>
    <t>THU TỪ CÁC DỰ ÁN KHAI THÁC QUỸ ĐẤT DO TỈNH QUẢN LÝ</t>
  </si>
  <si>
    <t>LĨNH VỰC GIÁO DỤC, ĐÀO TẠO VÀ GIÁO DỤC NGHỀ NGHIỆP</t>
  </si>
  <si>
    <t>LĨNH VỰC Y TẾ, DÂN SỐ VÀ GIA ĐÌNH</t>
  </si>
  <si>
    <t>bchbp</t>
  </si>
  <si>
    <t>Ban dân tộc</t>
  </si>
  <si>
    <t>BCH bộ đội biên phòng</t>
  </si>
  <si>
    <t>Tỉnh đoàn Kon Tum</t>
  </si>
  <si>
    <t>Sở TTTT</t>
  </si>
  <si>
    <t>IV.1</t>
  </si>
  <si>
    <t>IV.2</t>
  </si>
  <si>
    <t>Huyện NTM</t>
  </si>
  <si>
    <t>3828-28/8/2019</t>
  </si>
  <si>
    <t>Đối ứng Chương trình đầu tư phát triển mạng lưới y tế cơ sở vùng khó khăn</t>
  </si>
  <si>
    <t>QUYẾT TOÁN DỰ ÁN HOÀN THÀNH</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</si>
  <si>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</si>
  <si>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</si>
  <si>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</si>
  <si>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</si>
  <si>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xây dựng cơ sở hạ tầng khu nông nghiệp ứng dụng công nghệ cao Măng Đen</t>
  </si>
  <si>
    <t>Đầu tư cơ sở hạ tầng phục vụ giãn dân tại làng Xộp, xã Mô Rai, huyện Sa Thầy, tỉnh Kon Tum</t>
  </si>
  <si>
    <t>907-17/9/2020</t>
  </si>
  <si>
    <t>1326-22/11/2019</t>
  </si>
  <si>
    <t>Đầu tư hạ tầng Khu du lịch văn hóa lịch sử Ngục Kon Tum</t>
  </si>
  <si>
    <t>Đối ứng xây dựng 09 Nghĩa trang liệt sỹ trên địa bàn tỉnh</t>
  </si>
  <si>
    <t>Sở LĐ,TB&amp;XD; UBND các huyện, thành phố</t>
  </si>
  <si>
    <t>1073-19/4/2017</t>
  </si>
  <si>
    <t>395-24/4/2020;
700-26/7/2020</t>
  </si>
  <si>
    <t>Quốc môn cửa khẩu Quốc tế Bờ Y, tỉnh Kon Tum</t>
  </si>
  <si>
    <t>277-29/3/2016</t>
  </si>
  <si>
    <t>cntn</t>
  </si>
  <si>
    <t>Dự án khai thác quỹ đất phát triển kết cấu hạ tầng Đường bao khu dân cư phía Nam thành phố Kon Tum (đoạn từ Đường Hồ Chí Minh đến cầu treo Kon Klor)</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</si>
  <si>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</si>
  <si>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</si>
  <si>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</si>
  <si>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Văn phòng UBND tỉnh</t>
  </si>
  <si>
    <t>Sửa chữa cơ sở vật chất Trường Cao đẳng Cộng đồng tỉnh</t>
  </si>
  <si>
    <t>Cải tạo, bổ sung cơ sở vật chất Trường Chính trị tỉnh</t>
  </si>
  <si>
    <t>Di dời, tái định cư cho các hộ dân tại 03 xã: Tê Xăng, Tu Mơ Rông, Đăk Rơ Ông và Trụ sở Đảng ủy, HĐND-UBND, Ủy ban Mặt trận Tổ quốc Việt Nam (UBMT TQ VN) xã Tu Mơ Rông, huyện Tu Mơ Rông</t>
  </si>
  <si>
    <t>1137-17/10-2019</t>
  </si>
  <si>
    <t>Kế hoạch năm 2021</t>
  </si>
  <si>
    <t>Nhu cầu kế hoạch năm 2021</t>
  </si>
  <si>
    <t>Dự án dự kiến hoàn thành và bàn giao đưa vào sử dụng năm 2021</t>
  </si>
  <si>
    <t>Dự án dự kiến hoàn thành và bàn giao đưa vào sử dụng sau năm 2021</t>
  </si>
  <si>
    <t>Dự án khởi công mới năm 2021</t>
  </si>
  <si>
    <t>V</t>
  </si>
  <si>
    <t>Đường và cầu từ tỉnh lộ 671 đi Quốc lộ 14</t>
  </si>
  <si>
    <t>Nhà thi đấu Tổng hợp tỉnh</t>
  </si>
  <si>
    <t>Nâng cấp Bệnh viện Y dược cổ truyền - Phục hồi chức năng tỉnh Kon Tum lên 165 giường</t>
  </si>
  <si>
    <t>Hiện đại hóa trang thiết bị Trung tâm sản xuất chương trình phát thanh, truyền hình và hệ thống tổng khống chế</t>
  </si>
  <si>
    <t>Đài Phát thanh và truyền hình tỉnh</t>
  </si>
  <si>
    <t>980-28/9/2017</t>
  </si>
  <si>
    <t>CHI TIẾT DỰ KIẾN KẾ HOẠCH ĐẦU TƯ CÔNG NĂM 2021 VỐN CÂN ĐỐI NGÂN SÁCH ĐỊA PHƯƠNG</t>
  </si>
  <si>
    <t>vpubnd</t>
  </si>
  <si>
    <t>Trung tâm Văn hóa nghệ thuật tỉnh</t>
  </si>
  <si>
    <t>1465-23/12/2019;
939-25/9/2020</t>
  </si>
  <si>
    <t>939-03/9/2019;
1125-16/10/2019</t>
  </si>
  <si>
    <t>392-24/4/2020;
935-24/9/2020</t>
  </si>
  <si>
    <t>ctykkt</t>
  </si>
  <si>
    <t>NGUỒN THU TIỀN SỬ DỤNG ĐẤT, TÀI SẢN TRÊN ĐẤT, THUÊ ĐẤT TỪ CÁC DỰ ÁN CÓ SỬ DỤNG ĐẤT TỈNH GIAO TĂNG THÊM</t>
  </si>
  <si>
    <t>V.1</t>
  </si>
  <si>
    <t>V.2</t>
  </si>
  <si>
    <t>Phần còn lại bố trí nguồn XSKT</t>
  </si>
  <si>
    <t>Các chủ đầu tư</t>
  </si>
  <si>
    <t>Cầu qua sông Đăk Bla (từ xã Vinh Quang đi phường Nguyễn Trãi, Thành phố Kon Tum - Cầu số 3)</t>
  </si>
  <si>
    <t>cbđt</t>
  </si>
  <si>
    <t>Kho lưu trữ chuyên dụng tỉnh Kon Tum</t>
  </si>
  <si>
    <t>Chuẩn bị đầu tư các dự án khác</t>
  </si>
  <si>
    <t>khta</t>
  </si>
  <si>
    <t>Nâng cấp Bệnh viện Đa khoa tỉnh kon Tum từ bệnh viện hạng II lên bệnh viện hạng I quy mô 750 giường bệnh (giai đoạn 2)</t>
  </si>
  <si>
    <t xml:space="preserve">1185-10/10/2016 </t>
  </si>
  <si>
    <t>Bổ sung cơ sở vật chất cho Trường Phổ thông Dân tộc nội trú huyện Đăk Glei</t>
  </si>
  <si>
    <t>Trụ sở làm việc Huyện ủy, HĐND-UBND, Mặt trận đoàn thể và các công trình phụ trợ huyện Ia H'Drai</t>
  </si>
  <si>
    <t>477-14/7/2015; 487-06/5/2016</t>
  </si>
  <si>
    <t>C</t>
  </si>
  <si>
    <t>TỔNG SỐ (A+B+C)</t>
  </si>
  <si>
    <t>PHÂN CẤP CHO CÁC HUYỆN, THÀNH PHỐ (LỒNG GHÉP THỰC HIỆN NHIỆM VỤ THUỘC CTMTQG XÂY DỰNG NÔNG THÔN MỚI)</t>
  </si>
  <si>
    <t>Bổ sung cơ sở vật chất cho Trường Phổ thông Dân tộc nội trú huyện Ia H’Drai</t>
  </si>
  <si>
    <t>Bổ sung cơ sở vật chất cho Trường Phổ thông trung học Dân tộc nội trú tỉnh</t>
  </si>
  <si>
    <t>Bổ sung cơ sở vật chất cho Trường Trung học phổ thông Lương Thế Vinh, huyện Đăk Glei</t>
  </si>
  <si>
    <t>Trụ sở làm việc của Ủy ban nhân dân tỉnh, các sở, ban, ngành và các hạng mục phụ trợ</t>
  </si>
  <si>
    <t>912-22/8/2016
510-23/5/2018
1133-16/11/2020</t>
  </si>
  <si>
    <t>1020-18/10/2020</t>
  </si>
  <si>
    <t>1127-16/11/2020</t>
  </si>
  <si>
    <t>Thời gian KC - HT</t>
  </si>
  <si>
    <t>2021-</t>
  </si>
  <si>
    <t>2015-</t>
  </si>
  <si>
    <t>Trong đó:</t>
  </si>
  <si>
    <t>TỔNG SỐ</t>
  </si>
  <si>
    <t>Vốn đầu tư trong cân đối ngân sách địa phương</t>
  </si>
  <si>
    <t>Phí sử dụng các công trình kết cấu hạ tầng trong khu kinh tế cửa khẩu quốc tế Bờ Y</t>
  </si>
  <si>
    <t>ĐVT: Triệu đồng</t>
  </si>
  <si>
    <t>TT</t>
  </si>
  <si>
    <t>Nguồn vốn</t>
  </si>
  <si>
    <t>Trung ương giao</t>
  </si>
  <si>
    <t>Địa phương giao</t>
  </si>
  <si>
    <t>Tăng (+)/ Giảm (-)</t>
  </si>
  <si>
    <t>Ngân sách địa phương</t>
  </si>
  <si>
    <t>-</t>
  </si>
  <si>
    <t>Vốn đầu tư trong cân đối theo tiêu chí, định mức</t>
  </si>
  <si>
    <t>Đầu tư từ nguồn thu tiền sử dụng đất</t>
  </si>
  <si>
    <t>+</t>
  </si>
  <si>
    <t>Nguồn thu tiền sử dụng đất theo mức vốn cân đối của Bộ Tài chính</t>
  </si>
  <si>
    <t>Nguồn thu tiền sử dụng đất, thuê đất từ các dự án có sử dụng đất tỉnh giao tăng thêm</t>
  </si>
  <si>
    <t>Đầu tư từ nguồn thu xổ số kiến thiết</t>
  </si>
  <si>
    <t>Nguồn thu được để lại đầu tư</t>
  </si>
  <si>
    <t>Nguồn thu phí sử dụng hạ tầng tại KKT cửa khẩu</t>
  </si>
  <si>
    <t>Ghi chú:</t>
  </si>
  <si>
    <t>Biểu số 09</t>
  </si>
  <si>
    <t>(Kèm theo Tờ trình số         /TTr-UBND ngày      tháng      năm 2020
của Ủy ban nhân dân tỉnh Kon Tum)</t>
  </si>
  <si>
    <t>Biểu số 10</t>
  </si>
  <si>
    <t>(Kèm theo Tờ trình số         /TTr-UBND ngày      tháng      năm 2020 của Ủy ban nhân dân tỉnh Kon Tum)</t>
  </si>
  <si>
    <t>BIỂU SỐ 12</t>
  </si>
  <si>
    <t>Đơn vị</t>
  </si>
  <si>
    <t>Nguồn cân đối NSĐP theo tiêu chí quy định tại Quyết định số 26/2020/QĐ-TTg</t>
  </si>
  <si>
    <t>Phân cấp đầu tư từ nguồn thu tiền sử dụng đất trong cân đối</t>
  </si>
  <si>
    <t>Tổng</t>
  </si>
  <si>
    <r>
      <t xml:space="preserve">Phân cấp cân đối theo tiêu chí quy định tại </t>
    </r>
    <r>
      <rPr>
        <sz val="10"/>
        <color rgb="FFFF0000"/>
        <rFont val="Arial Narrow"/>
        <family val="2"/>
      </rPr>
      <t>NQ .../2020/NQ-HĐND</t>
    </r>
  </si>
  <si>
    <t>BIỂU SỐ 11</t>
  </si>
  <si>
    <t>TỔNG HỢP VỐN PHÂN CẤP ĐẦU TƯ CHO CẤP HUYỆN KẾ HOẠCH NĂM 2021</t>
  </si>
  <si>
    <t>PHÂN CẤP ĐẦU TƯ CHO CÁC HUYỆN, THÀNH PHỐ</t>
  </si>
  <si>
    <t>CHI QUẢN LÝ ĐẤT ĐAI TẠI TỈNH</t>
  </si>
  <si>
    <t>Chi tiết tại Biểu số 11</t>
  </si>
  <si>
    <t>Thu tiền sử dụng đất</t>
  </si>
  <si>
    <t>Phân cấp thực hiện nhiệm vụ Chi đo đạc, cấp giấy chứng nhận, quản lý đất đai</t>
  </si>
  <si>
    <t>ĐVT:Triệu đồng</t>
  </si>
  <si>
    <t>Nội dung</t>
  </si>
  <si>
    <t>Năng lực thiết kế</t>
  </si>
  <si>
    <t>Số QĐ, ngày tháng năm</t>
  </si>
  <si>
    <t>Trong đó: NSĐP</t>
  </si>
  <si>
    <t>Tổng mức đầu tư</t>
  </si>
  <si>
    <t>Trong đó: Thanh toán nợ XDCB</t>
  </si>
  <si>
    <t>Đường lên cột mốc biên giới Việt Nam - Lào - Campuchia</t>
  </si>
  <si>
    <t>Ban quản lý khu kinh tế tỉnh</t>
  </si>
  <si>
    <t>2010-</t>
  </si>
  <si>
    <t>153-11/11/09</t>
  </si>
  <si>
    <t>Dự kiến Kế hoạch trung hạn 5 năm 2021-2025</t>
  </si>
  <si>
    <t>Bổ sung thiết bị cho các trường theo chương trình giáo dục phổ thông năm 2018</t>
  </si>
  <si>
    <t>II.3</t>
  </si>
  <si>
    <t>II.4</t>
  </si>
  <si>
    <t>Phân bổ chi tiết đợt này</t>
  </si>
  <si>
    <t>Chưa phân bổ chi tiết (*)</t>
  </si>
  <si>
    <t>Đầu tư xây dựng các công trình theo chủ trương của Tỉnh ủy</t>
  </si>
  <si>
    <t>Phân bổ chi tiết để thực hiện các nhiệm vụ, vụ án</t>
  </si>
  <si>
    <t>Đầu tư từ nguồn bội chi NSĐP (**)</t>
  </si>
  <si>
    <t>(**): Thực hiện theo Nghị quyết về Kế hoạch vay và trả nợ công năm 2021 của Hội đồng nhân dân tỉnh</t>
  </si>
  <si>
    <t>LĨNH VỰC VĂN HÓA</t>
  </si>
  <si>
    <t>KẾ HOẠCH VỐN ĐẦU TƯ CÔNG NĂM 2021 NGUỒN THU ĐỂ LẠI CHƯA ĐƯA VÀO CÂN ĐỐI NGÂN SÁCH NHÀ NƯỚC</t>
  </si>
  <si>
    <t>TỔNG HỢP DỰ KIẾN KẾ HOẠCH ĐẦU TƯ CÔNG VỐN NGÂN SÁCH ĐỊA PHƯƠNG NĂM 2021</t>
  </si>
  <si>
    <t>Phân cấp đầu tư từ nguồn thu XSKT (Ưu tiên đầu tư các công trình GD-ĐT thực hiện CT MTQG xây dựng NTM)</t>
  </si>
  <si>
    <t>Phân cấp hỗ trợ XD nông thôn mới (ưu tiên đầu tư các công trình GD-ĐT)</t>
  </si>
  <si>
    <t>(*): Ủy ban nhân dân tỉnh sẽ rà soát, trình Hội đồng nhân dân tỉnh phân bổ khi đủ điều kiện theo quy định</t>
  </si>
  <si>
    <t>(Kèm theo Tờ trình số  145   /TTr-UBND ngày  25   tháng  11  năm 2020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</si>
</sst>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_-* #,##0_-;\-* #,##0_-;_-* &quot;-&quot;_-;_-@_-"/>
    <numFmt numFmtId="179" formatCode="_-* #,##0.00_-;\-* #,##0.00_-;_-* &quot;-&quot;??_-;_-@_-"/>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
    <numFmt numFmtId="339" formatCode="_(* #,##0_);_(* \(#,##0\);_(* \-??_);_(@_)"/>
    <numFmt numFmtId="340" formatCode="&quot;\&quot;#,##0.00;[Red]&quot;\&quot;&quot;\&quot;&quot;\&quot;&quot;\&quot;&quot;\&quot;&quot;\&quot;\-#,##0.00"/>
    <numFmt numFmtId="341" formatCode="\$#,##0\ ;&quot;($&quot;#,##0\)"/>
    <numFmt numFmtId="342" formatCode="&quot;£&quot;#,##0;\-&quot;£&quot;#,##0"/>
    <numFmt numFmtId="343" formatCode="_-\$* #,##0_-;&quot;-$&quot;* #,##0_-;_-\$* \-_-;_-@_-"/>
    <numFmt numFmtId="344" formatCode="\$#,##0_);[Red]&quot;($&quot;#,##0\)"/>
    <numFmt numFmtId="345" formatCode="_-* #,##0\ _F_-;\-* #,##0\ _F_-;_-* &quot;- &quot;_F_-;_-@_-"/>
    <numFmt numFmtId="346" formatCode="\£###,0\.00;[Red]&quot;-£&quot;###,0\.00"/>
    <numFmt numFmtId="347" formatCode="##,###.##"/>
    <numFmt numFmtId="348" formatCode="#0.##"/>
    <numFmt numFmtId="349" formatCode="_(* #,##0_);_(* \(#,##0\);_(* \-_);_(@_)"/>
    <numFmt numFmtId="350" formatCode="#,##0.0"/>
    <numFmt numFmtId="351" formatCode="&quot;CHF&quot;\ #,##0;&quot;CHF&quot;\ \-#,##0"/>
    <numFmt numFmtId="352" formatCode="_-[$€-2]* #,##0.00_-;\-[$€-2]* #,##0.00_-;_-[$€-2]* &quot;-&quot;??_-"/>
    <numFmt numFmtId="353" formatCode="_ &quot;\&quot;* #,##0.00_ ;_ &quot;\&quot;* \-#,##0.00_ ;_ &quot;\&quot;* &quot;-&quot;??_ ;_ @_ "/>
    <numFmt numFmtId="354" formatCode="_(* #,##0.00_);_(* \(#,##0.00\);_(* \-??_);_(@_)"/>
    <numFmt numFmtId="355" formatCode="0.0"/>
    <numFmt numFmtId="356" formatCode="&quot;£&quot;#,##0.00;[Red]\-&quot;£&quot;#,##0.00"/>
    <numFmt numFmtId="357" formatCode="_-* #,##0_-;\-* #,##0_-;_-* \-_-;_-@_-"/>
    <numFmt numFmtId="358" formatCode="00####"/>
    <numFmt numFmtId="359" formatCode="##,##0%"/>
    <numFmt numFmtId="360" formatCode="#,###%"/>
    <numFmt numFmtId="361" formatCode="##.##"/>
    <numFmt numFmtId="362" formatCode="###,###"/>
    <numFmt numFmtId="363" formatCode="###.###"/>
    <numFmt numFmtId="364" formatCode="##,###.####"/>
    <numFmt numFmtId="365" formatCode="_(\$* #,##0.00_);_(\$* \(#,##0.00\);_(\$* \-??_);_(@_)"/>
    <numFmt numFmtId="366" formatCode="##,##0.##"/>
    <numFmt numFmtId="367" formatCode="?\,???.??__;[Red]&quot;- &quot;?\,???.??__"/>
    <numFmt numFmtId="368" formatCode="_ * ###,0&quot;.&quot;00_ ;_ * \-###,0&quot;.&quot;00_ ;_ * &quot;-&quot;??_ ;_ @_ "/>
    <numFmt numFmtId="369" formatCode="#,##0.000"/>
  </numFmts>
  <fonts count="276">
    <font>
      <sz val="10"/>
      <color theme="1"/>
      <name val="Arial Narrow"/>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Narrow"/>
      <family val="2"/>
    </font>
    <font>
      <i/>
      <sz val="10"/>
      <color theme="1"/>
      <name val="Arial Narrow"/>
      <family val="2"/>
    </font>
    <font>
      <i/>
      <sz val="14"/>
      <color theme="1"/>
      <name val="Times New Roman"/>
      <family val="1"/>
    </font>
    <font>
      <b/>
      <i/>
      <sz val="10"/>
      <color theme="1"/>
      <name val="Arial Narrow"/>
      <family val="2"/>
    </font>
    <font>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Arial"/>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Arial"/>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Arial"/>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10"/>
      <color rgb="FF0000CC"/>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10"/>
      <color theme="0"/>
      <name val="Arial Narrow"/>
      <family val="2"/>
    </font>
    <font>
      <sz val="8"/>
      <name val="Arial Narrow"/>
      <family val="2"/>
    </font>
    <font>
      <sz val="13"/>
      <color theme="1"/>
      <name val="Times New Roman"/>
      <family val="2"/>
    </font>
    <font>
      <sz val="11"/>
      <color theme="1"/>
      <name val="Times New Roman"/>
      <family val="1"/>
    </font>
    <font>
      <b/>
      <sz val="10"/>
      <color rgb="FF000000"/>
      <name val="Arial Narrow"/>
      <family val="2"/>
    </font>
    <font>
      <b/>
      <sz val="14"/>
      <name val="Times New Roman"/>
      <family val="1"/>
    </font>
    <font>
      <sz val="11"/>
      <name val="Arial"/>
      <family val="2"/>
      <scheme val="minor"/>
    </font>
    <font>
      <b/>
      <sz val="13"/>
      <name val="Times New Roman"/>
      <family val="1"/>
    </font>
    <font>
      <i/>
      <sz val="13"/>
      <name val="Times New Roman"/>
      <family val="1"/>
    </font>
    <font>
      <b/>
      <sz val="13"/>
      <color theme="1"/>
      <name val="Times New Roman"/>
      <family val="1"/>
    </font>
    <font>
      <i/>
      <sz val="13"/>
      <color theme="1"/>
      <name val="Times New Roman"/>
      <family val="1"/>
    </font>
    <font>
      <i/>
      <sz val="11"/>
      <color theme="1"/>
      <name val="Arial Narrow"/>
      <family val="2"/>
    </font>
    <font>
      <i/>
      <sz val="11"/>
      <name val="Arial Narrow"/>
      <family val="2"/>
    </font>
  </fonts>
  <fills count="64">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s>
  <borders count="15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228">
    <xf numFmtId="0" fontId="0" fillId="0" borderId="0"/>
    <xf numFmtId="0" fontId="16" fillId="0" borderId="0"/>
    <xf numFmtId="171"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2" fontId="27" fillId="0" borderId="12" applyFont="0" applyBorder="0"/>
    <xf numFmtId="172" fontId="28" fillId="0" borderId="0" applyProtection="0"/>
    <xf numFmtId="172" fontId="29" fillId="0" borderId="12" applyFont="0" applyBorder="0"/>
    <xf numFmtId="0" fontId="30" fillId="0" borderId="0"/>
    <xf numFmtId="173" fontId="31" fillId="0" borderId="0" applyFont="0" applyFill="0" applyBorder="0" applyAlignment="0" applyProtection="0"/>
    <xf numFmtId="0" fontId="32" fillId="0" borderId="0" applyFont="0" applyFill="0" applyBorder="0" applyAlignment="0" applyProtection="0"/>
    <xf numFmtId="174" fontId="14"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4" fillId="0" borderId="0" applyFont="0" applyFill="0" applyBorder="0" applyAlignment="0" applyProtection="0"/>
    <xf numFmtId="0" fontId="35" fillId="0" borderId="13"/>
    <xf numFmtId="177" fontId="30" fillId="0" borderId="0" applyFont="0" applyFill="0" applyBorder="0" applyAlignment="0" applyProtection="0"/>
    <xf numFmtId="178" fontId="36" fillId="0" borderId="0" applyFont="0" applyFill="0" applyBorder="0" applyAlignment="0" applyProtection="0"/>
    <xf numFmtId="179" fontId="36" fillId="0" borderId="0" applyFont="0" applyFill="0" applyBorder="0" applyAlignment="0" applyProtection="0"/>
    <xf numFmtId="180" fontId="37" fillId="0" borderId="0" applyFont="0" applyFill="0" applyBorder="0" applyAlignment="0" applyProtection="0"/>
    <xf numFmtId="0" fontId="38"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Protection="0"/>
    <xf numFmtId="0" fontId="39" fillId="0" borderId="0"/>
    <xf numFmtId="0" fontId="14" fillId="0" borderId="0" applyProtection="0"/>
    <xf numFmtId="0" fontId="4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41" fillId="0" borderId="0" applyNumberFormat="0" applyFill="0" applyBorder="0" applyProtection="0">
      <alignment vertical="center"/>
    </xf>
    <xf numFmtId="178" fontId="24" fillId="0" borderId="0" applyFont="0" applyFill="0" applyBorder="0" applyAlignment="0" applyProtection="0"/>
    <xf numFmtId="181" fontId="31" fillId="0" borderId="0" applyFont="0" applyFill="0" applyBorder="0" applyAlignment="0" applyProtection="0"/>
    <xf numFmtId="182"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24"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1"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3"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1"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6"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1" fontId="31" fillId="0" borderId="0" applyFont="0" applyFill="0" applyBorder="0" applyAlignment="0" applyProtection="0"/>
    <xf numFmtId="0" fontId="42" fillId="0" borderId="0"/>
    <xf numFmtId="0" fontId="42" fillId="0" borderId="0"/>
    <xf numFmtId="0" fontId="42" fillId="0" borderId="0"/>
    <xf numFmtId="182" fontId="23"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71" fontId="23" fillId="0" borderId="0" applyFont="0" applyFill="0" applyBorder="0" applyAlignment="0" applyProtection="0"/>
    <xf numFmtId="179" fontId="23"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8" fontId="23"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3" fontId="23"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197" fontId="46"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79" fontId="23"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3"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83" fontId="23"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205"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6" fontId="31" fillId="0" borderId="0" applyFont="0" applyFill="0" applyBorder="0" applyAlignment="0" applyProtection="0"/>
    <xf numFmtId="207"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3" fontId="23"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197" fontId="46"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78" fontId="23"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79" fontId="23" fillId="0" borderId="0" applyFont="0" applyFill="0" applyBorder="0" applyAlignment="0" applyProtection="0"/>
    <xf numFmtId="183"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83" fontId="23"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205"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6" fontId="31" fillId="0" borderId="0" applyFont="0" applyFill="0" applyBorder="0" applyAlignment="0" applyProtection="0"/>
    <xf numFmtId="207"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8" fontId="23"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71" fontId="23" fillId="0" borderId="0" applyFont="0" applyFill="0" applyBorder="0" applyAlignment="0" applyProtection="0"/>
    <xf numFmtId="167" fontId="31" fillId="0" borderId="0" applyFont="0" applyFill="0" applyBorder="0" applyAlignment="0" applyProtection="0"/>
    <xf numFmtId="184"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197" fontId="46" fillId="0" borderId="0" applyFont="0" applyFill="0" applyBorder="0" applyAlignment="0" applyProtection="0"/>
    <xf numFmtId="198"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4"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8" fontId="23" fillId="0" borderId="0" applyFont="0" applyFill="0" applyBorder="0" applyAlignment="0" applyProtection="0"/>
    <xf numFmtId="183"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83" fontId="23"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205"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206" fontId="31" fillId="0" borderId="0" applyFont="0" applyFill="0" applyBorder="0" applyAlignment="0" applyProtection="0"/>
    <xf numFmtId="207"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92"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93"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9"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88"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70" fontId="31" fillId="0" borderId="0" applyFont="0" applyFill="0" applyBorder="0" applyAlignment="0" applyProtection="0"/>
    <xf numFmtId="179"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1" fontId="31" fillId="0" borderId="0" applyFont="0" applyFill="0" applyBorder="0" applyAlignment="0" applyProtection="0"/>
    <xf numFmtId="188"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88" fontId="31"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171" fontId="23" fillId="0" borderId="0" applyFont="0" applyFill="0" applyBorder="0" applyAlignment="0" applyProtection="0"/>
    <xf numFmtId="179" fontId="23" fillId="0" borderId="0" applyFont="0" applyFill="0" applyBorder="0" applyAlignment="0" applyProtection="0"/>
    <xf numFmtId="0" fontId="42" fillId="0" borderId="0"/>
    <xf numFmtId="186"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4"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28" fillId="0" borderId="0" applyProtection="0"/>
    <xf numFmtId="182" fontId="28" fillId="0" borderId="0" applyProtection="0"/>
    <xf numFmtId="182" fontId="28" fillId="0" borderId="0" applyProtection="0"/>
    <xf numFmtId="0" fontId="25" fillId="0" borderId="0" applyProtection="0"/>
    <xf numFmtId="171" fontId="28" fillId="0" borderId="0" applyProtection="0"/>
    <xf numFmtId="182" fontId="28" fillId="0" borderId="0" applyProtection="0"/>
    <xf numFmtId="182" fontId="28" fillId="0" borderId="0" applyProtection="0"/>
    <xf numFmtId="0" fontId="25" fillId="0" borderId="0" applyProtection="0"/>
    <xf numFmtId="186"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1" fontId="31" fillId="0" borderId="0" applyFont="0" applyFill="0" applyBorder="0" applyAlignment="0" applyProtection="0"/>
    <xf numFmtId="0" fontId="42" fillId="0" borderId="0"/>
    <xf numFmtId="167" fontId="31" fillId="0" borderId="0" applyFont="0" applyFill="0" applyBorder="0" applyAlignment="0" applyProtection="0"/>
    <xf numFmtId="208" fontId="47" fillId="0" borderId="0" applyFont="0" applyFill="0" applyBorder="0" applyAlignment="0" applyProtection="0"/>
    <xf numFmtId="209" fontId="48" fillId="0" borderId="0" applyFont="0" applyFill="0" applyBorder="0" applyAlignment="0" applyProtection="0"/>
    <xf numFmtId="210"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4" fillId="0" borderId="0"/>
    <xf numFmtId="0" fontId="54" fillId="0" borderId="0"/>
    <xf numFmtId="0" fontId="53" fillId="0" borderId="0" applyProtection="0"/>
    <xf numFmtId="3" fontId="26" fillId="0" borderId="1"/>
    <xf numFmtId="3" fontId="26" fillId="0" borderId="1"/>
    <xf numFmtId="3" fontId="26" fillId="0" borderId="1"/>
    <xf numFmtId="3" fontId="26" fillId="0" borderId="1"/>
    <xf numFmtId="208" fontId="47" fillId="0" borderId="0" applyFont="0" applyFill="0" applyBorder="0" applyAlignment="0" applyProtection="0"/>
    <xf numFmtId="0" fontId="55" fillId="3" borderId="0"/>
    <xf numFmtId="0" fontId="55" fillId="3" borderId="0"/>
    <xf numFmtId="0" fontId="55" fillId="3" borderId="0"/>
    <xf numFmtId="208" fontId="47" fillId="0" borderId="0" applyFont="0" applyFill="0" applyBorder="0" applyAlignment="0" applyProtection="0"/>
    <xf numFmtId="0" fontId="55"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208" fontId="47" fillId="0" borderId="0" applyFont="0" applyFill="0" applyBorder="0" applyAlignment="0" applyProtection="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7" fillId="0" borderId="0" applyFont="0" applyFill="0" applyBorder="0" applyAlignment="0">
      <alignment horizontal="left"/>
    </xf>
    <xf numFmtId="0" fontId="55" fillId="3" borderId="0"/>
    <xf numFmtId="0" fontId="57" fillId="0" borderId="0" applyFont="0" applyFill="0" applyBorder="0" applyAlignment="0">
      <alignment horizontal="left"/>
    </xf>
    <xf numFmtId="0" fontId="56" fillId="3" borderId="0"/>
    <xf numFmtId="0" fontId="56" fillId="3" borderId="0"/>
    <xf numFmtId="0" fontId="56" fillId="3" borderId="0"/>
    <xf numFmtId="0" fontId="56" fillId="3" borderId="0"/>
    <xf numFmtId="0" fontId="56" fillId="3" borderId="0"/>
    <xf numFmtId="0" fontId="56" fillId="3" borderId="0"/>
    <xf numFmtId="208" fontId="47" fillId="0" borderId="0" applyFont="0" applyFill="0" applyBorder="0" applyAlignment="0" applyProtection="0"/>
    <xf numFmtId="0" fontId="55" fillId="3" borderId="0"/>
    <xf numFmtId="0" fontId="55" fillId="3"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4" borderId="14" applyFont="0" applyFill="0" applyAlignment="0">
      <alignment vertical="center" wrapText="1"/>
    </xf>
    <xf numFmtId="9" fontId="61" fillId="0" borderId="0" applyBorder="0" applyAlignment="0" applyProtection="0"/>
    <xf numFmtId="0" fontId="62" fillId="3" borderId="0"/>
    <xf numFmtId="0" fontId="62"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2" fillId="3" borderId="0"/>
    <xf numFmtId="0" fontId="62" fillId="3"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4" fillId="0" borderId="0"/>
    <xf numFmtId="0" fontId="65" fillId="3" borderId="0"/>
    <xf numFmtId="0" fontId="65"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5" fillId="3"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8" borderId="0" applyNumberFormat="0" applyBorder="0" applyAlignment="0" applyProtection="0"/>
    <xf numFmtId="0" fontId="63" fillId="11" borderId="0" applyNumberFormat="0" applyBorder="0" applyAlignment="0" applyProtection="0"/>
    <xf numFmtId="0" fontId="63" fillId="14" borderId="0" applyNumberFormat="0" applyBorder="0" applyAlignment="0" applyProtection="0"/>
    <xf numFmtId="172"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5"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2" borderId="0" applyNumberFormat="0" applyBorder="0" applyAlignment="0" applyProtection="0"/>
    <xf numFmtId="211" fontId="70" fillId="0" borderId="0" applyFont="0" applyFill="0" applyBorder="0" applyAlignment="0" applyProtection="0"/>
    <xf numFmtId="0" fontId="71" fillId="0" borderId="0" applyFont="0" applyFill="0" applyBorder="0" applyAlignment="0" applyProtection="0"/>
    <xf numFmtId="212" fontId="72" fillId="0" borderId="0" applyFont="0" applyFill="0" applyBorder="0" applyAlignment="0" applyProtection="0"/>
    <xf numFmtId="203" fontId="70" fillId="0" borderId="0" applyFont="0" applyFill="0" applyBorder="0" applyAlignment="0" applyProtection="0"/>
    <xf numFmtId="0" fontId="71" fillId="0" borderId="0" applyFont="0" applyFill="0" applyBorder="0" applyAlignment="0" applyProtection="0"/>
    <xf numFmtId="213"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1" fontId="76" fillId="0" borderId="0" applyFont="0" applyFill="0" applyBorder="0" applyAlignment="0" applyProtection="0"/>
    <xf numFmtId="0" fontId="77" fillId="0" borderId="0" applyFont="0" applyFill="0" applyBorder="0" applyAlignment="0" applyProtection="0"/>
    <xf numFmtId="214" fontId="31" fillId="0" borderId="0" applyFont="0" applyFill="0" applyBorder="0" applyAlignment="0" applyProtection="0"/>
    <xf numFmtId="190" fontId="76" fillId="0" borderId="0" applyFont="0" applyFill="0" applyBorder="0" applyAlignment="0" applyProtection="0"/>
    <xf numFmtId="0" fontId="77" fillId="0" borderId="0" applyFont="0" applyFill="0" applyBorder="0" applyAlignment="0" applyProtection="0"/>
    <xf numFmtId="215" fontId="31" fillId="0" borderId="0" applyFont="0" applyFill="0" applyBorder="0" applyAlignment="0" applyProtection="0"/>
    <xf numFmtId="182" fontId="23" fillId="0" borderId="0" applyFont="0" applyFill="0" applyBorder="0" applyAlignment="0" applyProtection="0"/>
    <xf numFmtId="187" fontId="23" fillId="0" borderId="0" applyFont="0" applyFill="0" applyBorder="0" applyAlignment="0" applyProtection="0"/>
    <xf numFmtId="0" fontId="78" fillId="6"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6" fontId="45" fillId="0" borderId="0" applyFill="0" applyBorder="0" applyAlignment="0"/>
    <xf numFmtId="217" fontId="2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20"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1" fontId="14" fillId="0" borderId="0" applyFill="0" applyBorder="0" applyAlignment="0"/>
    <xf numFmtId="222"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3" fontId="14" fillId="0" borderId="0" applyFill="0" applyBorder="0" applyAlignment="0"/>
    <xf numFmtId="224" fontId="6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5" fontId="14" fillId="0" borderId="0" applyFill="0" applyBorder="0" applyAlignment="0"/>
    <xf numFmtId="226" fontId="85"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8" fontId="85"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0" fontId="86" fillId="23" borderId="15" applyNumberFormat="0" applyAlignment="0" applyProtection="0"/>
    <xf numFmtId="0" fontId="87" fillId="0" borderId="0"/>
    <xf numFmtId="0" fontId="88" fillId="0" borderId="0"/>
    <xf numFmtId="0" fontId="89" fillId="0" borderId="0" applyFill="0" applyBorder="0" applyProtection="0">
      <alignment horizontal="center"/>
      <protection locked="0"/>
    </xf>
    <xf numFmtId="230" fontId="31" fillId="0" borderId="0" applyFont="0" applyFill="0" applyBorder="0" applyAlignment="0" applyProtection="0"/>
    <xf numFmtId="0" fontId="90" fillId="24" borderId="16" applyNumberFormat="0" applyAlignment="0" applyProtection="0"/>
    <xf numFmtId="172" fontId="53" fillId="0" borderId="0" applyFont="0" applyFill="0" applyBorder="0" applyAlignment="0" applyProtection="0"/>
    <xf numFmtId="1" fontId="91" fillId="0" borderId="7" applyBorder="0"/>
    <xf numFmtId="0" fontId="92" fillId="0" borderId="17">
      <alignment horizontal="center"/>
    </xf>
    <xf numFmtId="231" fontId="93" fillId="0" borderId="0"/>
    <xf numFmtId="231" fontId="93" fillId="0" borderId="0"/>
    <xf numFmtId="231" fontId="93" fillId="0" borderId="0"/>
    <xf numFmtId="231" fontId="93" fillId="0" borderId="0"/>
    <xf numFmtId="231" fontId="93" fillId="0" borderId="0"/>
    <xf numFmtId="231" fontId="93" fillId="0" borderId="0"/>
    <xf numFmtId="231" fontId="93" fillId="0" borderId="0"/>
    <xf numFmtId="231" fontId="93" fillId="0" borderId="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232" fontId="14" fillId="0" borderId="0" applyFont="0" applyFill="0" applyBorder="0" applyAlignment="0" applyProtection="0"/>
    <xf numFmtId="168" fontId="14" fillId="0" borderId="0" applyFont="0" applyFill="0" applyBorder="0" applyAlignment="0" applyProtection="0"/>
    <xf numFmtId="168" fontId="94" fillId="0" borderId="0" applyFont="0" applyFill="0" applyBorder="0" applyAlignment="0" applyProtection="0"/>
    <xf numFmtId="178"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0"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3" fontId="28" fillId="0" borderId="0" applyProtection="0"/>
    <xf numFmtId="233" fontId="28" fillId="0" borderId="0" applyProtection="0"/>
    <xf numFmtId="200"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179" fontId="28" fillId="0" borderId="0" applyFont="0" applyFill="0" applyBorder="0" applyAlignment="0" applyProtection="0"/>
    <xf numFmtId="168" fontId="95" fillId="0" borderId="0" applyFont="0" applyFill="0" applyBorder="0" applyAlignment="0" applyProtection="0"/>
    <xf numFmtId="178" fontId="2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26" fontId="85"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34" fontId="96" fillId="0" borderId="0" applyFont="0" applyFill="0" applyBorder="0" applyAlignment="0" applyProtection="0"/>
    <xf numFmtId="235" fontId="28" fillId="0" borderId="0" applyFont="0" applyFill="0" applyBorder="0" applyAlignment="0" applyProtection="0"/>
    <xf numFmtId="236" fontId="97"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179"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8"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241" fontId="95" fillId="0" borderId="0" applyFont="0" applyFill="0" applyBorder="0" applyAlignment="0" applyProtection="0"/>
    <xf numFmtId="170" fontId="95" fillId="0" borderId="0" applyFont="0" applyFill="0" applyBorder="0" applyAlignment="0" applyProtection="0"/>
    <xf numFmtId="242" fontId="95" fillId="0" borderId="0" applyFont="0" applyFill="0" applyBorder="0" applyAlignment="0" applyProtection="0"/>
    <xf numFmtId="17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2" fontId="95" fillId="0" borderId="0" applyFont="0" applyFill="0" applyBorder="0" applyAlignment="0" applyProtection="0"/>
    <xf numFmtId="243" fontId="95" fillId="0" borderId="0" applyFont="0" applyFill="0" applyBorder="0" applyAlignment="0" applyProtection="0"/>
    <xf numFmtId="243" fontId="95" fillId="0" borderId="0" applyFont="0" applyFill="0" applyBorder="0" applyAlignment="0" applyProtection="0"/>
    <xf numFmtId="170" fontId="14" fillId="0" borderId="0" applyFont="0" applyFill="0" applyBorder="0" applyAlignment="0" applyProtection="0"/>
    <xf numFmtId="170" fontId="98" fillId="0" borderId="0" applyFont="0" applyFill="0" applyBorder="0" applyAlignment="0" applyProtection="0"/>
    <xf numFmtId="243" fontId="95" fillId="0" borderId="0" applyFont="0" applyFill="0" applyBorder="0" applyAlignment="0" applyProtection="0"/>
    <xf numFmtId="243" fontId="95"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1"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4"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9" fontId="95" fillId="0" borderId="0" applyFont="0" applyFill="0" applyBorder="0" applyAlignment="0" applyProtection="0"/>
    <xf numFmtId="170" fontId="16" fillId="0" borderId="0" applyFont="0" applyFill="0" applyBorder="0" applyAlignment="0" applyProtection="0"/>
    <xf numFmtId="210" fontId="14"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245" fontId="95" fillId="0" borderId="0" applyFont="0" applyFill="0" applyBorder="0" applyAlignment="0" applyProtection="0"/>
    <xf numFmtId="24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14"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43" fontId="28" fillId="0" borderId="0" applyFont="0" applyFill="0" applyBorder="0" applyAlignment="0" applyProtection="0"/>
    <xf numFmtId="43" fontId="9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50" fontId="14" fillId="0" borderId="0" applyFont="0" applyFill="0" applyBorder="0" applyAlignment="0" applyProtection="0"/>
    <xf numFmtId="0" fontId="14" fillId="0" borderId="0" applyFont="0" applyFill="0" applyBorder="0" applyAlignment="0" applyProtection="0"/>
    <xf numFmtId="170" fontId="14" fillId="0" borderId="0" applyFont="0" applyFill="0" applyBorder="0" applyAlignment="0" applyProtection="0"/>
    <xf numFmtId="179" fontId="69" fillId="0" borderId="0" applyFont="0" applyFill="0" applyBorder="0" applyAlignment="0" applyProtection="0"/>
    <xf numFmtId="251" fontId="28" fillId="0" borderId="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9"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0" fontId="4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99"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4" fillId="0" borderId="0" applyFont="0" applyFill="0" applyBorder="0" applyAlignment="0" applyProtection="0"/>
    <xf numFmtId="253" fontId="98" fillId="0" borderId="0" applyFont="0" applyFill="0" applyBorder="0" applyAlignment="0" applyProtection="0"/>
    <xf numFmtId="170" fontId="14" fillId="0" borderId="0" applyFont="0" applyFill="0" applyBorder="0" applyAlignment="0" applyProtection="0"/>
    <xf numFmtId="189" fontId="95" fillId="0" borderId="0" applyFont="0" applyFill="0" applyBorder="0" applyAlignment="0" applyProtection="0"/>
    <xf numFmtId="189" fontId="95" fillId="0" borderId="0" applyFont="0" applyFill="0" applyBorder="0" applyAlignment="0" applyProtection="0"/>
    <xf numFmtId="179" fontId="95" fillId="0" borderId="0" applyFont="0" applyFill="0" applyBorder="0" applyAlignment="0" applyProtection="0"/>
    <xf numFmtId="251" fontId="28" fillId="0" borderId="0" applyProtection="0"/>
    <xf numFmtId="251" fontId="28" fillId="0" borderId="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98"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89" fontId="95" fillId="0" borderId="0" applyFont="0" applyFill="0" applyBorder="0" applyAlignment="0" applyProtection="0"/>
    <xf numFmtId="170" fontId="95" fillId="0" borderId="0" applyFont="0" applyFill="0" applyBorder="0" applyAlignment="0" applyProtection="0"/>
    <xf numFmtId="189" fontId="14" fillId="0" borderId="0" applyFont="0" applyFill="0" applyBorder="0" applyAlignment="0" applyProtection="0"/>
    <xf numFmtId="170" fontId="95" fillId="0" borderId="0" applyFont="0" applyFill="0" applyBorder="0" applyAlignment="0" applyProtection="0"/>
    <xf numFmtId="189" fontId="14" fillId="0" borderId="0" applyFont="0" applyFill="0" applyBorder="0" applyAlignment="0" applyProtection="0"/>
    <xf numFmtId="179" fontId="14" fillId="0" borderId="0" applyFont="0" applyFill="0" applyBorder="0" applyAlignment="0" applyProtection="0"/>
    <xf numFmtId="179" fontId="28" fillId="0" borderId="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70" fontId="95"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94" fillId="0" borderId="0" applyFont="0" applyFill="0" applyBorder="0" applyAlignment="0" applyProtection="0"/>
    <xf numFmtId="170" fontId="14" fillId="0" borderId="0" applyFont="0" applyFill="0" applyBorder="0" applyAlignment="0" applyProtection="0"/>
    <xf numFmtId="179"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4" fillId="0" borderId="0" applyFont="0" applyFill="0" applyBorder="0" applyAlignment="0" applyProtection="0"/>
    <xf numFmtId="170" fontId="24" fillId="0" borderId="0" applyFont="0" applyFill="0" applyBorder="0" applyAlignment="0" applyProtection="0"/>
    <xf numFmtId="189"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9" fontId="95" fillId="0" borderId="0" applyFont="0" applyFill="0" applyBorder="0" applyAlignment="0" applyProtection="0"/>
    <xf numFmtId="226" fontId="95" fillId="0" borderId="0" applyFont="0" applyFill="0" applyBorder="0" applyAlignment="0" applyProtection="0"/>
    <xf numFmtId="226" fontId="95" fillId="0" borderId="0" applyFont="0" applyFill="0" applyBorder="0" applyAlignment="0" applyProtection="0"/>
    <xf numFmtId="170" fontId="99"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9" fontId="95" fillId="0" borderId="0" applyFont="0" applyFill="0" applyBorder="0" applyAlignment="0" applyProtection="0"/>
    <xf numFmtId="170" fontId="95" fillId="0" borderId="0" applyFont="0" applyFill="0" applyBorder="0" applyAlignment="0" applyProtection="0"/>
    <xf numFmtId="254" fontId="51"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28" fillId="0" borderId="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5"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8"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8" applyFill="0" applyProtection="0"/>
    <xf numFmtId="257" fontId="51" fillId="0" borderId="19" applyFill="0" applyProtection="0"/>
    <xf numFmtId="258" fontId="80" fillId="0" borderId="0" applyFont="0" applyFill="0" applyBorder="0" applyAlignment="0" applyProtection="0"/>
    <xf numFmtId="259" fontId="107" fillId="0" borderId="0" applyFont="0" applyFill="0" applyBorder="0" applyAlignment="0" applyProtection="0"/>
    <xf numFmtId="260"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62" fontId="107" fillId="0" borderId="0" applyFont="0" applyFill="0" applyBorder="0" applyAlignment="0" applyProtection="0"/>
    <xf numFmtId="218" fontId="85"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2" fontId="14" fillId="0" borderId="0" applyFont="0" applyFill="0" applyBorder="0" applyAlignment="0" applyProtection="0"/>
    <xf numFmtId="273"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5" fontId="28" fillId="0" borderId="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4" fontId="14" fillId="0" borderId="0" applyFont="0" applyFill="0" applyBorder="0" applyAlignment="0" applyProtection="0"/>
    <xf numFmtId="276" fontId="14" fillId="0" borderId="0"/>
    <xf numFmtId="276" fontId="14" fillId="0" borderId="0"/>
    <xf numFmtId="276" fontId="14" fillId="0" borderId="0"/>
    <xf numFmtId="276" fontId="14" fillId="0" borderId="0"/>
    <xf numFmtId="276" fontId="14" fillId="0" borderId="0"/>
    <xf numFmtId="276" fontId="14" fillId="0" borderId="0"/>
    <xf numFmtId="276" fontId="14" fillId="0" borderId="0"/>
    <xf numFmtId="276" fontId="14" fillId="0" borderId="0"/>
    <xf numFmtId="276" fontId="14" fillId="0" borderId="0"/>
    <xf numFmtId="276" fontId="14" fillId="0" borderId="0" applyProtection="0"/>
    <xf numFmtId="276" fontId="14" fillId="0" borderId="0"/>
    <xf numFmtId="276" fontId="14" fillId="0" borderId="0"/>
    <xf numFmtId="276" fontId="14" fillId="0" borderId="0"/>
    <xf numFmtId="276" fontId="14" fillId="0" borderId="0"/>
    <xf numFmtId="276" fontId="14" fillId="0" borderId="0"/>
    <xf numFmtId="276" fontId="14" fillId="0" borderId="0"/>
    <xf numFmtId="276" fontId="14" fillId="0" borderId="0"/>
    <xf numFmtId="277" fontId="24" fillId="0" borderId="2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8" fillId="0" borderId="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8">
      <alignment horizontal="left" vertical="top" wrapText="1"/>
    </xf>
    <xf numFmtId="278" fontId="51" fillId="0" borderId="0" applyFill="0" applyBorder="0" applyProtection="0"/>
    <xf numFmtId="278" fontId="51" fillId="0" borderId="18" applyFill="0" applyProtection="0"/>
    <xf numFmtId="278" fontId="51" fillId="0" borderId="19" applyFill="0" applyProtection="0"/>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279" fontId="14" fillId="0" borderId="21">
      <alignment vertical="center"/>
    </xf>
    <xf numFmtId="0" fontId="14" fillId="0" borderId="0" applyFont="0" applyFill="0" applyBorder="0" applyAlignment="0" applyProtection="0"/>
    <xf numFmtId="0" fontId="14" fillId="0" borderId="0" applyFont="0" applyFill="0" applyBorder="0" applyAlignment="0" applyProtection="0"/>
    <xf numFmtId="280" fontId="24" fillId="0" borderId="0"/>
    <xf numFmtId="281" fontId="30" fillId="0" borderId="22"/>
    <xf numFmtId="281" fontId="30" fillId="0" borderId="22"/>
    <xf numFmtId="246" fontId="14" fillId="0" borderId="0"/>
    <xf numFmtId="246" fontId="14" fillId="0" borderId="0"/>
    <xf numFmtId="246" fontId="14" fillId="0" borderId="0"/>
    <xf numFmtId="246" fontId="14" fillId="0" borderId="0"/>
    <xf numFmtId="246" fontId="14" fillId="0" borderId="0"/>
    <xf numFmtId="246" fontId="14" fillId="0" borderId="0"/>
    <xf numFmtId="246" fontId="14" fillId="0" borderId="0"/>
    <xf numFmtId="246" fontId="14" fillId="0" borderId="0"/>
    <xf numFmtId="246" fontId="14" fillId="0" borderId="0"/>
    <xf numFmtId="246" fontId="14" fillId="0" borderId="0" applyProtection="0"/>
    <xf numFmtId="246" fontId="14" fillId="0" borderId="0"/>
    <xf numFmtId="246" fontId="14" fillId="0" borderId="0"/>
    <xf numFmtId="246" fontId="14" fillId="0" borderId="0"/>
    <xf numFmtId="246" fontId="14" fillId="0" borderId="0"/>
    <xf numFmtId="246" fontId="14" fillId="0" borderId="0"/>
    <xf numFmtId="246" fontId="14" fillId="0" borderId="0"/>
    <xf numFmtId="246" fontId="14" fillId="0" borderId="0"/>
    <xf numFmtId="282" fontId="30" fillId="0" borderId="0"/>
    <xf numFmtId="178" fontId="109" fillId="0" borderId="0" applyFont="0" applyFill="0" applyBorder="0" applyAlignment="0" applyProtection="0"/>
    <xf numFmtId="179" fontId="109" fillId="0" borderId="0" applyFont="0" applyFill="0" applyBorder="0" applyAlignment="0" applyProtection="0"/>
    <xf numFmtId="178" fontId="109" fillId="0" borderId="0" applyFont="0" applyFill="0" applyBorder="0" applyAlignment="0" applyProtection="0"/>
    <xf numFmtId="168"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00"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78" fontId="109" fillId="0" borderId="0" applyFont="0" applyFill="0" applyBorder="0" applyAlignment="0" applyProtection="0"/>
    <xf numFmtId="178"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78" fontId="109" fillId="0" borderId="0" applyFont="0" applyFill="0" applyBorder="0" applyAlignment="0" applyProtection="0"/>
    <xf numFmtId="168" fontId="109" fillId="0" borderId="0" applyFont="0" applyFill="0" applyBorder="0" applyAlignment="0" applyProtection="0"/>
    <xf numFmtId="17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79" fontId="109" fillId="0" borderId="0" applyFont="0" applyFill="0" applyBorder="0" applyAlignment="0" applyProtection="0"/>
    <xf numFmtId="170"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189"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9" fontId="109" fillId="0" borderId="0" applyFont="0" applyFill="0" applyBorder="0" applyAlignment="0" applyProtection="0"/>
    <xf numFmtId="179"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9" fontId="109" fillId="0" borderId="0" applyFont="0" applyFill="0" applyBorder="0" applyAlignment="0" applyProtection="0"/>
    <xf numFmtId="170" fontId="109" fillId="0" borderId="0" applyFont="0" applyFill="0" applyBorder="0" applyAlignment="0" applyProtection="0"/>
    <xf numFmtId="179"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26" fontId="85"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8" fontId="85"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0" fontId="111" fillId="0" borderId="0" applyNumberFormat="0" applyAlignment="0">
      <alignment horizontal="left"/>
    </xf>
    <xf numFmtId="0" fontId="112" fillId="0" borderId="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4" fillId="0" borderId="0"/>
    <xf numFmtId="0" fontId="14" fillId="0" borderId="0"/>
    <xf numFmtId="0" fontId="14" fillId="0" borderId="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28" fillId="0" borderId="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23"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7" borderId="0" applyNumberFormat="0" applyBorder="0" applyAlignment="0" applyProtection="0"/>
    <xf numFmtId="38" fontId="125" fillId="3"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3"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290" fontId="126" fillId="3" borderId="0" applyBorder="0" applyProtection="0"/>
    <xf numFmtId="0" fontId="127" fillId="0" borderId="24"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6" borderId="0"/>
    <xf numFmtId="0" fontId="130" fillId="0" borderId="0">
      <alignment horizontal="left"/>
    </xf>
    <xf numFmtId="0" fontId="131" fillId="0" borderId="0">
      <alignment horizontal="left"/>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0" fontId="41" fillId="0" borderId="26">
      <alignment horizontal="left" vertical="center"/>
    </xf>
    <xf numFmtId="0" fontId="41" fillId="0" borderId="26">
      <alignment horizontal="left" vertical="center"/>
    </xf>
    <xf numFmtId="14" fontId="132" fillId="27" borderId="27">
      <alignment horizontal="center" vertical="center" wrapText="1"/>
    </xf>
    <xf numFmtId="0" fontId="133" fillId="0" borderId="28"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7">
      <alignment horizontal="center"/>
    </xf>
    <xf numFmtId="0" fontId="137" fillId="0" borderId="0">
      <alignment horizontal="center"/>
    </xf>
    <xf numFmtId="164" fontId="138" fillId="28" borderId="22" applyNumberFormat="0" applyAlignment="0">
      <alignment horizontal="left" vertical="top"/>
    </xf>
    <xf numFmtId="164" fontId="138" fillId="28" borderId="22" applyNumberFormat="0" applyAlignment="0">
      <alignment horizontal="left" vertical="top"/>
    </xf>
    <xf numFmtId="292" fontId="138" fillId="28" borderId="22" applyNumberFormat="0" applyAlignment="0">
      <alignment horizontal="left" vertical="top"/>
    </xf>
    <xf numFmtId="49" fontId="139" fillId="0" borderId="22">
      <alignment vertical="center"/>
    </xf>
    <xf numFmtId="49" fontId="139" fillId="0" borderId="22">
      <alignment vertical="center"/>
    </xf>
    <xf numFmtId="0" fontId="51" fillId="0" borderId="0"/>
    <xf numFmtId="178"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6" fontId="31" fillId="0" borderId="0" applyFont="0" applyFill="0" applyBorder="0" applyAlignment="0" applyProtection="0"/>
    <xf numFmtId="293" fontId="140" fillId="0" borderId="0" applyFont="0" applyFill="0" applyBorder="0" applyAlignment="0" applyProtection="0"/>
    <xf numFmtId="10" fontId="125" fillId="29"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9" borderId="22" applyNumberFormat="0" applyBorder="0" applyAlignment="0" applyProtection="0"/>
    <xf numFmtId="10" fontId="125" fillId="29"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8" fontId="24" fillId="0" borderId="0" applyFont="0" applyFill="0" applyBorder="0" applyAlignment="0" applyProtection="0"/>
    <xf numFmtId="0" fontId="24" fillId="0" borderId="0"/>
    <xf numFmtId="0" fontId="73" fillId="0" borderId="32">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26" fontId="85"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8" fontId="85"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0" fontId="145" fillId="0" borderId="33" applyNumberFormat="0" applyFill="0" applyAlignment="0" applyProtection="0"/>
    <xf numFmtId="3" fontId="146" fillId="0" borderId="8" applyNumberFormat="0" applyAlignment="0">
      <alignment horizontal="center" vertical="center"/>
    </xf>
    <xf numFmtId="3" fontId="58" fillId="0" borderId="8" applyNumberFormat="0" applyAlignment="0">
      <alignment horizontal="center" vertical="center"/>
    </xf>
    <xf numFmtId="3" fontId="138" fillId="0" borderId="8" applyNumberFormat="0" applyAlignment="0">
      <alignment horizontal="center" vertical="center"/>
    </xf>
    <xf numFmtId="277" fontId="147" fillId="0" borderId="34" applyNumberFormat="0" applyFont="0" applyFill="0" applyBorder="0">
      <alignment horizontal="center"/>
    </xf>
    <xf numFmtId="277" fontId="147" fillId="0" borderId="34"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78" fontId="64" fillId="0" borderId="0" applyFont="0" applyFill="0" applyBorder="0" applyAlignment="0" applyProtection="0"/>
    <xf numFmtId="179" fontId="64" fillId="0" borderId="0" applyFont="0" applyFill="0" applyBorder="0" applyAlignment="0" applyProtection="0"/>
    <xf numFmtId="0" fontId="148" fillId="0" borderId="27"/>
    <xf numFmtId="0" fontId="149" fillId="0" borderId="27"/>
    <xf numFmtId="294" fontId="64" fillId="0" borderId="34"/>
    <xf numFmtId="294" fontId="64" fillId="0" borderId="34"/>
    <xf numFmtId="295" fontId="150" fillId="0" borderId="34"/>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30" borderId="0" applyNumberFormat="0" applyBorder="0" applyAlignment="0" applyProtection="0"/>
    <xf numFmtId="0" fontId="80" fillId="0" borderId="22"/>
    <xf numFmtId="0" fontId="51" fillId="0" borderId="0"/>
    <xf numFmtId="0" fontId="30" fillId="0" borderId="9" applyNumberFormat="0" applyAlignment="0">
      <alignment horizontal="center"/>
    </xf>
    <xf numFmtId="37" fontId="152" fillId="0" borderId="0"/>
    <xf numFmtId="37" fontId="152" fillId="0" borderId="0"/>
    <xf numFmtId="37" fontId="152" fillId="0" borderId="0"/>
    <xf numFmtId="0" fontId="153" fillId="0" borderId="22" applyNumberFormat="0" applyFont="0" applyFill="0" applyBorder="0" applyAlignment="0">
      <alignment horizontal="center"/>
    </xf>
    <xf numFmtId="0" fontId="153" fillId="0" borderId="22" applyNumberFormat="0" applyFont="0" applyFill="0" applyBorder="0" applyAlignment="0">
      <alignment horizontal="center"/>
    </xf>
    <xf numFmtId="300" fontId="154" fillId="0" borderId="0"/>
    <xf numFmtId="0" fontId="155" fillId="0" borderId="0"/>
    <xf numFmtId="0" fontId="14" fillId="0" borderId="0"/>
    <xf numFmtId="0" fontId="156" fillId="0" borderId="0"/>
    <xf numFmtId="0" fontId="157" fillId="0" borderId="0"/>
    <xf numFmtId="0" fontId="158" fillId="0" borderId="0"/>
    <xf numFmtId="0" fontId="16" fillId="0" borderId="0"/>
    <xf numFmtId="0" fontId="95" fillId="0" borderId="0"/>
    <xf numFmtId="0" fontId="159" fillId="0" borderId="0"/>
    <xf numFmtId="0" fontId="14" fillId="0" borderId="0"/>
    <xf numFmtId="0" fontId="160" fillId="0" borderId="0"/>
    <xf numFmtId="0" fontId="14" fillId="0" borderId="0"/>
    <xf numFmtId="0" fontId="64" fillId="0" borderId="0"/>
    <xf numFmtId="0" fontId="14" fillId="0" borderId="0"/>
    <xf numFmtId="0" fontId="14" fillId="0" borderId="0"/>
    <xf numFmtId="0" fontId="98" fillId="0" borderId="0"/>
    <xf numFmtId="0" fontId="16" fillId="0" borderId="0"/>
    <xf numFmtId="0" fontId="16" fillId="0" borderId="0"/>
    <xf numFmtId="0" fontId="16" fillId="0" borderId="0"/>
    <xf numFmtId="0" fontId="16" fillId="0" borderId="0"/>
    <xf numFmtId="0" fontId="53" fillId="0" borderId="0"/>
    <xf numFmtId="0" fontId="95" fillId="0" borderId="0"/>
    <xf numFmtId="0" fontId="159" fillId="0" borderId="0"/>
    <xf numFmtId="0" fontId="14" fillId="0" borderId="0"/>
    <xf numFmtId="0" fontId="95" fillId="0" borderId="0"/>
    <xf numFmtId="0" fontId="161" fillId="0" borderId="0"/>
    <xf numFmtId="0" fontId="64" fillId="0" borderId="0"/>
    <xf numFmtId="0" fontId="95" fillId="0" borderId="0"/>
    <xf numFmtId="0" fontId="14" fillId="0" borderId="0"/>
    <xf numFmtId="0" fontId="98" fillId="0" borderId="0"/>
    <xf numFmtId="0" fontId="49" fillId="0" borderId="0"/>
    <xf numFmtId="0" fontId="28" fillId="0" borderId="0"/>
    <xf numFmtId="0" fontId="14" fillId="0" borderId="0"/>
    <xf numFmtId="0" fontId="16" fillId="0" borderId="0"/>
    <xf numFmtId="0" fontId="16" fillId="0" borderId="0"/>
    <xf numFmtId="0" fontId="16" fillId="0" borderId="0"/>
    <xf numFmtId="0" fontId="16" fillId="0" borderId="0"/>
    <xf numFmtId="0" fontId="28" fillId="0" borderId="0" applyProtection="0"/>
    <xf numFmtId="0" fontId="14"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14" fillId="0" borderId="0"/>
    <xf numFmtId="0" fontId="14" fillId="0" borderId="0"/>
    <xf numFmtId="0" fontId="95" fillId="0" borderId="0"/>
    <xf numFmtId="0" fontId="162" fillId="0" borderId="0"/>
    <xf numFmtId="0" fontId="14" fillId="0" borderId="0"/>
    <xf numFmtId="0" fontId="14"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xf numFmtId="0" fontId="95"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xf numFmtId="0" fontId="98" fillId="0" borderId="0"/>
    <xf numFmtId="0" fontId="98" fillId="0" borderId="0"/>
    <xf numFmtId="0" fontId="95" fillId="0" borderId="0"/>
    <xf numFmtId="0" fontId="162" fillId="0" borderId="0"/>
    <xf numFmtId="0" fontId="162" fillId="0" borderId="0"/>
    <xf numFmtId="0" fontId="162" fillId="0" borderId="0"/>
    <xf numFmtId="0" fontId="160" fillId="0" borderId="0"/>
    <xf numFmtId="0" fontId="28" fillId="0" borderId="0" applyProtection="0"/>
    <xf numFmtId="0" fontId="16" fillId="0" borderId="0"/>
    <xf numFmtId="0" fontId="95" fillId="0" borderId="0"/>
    <xf numFmtId="0" fontId="51" fillId="0" borderId="0"/>
    <xf numFmtId="0" fontId="95" fillId="0" borderId="0"/>
    <xf numFmtId="0" fontId="95" fillId="0" borderId="0"/>
    <xf numFmtId="0" fontId="163"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2" fillId="0" borderId="0"/>
    <xf numFmtId="0" fontId="14" fillId="0" borderId="0"/>
    <xf numFmtId="0" fontId="162" fillId="0" borderId="0"/>
    <xf numFmtId="0" fontId="14" fillId="0" borderId="0"/>
    <xf numFmtId="0" fontId="28" fillId="0" borderId="0"/>
    <xf numFmtId="0" fontId="28" fillId="0" borderId="0" applyProtection="0"/>
    <xf numFmtId="0" fontId="28" fillId="0" borderId="0"/>
    <xf numFmtId="0" fontId="28" fillId="0" borderId="0" applyProtection="0"/>
    <xf numFmtId="0" fontId="14" fillId="0" borderId="0"/>
    <xf numFmtId="0" fontId="28" fillId="0" borderId="0" applyProtection="0"/>
    <xf numFmtId="0" fontId="49" fillId="0" borderId="0"/>
    <xf numFmtId="0" fontId="14"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4" fillId="0" borderId="0"/>
    <xf numFmtId="0" fontId="164" fillId="0" borderId="0"/>
    <xf numFmtId="0" fontId="95" fillId="0" borderId="0"/>
    <xf numFmtId="0" fontId="14" fillId="0" borderId="0"/>
    <xf numFmtId="0" fontId="14" fillId="0" borderId="0"/>
    <xf numFmtId="0" fontId="159" fillId="0" borderId="0"/>
    <xf numFmtId="0" fontId="14" fillId="0" borderId="0"/>
    <xf numFmtId="0" fontId="14" fillId="0" borderId="0"/>
    <xf numFmtId="0" fontId="14" fillId="0" borderId="0"/>
    <xf numFmtId="0" fontId="14" fillId="0" borderId="0"/>
    <xf numFmtId="0" fontId="14" fillId="0" borderId="0"/>
    <xf numFmtId="0" fontId="95" fillId="0" borderId="0"/>
    <xf numFmtId="0" fontId="14" fillId="0" borderId="0"/>
    <xf numFmtId="0" fontId="16" fillId="0" borderId="0"/>
    <xf numFmtId="0" fontId="162" fillId="0" borderId="0"/>
    <xf numFmtId="0" fontId="14" fillId="0" borderId="0"/>
    <xf numFmtId="0" fontId="69" fillId="0" borderId="0"/>
    <xf numFmtId="0" fontId="69" fillId="0" borderId="0" applyProtection="0"/>
    <xf numFmtId="0" fontId="95" fillId="0" borderId="0" applyProtection="0"/>
    <xf numFmtId="0" fontId="16" fillId="0" borderId="0"/>
    <xf numFmtId="0" fontId="16" fillId="0" borderId="0"/>
    <xf numFmtId="0" fontId="16" fillId="0" borderId="0"/>
    <xf numFmtId="0" fontId="16" fillId="0" borderId="0"/>
    <xf numFmtId="0" fontId="16" fillId="0" borderId="0"/>
    <xf numFmtId="0" fontId="64" fillId="0" borderId="0"/>
    <xf numFmtId="0" fontId="14" fillId="0" borderId="0"/>
    <xf numFmtId="0" fontId="69"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28" fillId="0" borderId="0"/>
    <xf numFmtId="0" fontId="165" fillId="0" borderId="0"/>
    <xf numFmtId="0" fontId="28" fillId="0" borderId="0"/>
    <xf numFmtId="0" fontId="28" fillId="0" borderId="0"/>
    <xf numFmtId="0" fontId="28" fillId="0" borderId="0"/>
    <xf numFmtId="0" fontId="158" fillId="0" borderId="0"/>
    <xf numFmtId="0" fontId="158" fillId="0" borderId="0"/>
    <xf numFmtId="0" fontId="95" fillId="0" borderId="0" applyProtection="0"/>
    <xf numFmtId="0" fontId="158" fillId="0" borderId="0"/>
    <xf numFmtId="0" fontId="158" fillId="0" borderId="0"/>
    <xf numFmtId="0" fontId="158" fillId="0" borderId="0"/>
    <xf numFmtId="0" fontId="158" fillId="0" borderId="0"/>
    <xf numFmtId="0" fontId="28" fillId="0" borderId="0"/>
    <xf numFmtId="0" fontId="158" fillId="0" borderId="0"/>
    <xf numFmtId="0" fontId="158" fillId="0" borderId="0"/>
    <xf numFmtId="0" fontId="28" fillId="0" borderId="0"/>
    <xf numFmtId="0" fontId="16" fillId="0" borderId="0"/>
    <xf numFmtId="0" fontId="16" fillId="0" borderId="0"/>
    <xf numFmtId="0" fontId="16" fillId="0" borderId="0"/>
    <xf numFmtId="0" fontId="16" fillId="0" borderId="0"/>
    <xf numFmtId="0" fontId="14"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94" fillId="0" borderId="0"/>
    <xf numFmtId="0" fontId="14" fillId="0" borderId="0"/>
    <xf numFmtId="0" fontId="28" fillId="0" borderId="0"/>
    <xf numFmtId="0" fontId="14" fillId="0" borderId="0"/>
    <xf numFmtId="0" fontId="14" fillId="0" borderId="0"/>
    <xf numFmtId="0" fontId="14" fillId="0" borderId="0" applyProtection="0"/>
    <xf numFmtId="0" fontId="28" fillId="0" borderId="0"/>
    <xf numFmtId="0" fontId="28" fillId="0" borderId="0"/>
    <xf numFmtId="0" fontId="16" fillId="0" borderId="0"/>
    <xf numFmtId="0" fontId="16" fillId="0" borderId="0"/>
    <xf numFmtId="0" fontId="28" fillId="0" borderId="0"/>
    <xf numFmtId="0" fontId="166" fillId="0" borderId="0" applyNumberFormat="0" applyFill="0" applyBorder="0" applyProtection="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3"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4" fillId="0" borderId="0"/>
    <xf numFmtId="0" fontId="14" fillId="0" borderId="0"/>
    <xf numFmtId="0" fontId="95" fillId="0" borderId="0"/>
    <xf numFmtId="0" fontId="95" fillId="0" borderId="0"/>
    <xf numFmtId="0" fontId="14"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24" fillId="0" borderId="0"/>
    <xf numFmtId="0" fontId="52" fillId="0" borderId="0" applyFont="0"/>
    <xf numFmtId="0" fontId="109" fillId="0" borderId="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64" fillId="31" borderId="35" applyNumberFormat="0" applyFont="0" applyAlignment="0" applyProtection="0"/>
    <xf numFmtId="301" fontId="167"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8" fillId="0" borderId="0" applyFont="0" applyFill="0" applyBorder="0" applyAlignment="0" applyProtection="0"/>
    <xf numFmtId="178"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4" fillId="0" borderId="0" applyFont="0" applyFill="0" applyBorder="0" applyAlignment="0" applyProtection="0"/>
    <xf numFmtId="0" fontId="51" fillId="0" borderId="0"/>
    <xf numFmtId="0" fontId="170" fillId="23" borderId="36" applyNumberFormat="0" applyAlignment="0" applyProtection="0"/>
    <xf numFmtId="172" fontId="171" fillId="0" borderId="9" applyFont="0" applyBorder="0" applyAlignment="0"/>
    <xf numFmtId="0" fontId="172" fillId="25" borderId="0"/>
    <xf numFmtId="0" fontId="102" fillId="25" borderId="0"/>
    <xf numFmtId="0" fontId="102" fillId="25" borderId="0"/>
    <xf numFmtId="168" fontId="6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305" fontId="14" fillId="0" borderId="0" applyFont="0" applyFill="0" applyBorder="0" applyAlignment="0" applyProtection="0"/>
    <xf numFmtId="224" fontId="6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306" fontId="6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307"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8" fillId="0" borderId="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7" applyNumberFormat="0" applyBorder="0"/>
    <xf numFmtId="9" fontId="45" fillId="0" borderId="37" applyNumberFormat="0" applyBorder="0"/>
    <xf numFmtId="0" fontId="6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26" fontId="85"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7" fontId="14" fillId="0" borderId="0" applyFill="0" applyBorder="0" applyAlignment="0"/>
    <xf numFmtId="228" fontId="85"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29" fontId="14" fillId="0" borderId="0" applyFill="0" applyBorder="0" applyAlignment="0"/>
    <xf numFmtId="218" fontId="85"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219" fontId="14" fillId="0" borderId="0" applyFill="0" applyBorder="0" applyAlignment="0"/>
    <xf numFmtId="0" fontId="173" fillId="0" borderId="0"/>
    <xf numFmtId="0" fontId="174" fillId="0" borderId="0"/>
    <xf numFmtId="0" fontId="45" fillId="0" borderId="0" applyNumberFormat="0" applyFont="0" applyFill="0" applyBorder="0" applyAlignment="0" applyProtection="0">
      <alignment horizontal="left"/>
    </xf>
    <xf numFmtId="0" fontId="175" fillId="0" borderId="27">
      <alignment horizontal="center"/>
    </xf>
    <xf numFmtId="1" fontId="64" fillId="0" borderId="8" applyNumberFormat="0" applyFill="0" applyAlignment="0" applyProtection="0">
      <alignment horizontal="center" vertical="center"/>
    </xf>
    <xf numFmtId="0" fontId="176" fillId="32" borderId="0" applyNumberFormat="0" applyFont="0" applyBorder="0" applyAlignment="0">
      <alignment horizontal="center"/>
    </xf>
    <xf numFmtId="0" fontId="176" fillId="32" borderId="0" applyNumberFormat="0" applyFont="0" applyBorder="0" applyAlignment="0">
      <alignment horizontal="center"/>
    </xf>
    <xf numFmtId="14" fontId="177"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6"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203" fontId="31" fillId="0" borderId="0" applyFont="0" applyFill="0" applyBorder="0" applyAlignment="0" applyProtection="0"/>
    <xf numFmtId="168" fontId="28" fillId="0" borderId="0" applyProtection="0"/>
    <xf numFmtId="4" fontId="178" fillId="33" borderId="38" applyNumberFormat="0" applyProtection="0">
      <alignment vertical="center"/>
    </xf>
    <xf numFmtId="4" fontId="179" fillId="33" borderId="38" applyNumberFormat="0" applyProtection="0">
      <alignment vertical="center"/>
    </xf>
    <xf numFmtId="4" fontId="180" fillId="33" borderId="38" applyNumberFormat="0" applyProtection="0">
      <alignment vertical="center"/>
    </xf>
    <xf numFmtId="4" fontId="181" fillId="33" borderId="38" applyNumberFormat="0" applyProtection="0">
      <alignment vertical="center"/>
    </xf>
    <xf numFmtId="4" fontId="182" fillId="33" borderId="38" applyNumberFormat="0" applyProtection="0">
      <alignment horizontal="left" vertical="center" indent="1"/>
    </xf>
    <xf numFmtId="4" fontId="183" fillId="33" borderId="38" applyNumberFormat="0" applyProtection="0">
      <alignment horizontal="left" vertical="center" indent="1"/>
    </xf>
    <xf numFmtId="4" fontId="182" fillId="34" borderId="0" applyNumberFormat="0" applyProtection="0">
      <alignment horizontal="left" vertical="center" indent="1"/>
    </xf>
    <xf numFmtId="4" fontId="183" fillId="34" borderId="0" applyNumberFormat="0" applyProtection="0">
      <alignment horizontal="left" vertical="center" indent="1"/>
    </xf>
    <xf numFmtId="4" fontId="182" fillId="35" borderId="38" applyNumberFormat="0" applyProtection="0">
      <alignment horizontal="right" vertical="center"/>
    </xf>
    <xf numFmtId="4" fontId="183" fillId="35" borderId="38" applyNumberFormat="0" applyProtection="0">
      <alignment horizontal="right" vertical="center"/>
    </xf>
    <xf numFmtId="4" fontId="182" fillId="36" borderId="38" applyNumberFormat="0" applyProtection="0">
      <alignment horizontal="right" vertical="center"/>
    </xf>
    <xf numFmtId="4" fontId="183" fillId="36" borderId="38" applyNumberFormat="0" applyProtection="0">
      <alignment horizontal="right" vertical="center"/>
    </xf>
    <xf numFmtId="4" fontId="182" fillId="37" borderId="38" applyNumberFormat="0" applyProtection="0">
      <alignment horizontal="right" vertical="center"/>
    </xf>
    <xf numFmtId="4" fontId="183" fillId="37" borderId="38" applyNumberFormat="0" applyProtection="0">
      <alignment horizontal="right" vertical="center"/>
    </xf>
    <xf numFmtId="4" fontId="182" fillId="38" borderId="38" applyNumberFormat="0" applyProtection="0">
      <alignment horizontal="right" vertical="center"/>
    </xf>
    <xf numFmtId="4" fontId="183" fillId="38" borderId="38" applyNumberFormat="0" applyProtection="0">
      <alignment horizontal="right" vertical="center"/>
    </xf>
    <xf numFmtId="4" fontId="182" fillId="39" borderId="38" applyNumberFormat="0" applyProtection="0">
      <alignment horizontal="right" vertical="center"/>
    </xf>
    <xf numFmtId="4" fontId="183" fillId="39" borderId="38" applyNumberFormat="0" applyProtection="0">
      <alignment horizontal="right" vertical="center"/>
    </xf>
    <xf numFmtId="4" fontId="182" fillId="40" borderId="38" applyNumberFormat="0" applyProtection="0">
      <alignment horizontal="right" vertical="center"/>
    </xf>
    <xf numFmtId="4" fontId="183" fillId="40" borderId="38" applyNumberFormat="0" applyProtection="0">
      <alignment horizontal="right" vertical="center"/>
    </xf>
    <xf numFmtId="4" fontId="182" fillId="41" borderId="38" applyNumberFormat="0" applyProtection="0">
      <alignment horizontal="right" vertical="center"/>
    </xf>
    <xf numFmtId="4" fontId="183" fillId="41" borderId="38" applyNumberFormat="0" applyProtection="0">
      <alignment horizontal="right" vertical="center"/>
    </xf>
    <xf numFmtId="4" fontId="182" fillId="42" borderId="38" applyNumberFormat="0" applyProtection="0">
      <alignment horizontal="right" vertical="center"/>
    </xf>
    <xf numFmtId="4" fontId="183" fillId="42" borderId="38" applyNumberFormat="0" applyProtection="0">
      <alignment horizontal="right" vertical="center"/>
    </xf>
    <xf numFmtId="4" fontId="182" fillId="43" borderId="38" applyNumberFormat="0" applyProtection="0">
      <alignment horizontal="right" vertical="center"/>
    </xf>
    <xf numFmtId="4" fontId="183" fillId="43" borderId="38" applyNumberFormat="0" applyProtection="0">
      <alignment horizontal="right" vertical="center"/>
    </xf>
    <xf numFmtId="4" fontId="178" fillId="44" borderId="39" applyNumberFormat="0" applyProtection="0">
      <alignment horizontal="left" vertical="center" indent="1"/>
    </xf>
    <xf numFmtId="4" fontId="179" fillId="44" borderId="39" applyNumberFormat="0" applyProtection="0">
      <alignment horizontal="left" vertical="center" indent="1"/>
    </xf>
    <xf numFmtId="4" fontId="178" fillId="45" borderId="0" applyNumberFormat="0" applyProtection="0">
      <alignment horizontal="left" vertical="center" indent="1"/>
    </xf>
    <xf numFmtId="4" fontId="179" fillId="45" borderId="0" applyNumberFormat="0" applyProtection="0">
      <alignment horizontal="left" vertical="center" indent="1"/>
    </xf>
    <xf numFmtId="4" fontId="178" fillId="34" borderId="0" applyNumberFormat="0" applyProtection="0">
      <alignment horizontal="left" vertical="center" indent="1"/>
    </xf>
    <xf numFmtId="4" fontId="179" fillId="34" borderId="0" applyNumberFormat="0" applyProtection="0">
      <alignment horizontal="left" vertical="center" indent="1"/>
    </xf>
    <xf numFmtId="4" fontId="182" fillId="45" borderId="38" applyNumberFormat="0" applyProtection="0">
      <alignment horizontal="right" vertical="center"/>
    </xf>
    <xf numFmtId="4" fontId="183" fillId="45" borderId="38" applyNumberFormat="0" applyProtection="0">
      <alignment horizontal="right" vertical="center"/>
    </xf>
    <xf numFmtId="4" fontId="44" fillId="45" borderId="0" applyNumberFormat="0" applyProtection="0">
      <alignment horizontal="left" vertical="center" indent="1"/>
    </xf>
    <xf numFmtId="4" fontId="43" fillId="45" borderId="0" applyNumberFormat="0" applyProtection="0">
      <alignment horizontal="left" vertical="center" indent="1"/>
    </xf>
    <xf numFmtId="4" fontId="44" fillId="34" borderId="0" applyNumberFormat="0" applyProtection="0">
      <alignment horizontal="left" vertical="center" indent="1"/>
    </xf>
    <xf numFmtId="4" fontId="43" fillId="34" borderId="0" applyNumberFormat="0" applyProtection="0">
      <alignment horizontal="left" vertical="center" indent="1"/>
    </xf>
    <xf numFmtId="4" fontId="182" fillId="46" borderId="38" applyNumberFormat="0" applyProtection="0">
      <alignment vertical="center"/>
    </xf>
    <xf numFmtId="4" fontId="183" fillId="46" borderId="38" applyNumberFormat="0" applyProtection="0">
      <alignment vertical="center"/>
    </xf>
    <xf numFmtId="4" fontId="184" fillId="46" borderId="38" applyNumberFormat="0" applyProtection="0">
      <alignment vertical="center"/>
    </xf>
    <xf numFmtId="4" fontId="185" fillId="46" borderId="38" applyNumberFormat="0" applyProtection="0">
      <alignment vertical="center"/>
    </xf>
    <xf numFmtId="4" fontId="178" fillId="45" borderId="40" applyNumberFormat="0" applyProtection="0">
      <alignment horizontal="left" vertical="center" indent="1"/>
    </xf>
    <xf numFmtId="4" fontId="179" fillId="45" borderId="40" applyNumberFormat="0" applyProtection="0">
      <alignment horizontal="left" vertical="center" indent="1"/>
    </xf>
    <xf numFmtId="4" fontId="182" fillId="46" borderId="38" applyNumberFormat="0" applyProtection="0">
      <alignment horizontal="right" vertical="center"/>
    </xf>
    <xf numFmtId="4" fontId="183" fillId="46" borderId="38" applyNumberFormat="0" applyProtection="0">
      <alignment horizontal="right" vertical="center"/>
    </xf>
    <xf numFmtId="4" fontId="184" fillId="46" borderId="38" applyNumberFormat="0" applyProtection="0">
      <alignment horizontal="right" vertical="center"/>
    </xf>
    <xf numFmtId="4" fontId="185" fillId="46" borderId="38" applyNumberFormat="0" applyProtection="0">
      <alignment horizontal="right" vertical="center"/>
    </xf>
    <xf numFmtId="4" fontId="178" fillId="45" borderId="38" applyNumberFormat="0" applyProtection="0">
      <alignment horizontal="left" vertical="center" indent="1"/>
    </xf>
    <xf numFmtId="4" fontId="179" fillId="45" borderId="38" applyNumberFormat="0" applyProtection="0">
      <alignment horizontal="left" vertical="center" indent="1"/>
    </xf>
    <xf numFmtId="4" fontId="186" fillId="28" borderId="40" applyNumberFormat="0" applyProtection="0">
      <alignment horizontal="left" vertical="center" indent="1"/>
    </xf>
    <xf numFmtId="4" fontId="187" fillId="28" borderId="40" applyNumberFormat="0" applyProtection="0">
      <alignment horizontal="left" vertical="center" indent="1"/>
    </xf>
    <xf numFmtId="4" fontId="188" fillId="46" borderId="38" applyNumberFormat="0" applyProtection="0">
      <alignment horizontal="right" vertical="center"/>
    </xf>
    <xf numFmtId="4" fontId="189" fillId="46" borderId="38" applyNumberFormat="0" applyProtection="0">
      <alignment horizontal="right" vertical="center"/>
    </xf>
    <xf numFmtId="314" fontId="190" fillId="0" borderId="0" applyFont="0" applyFill="0" applyBorder="0" applyAlignment="0" applyProtection="0"/>
    <xf numFmtId="0" fontId="176" fillId="1" borderId="26" applyNumberFormat="0" applyFont="0" applyAlignment="0">
      <alignment horizontal="center"/>
    </xf>
    <xf numFmtId="0" fontId="176" fillId="1" borderId="26" applyNumberFormat="0" applyFont="0" applyAlignment="0">
      <alignment horizontal="center"/>
    </xf>
    <xf numFmtId="3" fontId="23" fillId="0" borderId="0"/>
    <xf numFmtId="0" fontId="191" fillId="0" borderId="0" applyNumberFormat="0" applyFill="0" applyBorder="0" applyAlignment="0">
      <alignment horizontal="center"/>
    </xf>
    <xf numFmtId="0" fontId="64" fillId="0" borderId="0"/>
    <xf numFmtId="172" fontId="192"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2" fontId="53" fillId="0" borderId="0" applyFont="0" applyFill="0" applyBorder="0" applyAlignment="0" applyProtection="0"/>
    <xf numFmtId="205"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6" fontId="31" fillId="0" borderId="0" applyFont="0" applyFill="0" applyBorder="0" applyAlignment="0" applyProtection="0"/>
    <xf numFmtId="207" fontId="31" fillId="0" borderId="0" applyFont="0" applyFill="0" applyBorder="0" applyAlignment="0" applyProtection="0"/>
    <xf numFmtId="204" fontId="31" fillId="0" borderId="0" applyFont="0" applyFill="0" applyBorder="0" applyAlignment="0" applyProtection="0"/>
    <xf numFmtId="204"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8" fontId="24" fillId="0" borderId="0" applyFont="0" applyFill="0" applyBorder="0" applyAlignment="0" applyProtection="0"/>
    <xf numFmtId="183"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8" fontId="24" fillId="0" borderId="0" applyFont="0" applyFill="0" applyBorder="0" applyAlignment="0" applyProtection="0"/>
    <xf numFmtId="183"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78" fontId="24"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72" fontId="53" fillId="0" borderId="0" applyFont="0" applyFill="0" applyBorder="0" applyAlignment="0" applyProtection="0"/>
    <xf numFmtId="202"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72" fontId="53" fillId="0" borderId="0" applyFont="0" applyFill="0" applyBorder="0" applyAlignment="0" applyProtection="0"/>
    <xf numFmtId="202" fontId="31" fillId="0" borderId="0" applyFont="0" applyFill="0" applyBorder="0" applyAlignment="0" applyProtection="0"/>
    <xf numFmtId="199"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196" fontId="31" fillId="0" borderId="0" applyFont="0" applyFill="0" applyBorder="0" applyAlignment="0" applyProtection="0"/>
    <xf numFmtId="202" fontId="31" fillId="0" borderId="0" applyFont="0" applyFill="0" applyBorder="0" applyAlignment="0" applyProtection="0"/>
    <xf numFmtId="173" fontId="23" fillId="0" borderId="0" applyFont="0" applyFill="0" applyBorder="0" applyAlignment="0" applyProtection="0"/>
    <xf numFmtId="201" fontId="31" fillId="0" borderId="0" applyFont="0" applyFill="0" applyBorder="0" applyAlignment="0" applyProtection="0"/>
    <xf numFmtId="173" fontId="31" fillId="0" borderId="0" applyFont="0" applyFill="0" applyBorder="0" applyAlignment="0" applyProtection="0"/>
    <xf numFmtId="183" fontId="23" fillId="0" borderId="0" applyFont="0" applyFill="0" applyBorder="0" applyAlignment="0" applyProtection="0"/>
    <xf numFmtId="0" fontId="30" fillId="0" borderId="0"/>
    <xf numFmtId="205" fontId="31" fillId="0" borderId="0" applyFont="0" applyFill="0" applyBorder="0" applyAlignment="0" applyProtection="0"/>
    <xf numFmtId="315" fontId="80" fillId="0" borderId="0" applyFont="0" applyFill="0" applyBorder="0" applyAlignment="0" applyProtection="0"/>
    <xf numFmtId="183"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72" fontId="53" fillId="0" borderId="0" applyFont="0" applyFill="0" applyBorder="0" applyAlignment="0" applyProtection="0"/>
    <xf numFmtId="183" fontId="31" fillId="0" borderId="0" applyFont="0" applyFill="0" applyBorder="0" applyAlignment="0" applyProtection="0"/>
    <xf numFmtId="178" fontId="24" fillId="0" borderId="0" applyFont="0" applyFill="0" applyBorder="0" applyAlignment="0" applyProtection="0"/>
    <xf numFmtId="183" fontId="31" fillId="0" borderId="0" applyFont="0" applyFill="0" applyBorder="0" applyAlignment="0" applyProtection="0"/>
    <xf numFmtId="178" fontId="24" fillId="0" borderId="0" applyFont="0" applyFill="0" applyBorder="0" applyAlignment="0" applyProtection="0"/>
    <xf numFmtId="202" fontId="31" fillId="0" borderId="0" applyFont="0" applyFill="0" applyBorder="0" applyAlignment="0" applyProtection="0"/>
    <xf numFmtId="178" fontId="24" fillId="0" borderId="0" applyFont="0" applyFill="0" applyBorder="0" applyAlignment="0" applyProtection="0"/>
    <xf numFmtId="202" fontId="31" fillId="0" borderId="0" applyFont="0" applyFill="0" applyBorder="0" applyAlignment="0" applyProtection="0"/>
    <xf numFmtId="172" fontId="53" fillId="0" borderId="0" applyFont="0" applyFill="0" applyBorder="0" applyAlignment="0" applyProtection="0"/>
    <xf numFmtId="183" fontId="31" fillId="0" borderId="0" applyFont="0" applyFill="0" applyBorder="0" applyAlignment="0" applyProtection="0"/>
    <xf numFmtId="172" fontId="53" fillId="0" borderId="0" applyFont="0" applyFill="0" applyBorder="0" applyAlignment="0" applyProtection="0"/>
    <xf numFmtId="202"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184" fontId="31" fillId="0" borderId="0" applyFont="0" applyFill="0" applyBorder="0" applyAlignment="0" applyProtection="0"/>
    <xf numFmtId="41" fontId="31" fillId="0" borderId="0" applyFont="0" applyFill="0" applyBorder="0" applyAlignment="0" applyProtection="0"/>
    <xf numFmtId="173" fontId="23"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184" fontId="31" fillId="0" borderId="0" applyFont="0" applyFill="0" applyBorder="0" applyAlignment="0" applyProtection="0"/>
    <xf numFmtId="178" fontId="31" fillId="0" borderId="0" applyFont="0" applyFill="0" applyBorder="0" applyAlignment="0" applyProtection="0"/>
    <xf numFmtId="184"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178" fontId="31" fillId="0" borderId="0" applyFont="0" applyFill="0" applyBorder="0" applyAlignment="0" applyProtection="0"/>
    <xf numFmtId="197" fontId="46" fillId="0" borderId="0" applyFont="0" applyFill="0" applyBorder="0" applyAlignment="0" applyProtection="0"/>
    <xf numFmtId="178" fontId="31" fillId="0" borderId="0" applyFont="0" applyFill="0" applyBorder="0" applyAlignment="0" applyProtection="0"/>
    <xf numFmtId="198" fontId="31" fillId="0" borderId="0" applyFont="0" applyFill="0" applyBorder="0" applyAlignment="0" applyProtection="0"/>
    <xf numFmtId="16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84" fontId="31" fillId="0" borderId="0" applyFont="0" applyFill="0" applyBorder="0" applyAlignment="0" applyProtection="0"/>
    <xf numFmtId="183" fontId="31" fillId="0" borderId="0" applyFont="0" applyFill="0" applyBorder="0" applyAlignment="0" applyProtection="0"/>
    <xf numFmtId="173" fontId="23" fillId="0" borderId="0" applyFont="0" applyFill="0" applyBorder="0" applyAlignment="0" applyProtection="0"/>
    <xf numFmtId="178" fontId="31" fillId="0" borderId="0" applyFont="0" applyFill="0" applyBorder="0" applyAlignment="0" applyProtection="0"/>
    <xf numFmtId="184"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84" fontId="31" fillId="0" borderId="0" applyFont="0" applyFill="0" applyBorder="0" applyAlignment="0" applyProtection="0"/>
    <xf numFmtId="183" fontId="31" fillId="0" borderId="0" applyFont="0" applyFill="0" applyBorder="0" applyAlignment="0" applyProtection="0"/>
    <xf numFmtId="173" fontId="31" fillId="0" borderId="0" applyFont="0" applyFill="0" applyBorder="0" applyAlignment="0" applyProtection="0"/>
    <xf numFmtId="183" fontId="31" fillId="0" borderId="0" applyFont="0" applyFill="0" applyBorder="0" applyAlignment="0" applyProtection="0"/>
    <xf numFmtId="197" fontId="46"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68" fontId="31" fillId="0" borderId="0" applyFont="0" applyFill="0" applyBorder="0" applyAlignment="0" applyProtection="0"/>
    <xf numFmtId="173"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206" fontId="31" fillId="0" borderId="0" applyFont="0" applyFill="0" applyBorder="0" applyAlignment="0" applyProtection="0"/>
    <xf numFmtId="207"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3" fontId="31" fillId="0" borderId="0" applyFont="0" applyFill="0" applyBorder="0" applyAlignment="0" applyProtection="0"/>
    <xf numFmtId="196" fontId="31" fillId="0" borderId="0" applyFont="0" applyFill="0" applyBorder="0" applyAlignment="0" applyProtection="0"/>
    <xf numFmtId="173" fontId="23"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0" fontId="30" fillId="0" borderId="0"/>
    <xf numFmtId="315" fontId="80"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83" fontId="23"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4" fontId="193" fillId="0" borderId="0"/>
    <xf numFmtId="0" fontId="194" fillId="0" borderId="0"/>
    <xf numFmtId="0" fontId="148" fillId="0" borderId="0"/>
    <xf numFmtId="0" fontId="149" fillId="0" borderId="0"/>
    <xf numFmtId="40" fontId="195" fillId="0" borderId="0" applyBorder="0">
      <alignment horizontal="right"/>
    </xf>
    <xf numFmtId="0" fontId="196" fillId="0" borderId="0"/>
    <xf numFmtId="316" fontId="80" fillId="0" borderId="41">
      <alignment horizontal="right" vertical="center"/>
    </xf>
    <xf numFmtId="316" fontId="80" fillId="0" borderId="41">
      <alignment horizontal="right" vertical="center"/>
    </xf>
    <xf numFmtId="316" fontId="80" fillId="0" borderId="41">
      <alignment horizontal="right" vertical="center"/>
    </xf>
    <xf numFmtId="294" fontId="197" fillId="0" borderId="41">
      <alignment horizontal="right" vertical="center"/>
    </xf>
    <xf numFmtId="294" fontId="197" fillId="0" borderId="41">
      <alignment horizontal="right" vertical="center"/>
    </xf>
    <xf numFmtId="316" fontId="80"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8" fontId="31" fillId="0" borderId="41">
      <alignment horizontal="right" vertical="center"/>
    </xf>
    <xf numFmtId="318" fontId="31"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9" fontId="53" fillId="0" borderId="41">
      <alignment horizontal="right" vertical="center"/>
    </xf>
    <xf numFmtId="319" fontId="53" fillId="0" borderId="41">
      <alignment horizontal="right" vertical="center"/>
    </xf>
    <xf numFmtId="320" fontId="69" fillId="0" borderId="41">
      <alignment horizontal="right" vertical="center"/>
    </xf>
    <xf numFmtId="321" fontId="64" fillId="0" borderId="41">
      <alignment horizontal="right" vertical="center"/>
    </xf>
    <xf numFmtId="321" fontId="64" fillId="0" borderId="41">
      <alignment horizontal="right" vertical="center"/>
    </xf>
    <xf numFmtId="318" fontId="31" fillId="0" borderId="41">
      <alignment horizontal="right" vertical="center"/>
    </xf>
    <xf numFmtId="318" fontId="31"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21" fontId="14" fillId="0" borderId="41">
      <alignment horizontal="right" vertical="center"/>
    </xf>
    <xf numFmtId="321" fontId="14"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1" fontId="14" fillId="0" borderId="41">
      <alignment horizontal="right" vertical="center"/>
    </xf>
    <xf numFmtId="321" fontId="14" fillId="0" borderId="41">
      <alignment horizontal="right" vertical="center"/>
    </xf>
    <xf numFmtId="318" fontId="31" fillId="0" borderId="41">
      <alignment horizontal="right" vertical="center"/>
    </xf>
    <xf numFmtId="318" fontId="31"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1" fontId="6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18" fontId="31" fillId="0" borderId="41">
      <alignment horizontal="right" vertical="center"/>
    </xf>
    <xf numFmtId="318" fontId="31"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9" fontId="53" fillId="0" borderId="41">
      <alignment horizontal="right" vertical="center"/>
    </xf>
    <xf numFmtId="318" fontId="31" fillId="0" borderId="41">
      <alignment horizontal="right" vertical="center"/>
    </xf>
    <xf numFmtId="318" fontId="31"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18" fontId="31"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8" fontId="31" fillId="0" borderId="41">
      <alignment horizontal="right" vertical="center"/>
    </xf>
    <xf numFmtId="318" fontId="31" fillId="0" borderId="41">
      <alignment horizontal="right" vertical="center"/>
    </xf>
    <xf numFmtId="324" fontId="198" fillId="3" borderId="42" applyFont="0" applyFill="0" applyBorder="0"/>
    <xf numFmtId="324" fontId="198" fillId="3" borderId="42" applyFont="0" applyFill="0" applyBorder="0"/>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8" fontId="31" fillId="0" borderId="41">
      <alignment horizontal="right" vertical="center"/>
    </xf>
    <xf numFmtId="318" fontId="31"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24" fontId="198" fillId="3" borderId="42" applyFont="0" applyFill="0" applyBorder="0"/>
    <xf numFmtId="324" fontId="198" fillId="3" borderId="42" applyFont="0" applyFill="0" applyBorder="0"/>
    <xf numFmtId="321" fontId="64" fillId="0" borderId="41">
      <alignment horizontal="right" vertical="center"/>
    </xf>
    <xf numFmtId="321"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18" fontId="31" fillId="0" borderId="41">
      <alignment horizontal="right" vertical="center"/>
    </xf>
    <xf numFmtId="318" fontId="31"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64" fillId="0" borderId="41">
      <alignment horizontal="right" vertical="center"/>
    </xf>
    <xf numFmtId="323" fontId="14" fillId="0" borderId="41">
      <alignment horizontal="right" vertical="center"/>
    </xf>
    <xf numFmtId="323" fontId="14" fillId="0" borderId="41">
      <alignment horizontal="right" vertical="center"/>
    </xf>
    <xf numFmtId="323" fontId="64" fillId="0" borderId="41">
      <alignment horizontal="right" vertical="center"/>
    </xf>
    <xf numFmtId="323" fontId="6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2" fontId="24" fillId="0" borderId="41">
      <alignment horizontal="right" vertical="center"/>
    </xf>
    <xf numFmtId="321" fontId="14" fillId="0" borderId="41">
      <alignment horizontal="right" vertical="center"/>
    </xf>
    <xf numFmtId="321" fontId="14"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25" fontId="24" fillId="0" borderId="41">
      <alignment horizontal="right" vertical="center"/>
    </xf>
    <xf numFmtId="325" fontId="24" fillId="0" borderId="41">
      <alignment horizontal="right" vertical="center"/>
    </xf>
    <xf numFmtId="325" fontId="24" fillId="0" borderId="41">
      <alignment horizontal="right" vertical="center"/>
    </xf>
    <xf numFmtId="325" fontId="24" fillId="0" borderId="41">
      <alignment horizontal="right" vertical="center"/>
    </xf>
    <xf numFmtId="325" fontId="24" fillId="0" borderId="41">
      <alignment horizontal="right" vertical="center"/>
    </xf>
    <xf numFmtId="325" fontId="24"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8" fontId="31" fillId="0" borderId="41">
      <alignment horizontal="right" vertical="center"/>
    </xf>
    <xf numFmtId="318" fontId="31"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17" fontId="69" fillId="0" borderId="41">
      <alignment horizontal="right" vertical="center"/>
    </xf>
    <xf numFmtId="324" fontId="198" fillId="3" borderId="42" applyFont="0" applyFill="0" applyBorder="0"/>
    <xf numFmtId="324" fontId="198" fillId="3" borderId="42" applyFont="0" applyFill="0" applyBorder="0"/>
    <xf numFmtId="298" fontId="24" fillId="0" borderId="41">
      <alignment horizontal="right" vertical="center"/>
    </xf>
    <xf numFmtId="298" fontId="24" fillId="0" borderId="41">
      <alignment horizontal="right" vertical="center"/>
    </xf>
    <xf numFmtId="298" fontId="24" fillId="0" borderId="41">
      <alignment horizontal="right" vertical="center"/>
    </xf>
    <xf numFmtId="298" fontId="24" fillId="0" borderId="41">
      <alignment horizontal="right" vertical="center"/>
    </xf>
    <xf numFmtId="298" fontId="24" fillId="0" borderId="41">
      <alignment horizontal="right" vertical="center"/>
    </xf>
    <xf numFmtId="298" fontId="24" fillId="0" borderId="41">
      <alignment horizontal="right" vertical="center"/>
    </xf>
    <xf numFmtId="316" fontId="80"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294" fontId="197"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240" fontId="24" fillId="0" borderId="41">
      <alignment horizontal="right" vertical="center"/>
    </xf>
    <xf numFmtId="324" fontId="198" fillId="3" borderId="42" applyFont="0" applyFill="0" applyBorder="0"/>
    <xf numFmtId="324" fontId="198" fillId="3" borderId="42" applyFont="0" applyFill="0" applyBorder="0"/>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20" fontId="69"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16" fontId="80" fillId="0" borderId="41">
      <alignment horizontal="right" vertical="center"/>
    </xf>
    <xf numFmtId="326" fontId="199" fillId="0" borderId="41">
      <alignment horizontal="right" vertical="center"/>
    </xf>
    <xf numFmtId="326" fontId="199" fillId="0" borderId="41">
      <alignment horizontal="right" vertical="center"/>
    </xf>
    <xf numFmtId="316" fontId="80" fillId="0" borderId="41">
      <alignment horizontal="right" vertical="center"/>
    </xf>
    <xf numFmtId="316" fontId="80"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26" fontId="199" fillId="0" borderId="41">
      <alignment horizontal="right" vertical="center"/>
    </xf>
    <xf numFmtId="318" fontId="31" fillId="0" borderId="41">
      <alignment horizontal="right" vertical="center"/>
    </xf>
    <xf numFmtId="318" fontId="31" fillId="0" borderId="41">
      <alignment horizontal="right" vertical="center"/>
    </xf>
    <xf numFmtId="316" fontId="80" fillId="0" borderId="41">
      <alignment horizontal="right" vertical="center"/>
    </xf>
    <xf numFmtId="316" fontId="80" fillId="0" borderId="41">
      <alignment horizontal="right" vertical="center"/>
    </xf>
    <xf numFmtId="49" fontId="43" fillId="0" borderId="0" applyFill="0" applyBorder="0" applyAlignment="0"/>
    <xf numFmtId="0" fontId="6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7" fontId="14" fillId="0" borderId="0" applyFill="0" applyBorder="0" applyAlignment="0"/>
    <xf numFmtId="325" fontId="6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328" fontId="14" fillId="0" borderId="0" applyFill="0" applyBorder="0" applyAlignment="0"/>
    <xf numFmtId="173" fontId="80" fillId="0" borderId="41">
      <alignment horizontal="center"/>
    </xf>
    <xf numFmtId="173" fontId="80" fillId="0" borderId="41">
      <alignment horizontal="center"/>
    </xf>
    <xf numFmtId="0" fontId="200" fillId="0" borderId="43" applyProtection="0"/>
    <xf numFmtId="0" fontId="80" fillId="0" borderId="0" applyProtection="0"/>
    <xf numFmtId="0" fontId="14" fillId="0" borderId="0" applyProtection="0"/>
    <xf numFmtId="0" fontId="89" fillId="0" borderId="0" applyProtection="0"/>
    <xf numFmtId="0" fontId="200" fillId="0" borderId="43" applyProtection="0"/>
    <xf numFmtId="0" fontId="80" fillId="0" borderId="0" applyProtection="0"/>
    <xf numFmtId="0" fontId="14" fillId="0" borderId="0" applyProtection="0"/>
    <xf numFmtId="0" fontId="89" fillId="0" borderId="0" applyProtection="0"/>
    <xf numFmtId="329" fontId="201" fillId="0" borderId="0" applyNumberFormat="0" applyFont="0" applyFill="0" applyBorder="0" applyAlignment="0">
      <alignment horizontal="centerContinuous"/>
    </xf>
    <xf numFmtId="0" fontId="34" fillId="0" borderId="0">
      <alignment vertical="center" wrapText="1"/>
      <protection locked="0"/>
    </xf>
    <xf numFmtId="0" fontId="200" fillId="0" borderId="44"/>
    <xf numFmtId="0" fontId="200" fillId="0" borderId="44"/>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9" applyNumberFormat="0" applyBorder="0" applyAlignment="0"/>
    <xf numFmtId="0" fontId="202" fillId="0" borderId="34" applyNumberFormat="0" applyBorder="0" applyAlignment="0">
      <alignment horizontal="center"/>
    </xf>
    <xf numFmtId="0" fontId="202" fillId="0" borderId="34" applyNumberFormat="0" applyBorder="0" applyAlignment="0">
      <alignment horizontal="center"/>
    </xf>
    <xf numFmtId="3" fontId="203" fillId="0" borderId="24" applyNumberFormat="0" applyBorder="0" applyAlignment="0"/>
    <xf numFmtId="0" fontId="204" fillId="0" borderId="0" applyFill="0" applyBorder="0" applyProtection="0">
      <alignment horizontal="left" vertical="top"/>
    </xf>
    <xf numFmtId="0" fontId="205" fillId="0" borderId="9">
      <alignment horizontal="center" vertical="center" wrapText="1"/>
    </xf>
    <xf numFmtId="0" fontId="206" fillId="0" borderId="0">
      <alignment horizontal="center"/>
    </xf>
    <xf numFmtId="40" fontId="126" fillId="0" borderId="0"/>
    <xf numFmtId="3" fontId="207" fillId="0" borderId="0" applyNumberFormat="0" applyFill="0" applyBorder="0" applyAlignment="0" applyProtection="0">
      <alignment horizontal="center" wrapText="1"/>
    </xf>
    <xf numFmtId="0" fontId="208" fillId="0" borderId="17" applyBorder="0" applyAlignment="0">
      <alignment horizontal="center" vertical="center"/>
    </xf>
    <xf numFmtId="0" fontId="208" fillId="0" borderId="17" applyBorder="0" applyAlignment="0">
      <alignment horizontal="center" vertical="center"/>
    </xf>
    <xf numFmtId="0" fontId="209" fillId="0" borderId="0" applyNumberFormat="0" applyFill="0" applyBorder="0" applyAlignment="0" applyProtection="0">
      <alignment horizontal="centerContinuous"/>
    </xf>
    <xf numFmtId="0" fontId="127" fillId="0" borderId="45" applyNumberFormat="0" applyFill="0" applyBorder="0" applyAlignment="0" applyProtection="0">
      <alignment horizontal="center" vertical="center" wrapText="1"/>
    </xf>
    <xf numFmtId="0" fontId="210" fillId="0" borderId="0" applyNumberFormat="0" applyFill="0" applyBorder="0" applyAlignment="0" applyProtection="0"/>
    <xf numFmtId="3" fontId="211" fillId="0" borderId="8" applyNumberFormat="0" applyAlignment="0">
      <alignment horizontal="center" vertical="center"/>
    </xf>
    <xf numFmtId="3" fontId="212" fillId="0" borderId="9" applyNumberFormat="0" applyAlignment="0">
      <alignment horizontal="left" wrapText="1"/>
    </xf>
    <xf numFmtId="3" fontId="211" fillId="0" borderId="8" applyNumberFormat="0" applyAlignment="0">
      <alignment horizontal="center" vertical="center"/>
    </xf>
    <xf numFmtId="0" fontId="213" fillId="0" borderId="46" applyNumberFormat="0" applyBorder="0" applyAlignment="0">
      <alignment vertical="center"/>
    </xf>
    <xf numFmtId="0" fontId="214" fillId="0" borderId="47" applyNumberFormat="0" applyFill="0" applyAlignment="0" applyProtection="0"/>
    <xf numFmtId="0" fontId="150" fillId="0" borderId="48" applyNumberFormat="0" applyAlignment="0">
      <alignment horizontal="center"/>
    </xf>
    <xf numFmtId="0" fontId="215" fillId="0" borderId="49">
      <alignment horizontal="center"/>
    </xf>
    <xf numFmtId="178"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182" fontId="64" fillId="0" borderId="0" applyFont="0" applyFill="0" applyBorder="0" applyAlignment="0" applyProtection="0"/>
    <xf numFmtId="331" fontId="64" fillId="0" borderId="0" applyFont="0" applyFill="0" applyBorder="0" applyAlignment="0" applyProtection="0"/>
    <xf numFmtId="0" fontId="41" fillId="0" borderId="50">
      <alignment horizontal="center"/>
    </xf>
    <xf numFmtId="0" fontId="41" fillId="0" borderId="50">
      <alignment horizontal="center"/>
    </xf>
    <xf numFmtId="325" fontId="80" fillId="0" borderId="0"/>
    <xf numFmtId="332" fontId="80" fillId="0" borderId="22"/>
    <xf numFmtId="332" fontId="80" fillId="0" borderId="22"/>
    <xf numFmtId="0" fontId="216" fillId="0" borderId="0"/>
    <xf numFmtId="0" fontId="216" fillId="0" borderId="0" applyProtection="0"/>
    <xf numFmtId="0" fontId="154" fillId="0" borderId="0"/>
    <xf numFmtId="0" fontId="217" fillId="0" borderId="0"/>
    <xf numFmtId="0" fontId="154" fillId="0" borderId="0"/>
    <xf numFmtId="3" fontId="80" fillId="0" borderId="0" applyNumberFormat="0" applyBorder="0" applyAlignment="0" applyProtection="0">
      <alignment horizontal="centerContinuous"/>
      <protection locked="0"/>
    </xf>
    <xf numFmtId="3" fontId="218" fillId="0" borderId="0">
      <protection locked="0"/>
    </xf>
    <xf numFmtId="3" fontId="52" fillId="0" borderId="0">
      <protection locked="0"/>
    </xf>
    <xf numFmtId="3" fontId="52" fillId="0" borderId="0">
      <protection locked="0"/>
    </xf>
    <xf numFmtId="0" fontId="216" fillId="0" borderId="0"/>
    <xf numFmtId="0" fontId="216" fillId="0" borderId="0" applyProtection="0"/>
    <xf numFmtId="0" fontId="154" fillId="0" borderId="0"/>
    <xf numFmtId="0" fontId="217" fillId="0" borderId="0"/>
    <xf numFmtId="0" fontId="154" fillId="0" borderId="0"/>
    <xf numFmtId="0" fontId="219" fillId="0" borderId="51" applyFill="0" applyBorder="0" applyAlignment="0">
      <alignment horizontal="center"/>
    </xf>
    <xf numFmtId="164" fontId="220" fillId="47" borderId="17">
      <alignment vertical="top"/>
    </xf>
    <xf numFmtId="164" fontId="220" fillId="47" borderId="17">
      <alignment vertical="top"/>
    </xf>
    <xf numFmtId="292" fontId="220" fillId="47" borderId="17">
      <alignment vertical="top"/>
    </xf>
    <xf numFmtId="0" fontId="221" fillId="48" borderId="22">
      <alignment horizontal="left" vertical="center"/>
    </xf>
    <xf numFmtId="0" fontId="221" fillId="48" borderId="22">
      <alignment horizontal="left" vertical="center"/>
    </xf>
    <xf numFmtId="165" fontId="222" fillId="49" borderId="17"/>
    <xf numFmtId="165" fontId="222" fillId="49" borderId="17"/>
    <xf numFmtId="333" fontId="222" fillId="49" borderId="17"/>
    <xf numFmtId="164" fontId="138" fillId="0" borderId="17">
      <alignment horizontal="left" vertical="top"/>
    </xf>
    <xf numFmtId="164" fontId="138" fillId="0" borderId="17">
      <alignment horizontal="left" vertical="top"/>
    </xf>
    <xf numFmtId="292" fontId="223" fillId="0" borderId="17">
      <alignment horizontal="left" vertical="top"/>
    </xf>
    <xf numFmtId="0" fontId="224" fillId="50" borderId="0">
      <alignment horizontal="left" vertical="center"/>
    </xf>
    <xf numFmtId="164"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92" fontId="225"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249" fontId="30" fillId="0" borderId="8">
      <alignment horizontal="left" vertical="top"/>
    </xf>
    <xf numFmtId="0" fontId="226" fillId="0" borderId="8">
      <alignment horizontal="left" vertical="center"/>
    </xf>
    <xf numFmtId="0" fontId="14" fillId="0" borderId="0" applyFont="0" applyFill="0" applyBorder="0" applyAlignment="0" applyProtection="0"/>
    <xf numFmtId="0"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7" fillId="0" borderId="0" applyNumberFormat="0" applyFill="0" applyBorder="0" applyAlignment="0" applyProtection="0"/>
    <xf numFmtId="0" fontId="228" fillId="0" borderId="0" applyNumberFormat="0" applyFont="0" applyFill="0" applyBorder="0" applyProtection="0">
      <alignment horizontal="center" vertical="center" wrapText="1"/>
    </xf>
    <xf numFmtId="0" fontId="14" fillId="0" borderId="0" applyFont="0" applyFill="0" applyBorder="0" applyAlignment="0" applyProtection="0"/>
    <xf numFmtId="0" fontId="14" fillId="0" borderId="0" applyFont="0" applyFill="0" applyBorder="0" applyAlignment="0" applyProtection="0"/>
    <xf numFmtId="0" fontId="229" fillId="0" borderId="52" applyNumberFormat="0" applyFont="0" applyAlignment="0">
      <alignment horizontal="center"/>
    </xf>
    <xf numFmtId="0" fontId="230" fillId="0" borderId="0" applyNumberFormat="0" applyFill="0" applyBorder="0" applyAlignment="0" applyProtection="0"/>
    <xf numFmtId="0" fontId="69" fillId="0" borderId="53" applyFont="0" applyBorder="0" applyAlignment="0">
      <alignment horizontal="center"/>
    </xf>
    <xf numFmtId="0" fontId="69" fillId="0" borderId="53" applyFont="0" applyBorder="0" applyAlignment="0">
      <alignment horizontal="center"/>
    </xf>
    <xf numFmtId="178" fontId="24" fillId="0" borderId="0" applyFont="0" applyFill="0" applyBorder="0" applyAlignment="0" applyProtection="0"/>
    <xf numFmtId="167" fontId="231" fillId="0" borderId="0" applyFont="0" applyFill="0" applyBorder="0" applyAlignment="0" applyProtection="0"/>
    <xf numFmtId="169" fontId="231" fillId="0" borderId="0" applyFont="0" applyFill="0" applyBorder="0" applyAlignment="0" applyProtection="0"/>
    <xf numFmtId="0" fontId="231" fillId="0" borderId="0"/>
    <xf numFmtId="0" fontId="232" fillId="0" borderId="0" applyFont="0" applyFill="0" applyBorder="0" applyAlignment="0" applyProtection="0"/>
    <xf numFmtId="0" fontId="232" fillId="0" borderId="0" applyFont="0" applyFill="0" applyBorder="0" applyAlignment="0" applyProtection="0"/>
    <xf numFmtId="0" fontId="98" fillId="0" borderId="0">
      <alignment vertical="center"/>
    </xf>
    <xf numFmtId="40" fontId="233" fillId="0" borderId="0" applyFont="0" applyFill="0" applyBorder="0" applyAlignment="0" applyProtection="0"/>
    <xf numFmtId="38" fontId="233" fillId="0" borderId="0" applyFont="0" applyFill="0" applyBorder="0" applyAlignment="0" applyProtection="0"/>
    <xf numFmtId="0" fontId="233" fillId="0" borderId="0" applyFont="0" applyFill="0" applyBorder="0" applyAlignment="0" applyProtection="0"/>
    <xf numFmtId="0" fontId="233" fillId="0" borderId="0" applyFont="0" applyFill="0" applyBorder="0" applyAlignment="0" applyProtection="0"/>
    <xf numFmtId="9" fontId="234" fillId="0" borderId="0" applyBorder="0" applyAlignment="0" applyProtection="0"/>
    <xf numFmtId="0" fontId="235" fillId="0" borderId="0"/>
    <xf numFmtId="0" fontId="236" fillId="0" borderId="13"/>
    <xf numFmtId="190"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7" fillId="0" borderId="0" applyFont="0" applyFill="0" applyBorder="0" applyAlignment="0" applyProtection="0"/>
    <xf numFmtId="0" fontId="157" fillId="0" borderId="0" applyFont="0" applyFill="0" applyBorder="0" applyAlignment="0" applyProtection="0"/>
    <xf numFmtId="182" fontId="14" fillId="0" borderId="0" applyFont="0" applyFill="0" applyBorder="0" applyAlignment="0" applyProtection="0"/>
    <xf numFmtId="226" fontId="14" fillId="0" borderId="0" applyFont="0" applyFill="0" applyBorder="0" applyAlignment="0" applyProtection="0"/>
    <xf numFmtId="0" fontId="157" fillId="0" borderId="0"/>
    <xf numFmtId="0" fontId="157" fillId="0" borderId="0"/>
    <xf numFmtId="0" fontId="237" fillId="0" borderId="0"/>
    <xf numFmtId="0" fontId="49" fillId="0" borderId="0"/>
    <xf numFmtId="178" fontId="28" fillId="0" borderId="0" applyFont="0" applyFill="0" applyBorder="0" applyAlignment="0" applyProtection="0"/>
    <xf numFmtId="179" fontId="28" fillId="0" borderId="0" applyFont="0" applyFill="0" applyBorder="0" applyAlignment="0" applyProtection="0"/>
    <xf numFmtId="170" fontId="14" fillId="0" borderId="0" applyFont="0" applyFill="0" applyBorder="0" applyAlignment="0" applyProtection="0"/>
    <xf numFmtId="168" fontId="14" fillId="0" borderId="0" applyFont="0" applyFill="0" applyBorder="0" applyAlignment="0" applyProtection="0"/>
    <xf numFmtId="0" fontId="14" fillId="0" borderId="0"/>
    <xf numFmtId="187" fontId="28" fillId="0" borderId="0" applyFont="0" applyFill="0" applyBorder="0" applyAlignment="0" applyProtection="0"/>
    <xf numFmtId="336" fontId="37" fillId="0" borderId="0" applyFont="0" applyFill="0" applyBorder="0" applyAlignment="0" applyProtection="0"/>
    <xf numFmtId="337" fontId="28"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0" fontId="6" fillId="0" borderId="0"/>
    <xf numFmtId="338" fontId="238" fillId="0" borderId="57">
      <alignment horizontal="center"/>
      <protection hidden="1"/>
    </xf>
    <xf numFmtId="172" fontId="27" fillId="0" borderId="12" applyFont="0" applyBorder="0"/>
    <xf numFmtId="339" fontId="239"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95" fillId="0" borderId="0" applyBorder="0"/>
    <xf numFmtId="339" fontId="240" fillId="0" borderId="0" applyBorder="0"/>
    <xf numFmtId="0" fontId="30" fillId="0" borderId="0"/>
    <xf numFmtId="0" fontId="30" fillId="0" borderId="0"/>
    <xf numFmtId="0" fontId="45" fillId="0" borderId="0" applyNumberFormat="0" applyFill="0" applyAlignment="0"/>
    <xf numFmtId="340" fontId="14" fillId="0" borderId="0" applyFont="0" applyFill="0" applyBorder="0" applyAlignment="0" applyProtection="0"/>
    <xf numFmtId="0" fontId="14" fillId="0" borderId="0" applyNumberFormat="0" applyFill="0" applyBorder="0" applyAlignment="0" applyProtection="0"/>
    <xf numFmtId="40" fontId="233"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1"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8">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9" applyNumberFormat="0" applyFill="0" applyAlignment="0" applyProtection="0"/>
    <xf numFmtId="0" fontId="30" fillId="0" borderId="0"/>
    <xf numFmtId="0" fontId="14" fillId="0" borderId="0"/>
    <xf numFmtId="0" fontId="241" fillId="0" borderId="0"/>
    <xf numFmtId="0" fontId="45" fillId="0" borderId="0"/>
    <xf numFmtId="173" fontId="23" fillId="0" borderId="0" applyFont="0" applyFill="0" applyBorder="0" applyAlignment="0" applyProtection="0"/>
    <xf numFmtId="0" fontId="42" fillId="0" borderId="0"/>
    <xf numFmtId="0" fontId="45" fillId="0" borderId="0"/>
    <xf numFmtId="171"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2" fontId="80" fillId="0" borderId="0" applyFont="0" applyFill="0" applyBorder="0" applyAlignment="0" applyProtection="0"/>
    <xf numFmtId="343" fontId="45" fillId="0" borderId="0" applyFill="0" applyBorder="0" applyAlignment="0" applyProtection="0"/>
    <xf numFmtId="165" fontId="37" fillId="0" borderId="0" applyFont="0" applyFill="0" applyBorder="0" applyAlignment="0" applyProtection="0"/>
    <xf numFmtId="344" fontId="45" fillId="0" borderId="0" applyFill="0" applyBorder="0" applyAlignment="0" applyProtection="0"/>
    <xf numFmtId="345" fontId="45" fillId="0" borderId="0" applyFill="0" applyBorder="0" applyAlignment="0" applyProtection="0"/>
    <xf numFmtId="182" fontId="28" fillId="0" borderId="0" applyFont="0" applyFill="0" applyBorder="0" applyAlignment="0" applyProtection="0"/>
    <xf numFmtId="343" fontId="45" fillId="0" borderId="0" applyFill="0" applyBorder="0" applyAlignment="0" applyProtection="0"/>
    <xf numFmtId="165" fontId="37" fillId="0" borderId="0" applyFont="0" applyFill="0" applyBorder="0" applyAlignment="0" applyProtection="0"/>
    <xf numFmtId="344" fontId="45" fillId="0" borderId="0" applyFill="0" applyBorder="0" applyAlignment="0" applyProtection="0"/>
    <xf numFmtId="345" fontId="45" fillId="0" borderId="0" applyFill="0" applyBorder="0" applyAlignment="0" applyProtection="0"/>
    <xf numFmtId="201" fontId="80" fillId="0" borderId="0" applyFont="0" applyFill="0" applyBorder="0" applyAlignment="0" applyProtection="0"/>
    <xf numFmtId="346" fontId="45" fillId="0" borderId="0" applyFill="0" applyBorder="0" applyAlignment="0" applyProtection="0"/>
    <xf numFmtId="210" fontId="157" fillId="0" borderId="0" applyFont="0" applyFill="0" applyBorder="0" applyAlignment="0" applyProtection="0"/>
    <xf numFmtId="0" fontId="211" fillId="0" borderId="55" applyFont="0" applyAlignment="0">
      <alignment horizontal="left"/>
    </xf>
    <xf numFmtId="0" fontId="239" fillId="0" borderId="60" applyAlignment="0"/>
    <xf numFmtId="0" fontId="211" fillId="0" borderId="9"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55" fillId="51"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55" fillId="51" borderId="0"/>
    <xf numFmtId="0" fontId="55" fillId="3" borderId="0"/>
    <xf numFmtId="0" fontId="55" fillId="51" borderId="0"/>
    <xf numFmtId="0" fontId="211" fillId="0" borderId="9"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55" fillId="3" borderId="0"/>
    <xf numFmtId="0" fontId="55" fillId="51" borderId="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55" fillId="51" borderId="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11" fillId="0" borderId="55"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55" fillId="51" borderId="0"/>
    <xf numFmtId="0" fontId="55" fillId="3" borderId="0"/>
    <xf numFmtId="0" fontId="55" fillId="51" borderId="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55" fillId="3" borderId="0"/>
    <xf numFmtId="0" fontId="55" fillId="51" borderId="0"/>
    <xf numFmtId="0" fontId="240" fillId="0" borderId="63" applyFill="0"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55" fillId="51"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 fillId="3" borderId="0"/>
    <xf numFmtId="0" fontId="24" fillId="3"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11" fillId="0" borderId="55"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9" fontId="45" fillId="0" borderId="0" applyFill="0" applyBorder="0" applyAlignment="0" applyProtection="0"/>
    <xf numFmtId="9" fontId="45" fillId="0" borderId="0" applyFill="0" applyBorder="0" applyAlignment="0" applyProtection="0"/>
    <xf numFmtId="0" fontId="242" fillId="0" borderId="24" applyNumberFormat="0" applyFont="0" applyFill="0" applyBorder="0" applyAlignment="0">
      <alignment horizontal="center"/>
    </xf>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62" fillId="51" borderId="0"/>
    <xf numFmtId="0" fontId="62" fillId="3" borderId="0"/>
    <xf numFmtId="0" fontId="62" fillId="51" borderId="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3" borderId="0"/>
    <xf numFmtId="0" fontId="24" fillId="3" borderId="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62" fillId="51" borderId="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62" fillId="3" borderId="0"/>
    <xf numFmtId="0" fontId="62" fillId="51" borderId="0"/>
    <xf numFmtId="0" fontId="24" fillId="0" borderId="61" applyNumberFormat="0" applyFill="0"/>
    <xf numFmtId="0" fontId="95" fillId="52" borderId="0" applyNumberFormat="0" applyBorder="0" applyAlignment="0" applyProtection="0"/>
    <xf numFmtId="0" fontId="243" fillId="5" borderId="0" applyNumberFormat="0" applyBorder="0" applyAlignment="0" applyProtection="0"/>
    <xf numFmtId="0" fontId="95" fillId="53" borderId="0" applyNumberFormat="0" applyBorder="0" applyAlignment="0" applyProtection="0"/>
    <xf numFmtId="0" fontId="243" fillId="6" borderId="0" applyNumberFormat="0" applyBorder="0" applyAlignment="0" applyProtection="0"/>
    <xf numFmtId="0" fontId="95" fillId="54" borderId="0" applyNumberFormat="0" applyBorder="0" applyAlignment="0" applyProtection="0"/>
    <xf numFmtId="0" fontId="243" fillId="7" borderId="0" applyNumberFormat="0" applyBorder="0" applyAlignment="0" applyProtection="0"/>
    <xf numFmtId="0" fontId="95" fillId="55" borderId="0" applyNumberFormat="0" applyBorder="0" applyAlignment="0" applyProtection="0"/>
    <xf numFmtId="0" fontId="243" fillId="8" borderId="0" applyNumberFormat="0" applyBorder="0" applyAlignment="0" applyProtection="0"/>
    <xf numFmtId="0" fontId="95" fillId="56" borderId="0" applyNumberFormat="0" applyBorder="0" applyAlignment="0" applyProtection="0"/>
    <xf numFmtId="0" fontId="243" fillId="9" borderId="0" applyNumberFormat="0" applyBorder="0" applyAlignment="0" applyProtection="0"/>
    <xf numFmtId="0" fontId="95" fillId="57" borderId="0" applyNumberFormat="0" applyBorder="0" applyAlignment="0" applyProtection="0"/>
    <xf numFmtId="0" fontId="243" fillId="10" borderId="0" applyNumberFormat="0" applyBorder="0" applyAlignment="0" applyProtection="0"/>
    <xf numFmtId="0" fontId="14" fillId="0" borderId="0"/>
    <xf numFmtId="0" fontId="65" fillId="3" borderId="0"/>
    <xf numFmtId="0" fontId="65" fillId="51" borderId="0"/>
    <xf numFmtId="0" fontId="24" fillId="3" borderId="0"/>
    <xf numFmtId="0" fontId="24" fillId="3" borderId="0"/>
    <xf numFmtId="0" fontId="65" fillId="3" borderId="0"/>
    <xf numFmtId="0" fontId="65" fillId="51" borderId="0"/>
    <xf numFmtId="0" fontId="24" fillId="0" borderId="0">
      <alignment wrapText="1"/>
    </xf>
    <xf numFmtId="0" fontId="24" fillId="0" borderId="0">
      <alignment wrapText="1"/>
    </xf>
    <xf numFmtId="0" fontId="95" fillId="58" borderId="0" applyNumberFormat="0" applyBorder="0" applyAlignment="0" applyProtection="0"/>
    <xf numFmtId="0" fontId="243" fillId="11" borderId="0" applyNumberFormat="0" applyBorder="0" applyAlignment="0" applyProtection="0"/>
    <xf numFmtId="0" fontId="95" fillId="59" borderId="0" applyNumberFormat="0" applyBorder="0" applyAlignment="0" applyProtection="0"/>
    <xf numFmtId="0" fontId="243" fillId="12" borderId="0" applyNumberFormat="0" applyBorder="0" applyAlignment="0" applyProtection="0"/>
    <xf numFmtId="0" fontId="95" fillId="60" borderId="0" applyNumberFormat="0" applyBorder="0" applyAlignment="0" applyProtection="0"/>
    <xf numFmtId="0" fontId="243" fillId="13" borderId="0" applyNumberFormat="0" applyBorder="0" applyAlignment="0" applyProtection="0"/>
    <xf numFmtId="0" fontId="95" fillId="55" borderId="0" applyNumberFormat="0" applyBorder="0" applyAlignment="0" applyProtection="0"/>
    <xf numFmtId="0" fontId="243" fillId="8" borderId="0" applyNumberFormat="0" applyBorder="0" applyAlignment="0" applyProtection="0"/>
    <xf numFmtId="0" fontId="95" fillId="58" borderId="0" applyNumberFormat="0" applyBorder="0" applyAlignment="0" applyProtection="0"/>
    <xf numFmtId="0" fontId="243" fillId="11" borderId="0" applyNumberFormat="0" applyBorder="0" applyAlignment="0" applyProtection="0"/>
    <xf numFmtId="0" fontId="95" fillId="61" borderId="0" applyNumberFormat="0" applyBorder="0" applyAlignment="0" applyProtection="0"/>
    <xf numFmtId="0" fontId="243" fillId="14"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4" fillId="0" borderId="0"/>
    <xf numFmtId="0" fontId="14" fillId="0" borderId="0"/>
    <xf numFmtId="0" fontId="14" fillId="0" borderId="0"/>
    <xf numFmtId="0" fontId="244" fillId="0" borderId="0"/>
    <xf numFmtId="0" fontId="14" fillId="0" borderId="0"/>
    <xf numFmtId="0" fontId="14" fillId="0" borderId="0"/>
    <xf numFmtId="0" fontId="95" fillId="0" borderId="0"/>
    <xf numFmtId="0" fontId="95" fillId="0" borderId="0"/>
    <xf numFmtId="0" fontId="95" fillId="0" borderId="0"/>
    <xf numFmtId="0" fontId="95" fillId="0" borderId="0"/>
    <xf numFmtId="0" fontId="6" fillId="0" borderId="0"/>
    <xf numFmtId="0" fontId="69" fillId="0" borderId="0"/>
    <xf numFmtId="0" fontId="80" fillId="0" borderId="0"/>
    <xf numFmtId="0" fontId="80" fillId="0" borderId="0"/>
    <xf numFmtId="0" fontId="245" fillId="0" borderId="0"/>
    <xf numFmtId="0" fontId="82" fillId="0" borderId="0"/>
    <xf numFmtId="347" fontId="246" fillId="0" borderId="13" applyBorder="0"/>
    <xf numFmtId="347" fontId="247" fillId="0" borderId="62">
      <protection locked="0"/>
    </xf>
    <xf numFmtId="348" fontId="248" fillId="0" borderId="62"/>
    <xf numFmtId="349" fontId="239"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0"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1" fontId="95" fillId="0" borderId="0" applyFont="0" applyFill="0" applyBorder="0" applyAlignment="0" applyProtection="0"/>
    <xf numFmtId="178" fontId="95" fillId="0" borderId="0" applyFont="0" applyFill="0" applyBorder="0" applyAlignment="0" applyProtection="0"/>
    <xf numFmtId="340" fontId="95" fillId="0" borderId="0" applyFont="0" applyFill="0" applyBorder="0" applyAlignment="0" applyProtection="0"/>
    <xf numFmtId="340"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5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41" fontId="163" fillId="0" borderId="0" applyFont="0" applyFill="0" applyBorder="0" applyAlignment="0" applyProtection="0"/>
    <xf numFmtId="41" fontId="163" fillId="0" borderId="0" applyFont="0" applyFill="0" applyBorder="0" applyAlignment="0" applyProtection="0"/>
    <xf numFmtId="41" fontId="163" fillId="0" borderId="0" applyFont="0" applyFill="0" applyBorder="0" applyAlignment="0" applyProtection="0"/>
    <xf numFmtId="170" fontId="163" fillId="0" borderId="0" applyFont="0" applyFill="0" applyBorder="0" applyAlignment="0" applyProtection="0"/>
    <xf numFmtId="41" fontId="163" fillId="0" borderId="0" applyFont="0" applyFill="0" applyBorder="0" applyAlignment="0" applyProtection="0"/>
    <xf numFmtId="41" fontId="163" fillId="0" borderId="0" applyFont="0" applyFill="0" applyBorder="0" applyAlignment="0" applyProtection="0"/>
    <xf numFmtId="41" fontId="163" fillId="0" borderId="0" applyFont="0" applyFill="0" applyBorder="0" applyAlignment="0" applyProtection="0"/>
    <xf numFmtId="170" fontId="163" fillId="0" borderId="0" applyFont="0" applyFill="0" applyBorder="0" applyAlignment="0" applyProtection="0"/>
    <xf numFmtId="350" fontId="163" fillId="0" borderId="0" applyFont="0" applyFill="0" applyBorder="0" applyAlignment="0" applyProtection="0"/>
    <xf numFmtId="350" fontId="163" fillId="0" borderId="0" applyFont="0" applyFill="0" applyBorder="0" applyAlignment="0" applyProtection="0"/>
    <xf numFmtId="350" fontId="163" fillId="0" borderId="0" applyFont="0" applyFill="0" applyBorder="0" applyAlignment="0" applyProtection="0"/>
    <xf numFmtId="0" fontId="239" fillId="0" borderId="0" applyFill="0" applyBorder="0" applyAlignment="0" applyProtection="0"/>
    <xf numFmtId="352" fontId="14" fillId="0" borderId="0" applyFont="0" applyFill="0" applyBorder="0" applyAlignment="0" applyProtection="0"/>
    <xf numFmtId="0" fontId="14" fillId="0" borderId="0" applyFont="0" applyFill="0" applyBorder="0" applyAlignment="0" applyProtection="0"/>
    <xf numFmtId="353" fontId="14" fillId="0" borderId="0" applyFont="0" applyFill="0" applyBorder="0" applyAlignment="0" applyProtection="0"/>
    <xf numFmtId="351" fontId="69" fillId="0" borderId="0" applyFont="0" applyFill="0" applyBorder="0" applyAlignment="0" applyProtection="0"/>
    <xf numFmtId="350" fontId="95" fillId="0" borderId="0" applyFont="0" applyFill="0" applyBorder="0" applyAlignment="0" applyProtection="0"/>
    <xf numFmtId="350" fontId="95" fillId="0" borderId="0" applyFont="0" applyFill="0" applyBorder="0" applyAlignment="0" applyProtection="0"/>
    <xf numFmtId="35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354" fontId="239" fillId="0" borderId="0" applyFill="0" applyBorder="0" applyAlignment="0" applyProtection="0"/>
    <xf numFmtId="170" fontId="95" fillId="0" borderId="0" applyFont="0" applyFill="0" applyBorder="0" applyAlignment="0" applyProtection="0"/>
    <xf numFmtId="176" fontId="95" fillId="0" borderId="0" applyFont="0" applyFill="0" applyBorder="0" applyAlignment="0" applyProtection="0"/>
    <xf numFmtId="0" fontId="95" fillId="0" borderId="0" applyFont="0" applyFill="0" applyBorder="0" applyAlignment="0" applyProtection="0"/>
    <xf numFmtId="355"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6" fontId="63" fillId="0" borderId="0" applyFont="0" applyFill="0" applyBorder="0" applyAlignment="0" applyProtection="0"/>
    <xf numFmtId="179" fontId="63" fillId="0" borderId="0" applyFont="0" applyFill="0" applyBorder="0" applyAlignment="0" applyProtection="0"/>
    <xf numFmtId="179" fontId="63" fillId="0" borderId="0" applyFont="0" applyFill="0" applyBorder="0" applyAlignment="0" applyProtection="0"/>
    <xf numFmtId="179" fontId="63" fillId="0" borderId="0" applyFont="0" applyFill="0" applyBorder="0" applyAlignment="0" applyProtection="0"/>
    <xf numFmtId="356" fontId="63" fillId="0" borderId="0" applyFont="0" applyFill="0" applyBorder="0" applyAlignment="0" applyProtection="0"/>
    <xf numFmtId="356" fontId="63" fillId="0" borderId="0" applyFont="0" applyFill="0" applyBorder="0" applyAlignment="0" applyProtection="0"/>
    <xf numFmtId="190" fontId="63"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354" fontId="239" fillId="0" borderId="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249" fillId="0" borderId="0" applyFont="0" applyFill="0" applyBorder="0" applyAlignment="0" applyProtection="0"/>
    <xf numFmtId="170" fontId="14" fillId="0" borderId="0" applyFont="0" applyFill="0" applyBorder="0" applyAlignment="0" applyProtection="0"/>
    <xf numFmtId="354" fontId="239"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239"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4" fillId="0" borderId="0" applyFont="0" applyFill="0" applyBorder="0" applyAlignment="0" applyProtection="0"/>
    <xf numFmtId="170" fontId="250"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7" fontId="45" fillId="0" borderId="0" applyFill="0" applyBorder="0" applyAlignment="0" applyProtection="0"/>
    <xf numFmtId="358" fontId="45" fillId="0" borderId="0" applyFill="0" applyBorder="0" applyAlignment="0" applyProtection="0"/>
    <xf numFmtId="359" fontId="251" fillId="0" borderId="0">
      <protection locked="0"/>
    </xf>
    <xf numFmtId="360" fontId="251" fillId="0" borderId="0">
      <protection locked="0"/>
    </xf>
    <xf numFmtId="361" fontId="252" fillId="0" borderId="64">
      <protection locked="0"/>
    </xf>
    <xf numFmtId="362" fontId="251" fillId="0" borderId="0">
      <protection locked="0"/>
    </xf>
    <xf numFmtId="363" fontId="251" fillId="0" borderId="0">
      <protection locked="0"/>
    </xf>
    <xf numFmtId="362" fontId="251" fillId="0" borderId="0" applyNumberFormat="0">
      <protection locked="0"/>
    </xf>
    <xf numFmtId="362" fontId="251" fillId="0" borderId="0">
      <protection locked="0"/>
    </xf>
    <xf numFmtId="347" fontId="253" fillId="0" borderId="57"/>
    <xf numFmtId="364" fontId="253" fillId="0" borderId="57"/>
    <xf numFmtId="169" fontId="98" fillId="0" borderId="0" applyFont="0" applyFill="0" applyBorder="0" applyAlignment="0" applyProtection="0"/>
    <xf numFmtId="365" fontId="239" fillId="0" borderId="0" applyFill="0" applyBorder="0" applyAlignment="0" applyProtection="0"/>
    <xf numFmtId="347" fontId="238" fillId="0" borderId="57">
      <alignment horizontal="center"/>
      <protection hidden="1"/>
    </xf>
    <xf numFmtId="366" fontId="254" fillId="0" borderId="57">
      <alignment horizontal="center"/>
      <protection hidden="1"/>
    </xf>
    <xf numFmtId="0" fontId="14" fillId="0" borderId="0" applyFont="0" applyFill="0" applyBorder="0" applyAlignment="0" applyProtection="0"/>
    <xf numFmtId="170" fontId="17" fillId="0" borderId="0" applyFont="0" applyFill="0" applyBorder="0" applyAlignment="0" applyProtection="0"/>
    <xf numFmtId="170" fontId="255" fillId="0" borderId="0" applyFont="0" applyFill="0" applyBorder="0" applyAlignment="0" applyProtection="0"/>
    <xf numFmtId="367" fontId="240" fillId="0" borderId="0" applyFill="0" applyBorder="0" applyProtection="0">
      <alignment vertical="center"/>
    </xf>
    <xf numFmtId="368" fontId="80" fillId="0" borderId="0" applyFont="0" applyFill="0" applyBorder="0" applyAlignment="0" applyProtection="0"/>
    <xf numFmtId="0" fontId="6" fillId="0" borderId="0"/>
    <xf numFmtId="0" fontId="205" fillId="0" borderId="131">
      <alignment horizontal="center" vertical="center" wrapText="1"/>
    </xf>
    <xf numFmtId="3" fontId="26" fillId="0" borderId="22"/>
    <xf numFmtId="3" fontId="26" fillId="0" borderId="22"/>
    <xf numFmtId="172" fontId="27" fillId="0" borderId="12" applyFont="0" applyBorder="0"/>
    <xf numFmtId="0" fontId="205" fillId="0" borderId="123">
      <alignment horizontal="center" vertical="center" wrapText="1"/>
    </xf>
    <xf numFmtId="0" fontId="53" fillId="0" borderId="131" applyNumberFormat="0" applyBorder="0" applyAlignment="0"/>
    <xf numFmtId="0" fontId="213" fillId="0" borderId="72" applyNumberFormat="0" applyBorder="0" applyAlignment="0">
      <alignment vertical="center"/>
    </xf>
    <xf numFmtId="0" fontId="53" fillId="0" borderId="123" applyNumberFormat="0" applyBorder="0" applyAlignment="0"/>
    <xf numFmtId="3" fontId="212" fillId="0" borderId="68" applyNumberFormat="0" applyAlignment="0">
      <alignment horizontal="left" wrapText="1"/>
    </xf>
    <xf numFmtId="0" fontId="208" fillId="0" borderId="56" applyBorder="0" applyAlignment="0">
      <alignment horizontal="center" vertical="center"/>
    </xf>
    <xf numFmtId="0" fontId="208" fillId="0" borderId="56" applyBorder="0" applyAlignment="0">
      <alignment horizontal="center" vertical="center"/>
    </xf>
    <xf numFmtId="0" fontId="213" fillId="0" borderId="82" applyNumberFormat="0" applyBorder="0" applyAlignment="0">
      <alignment vertical="center"/>
    </xf>
    <xf numFmtId="0" fontId="205" fillId="0" borderId="68">
      <alignment horizontal="center" vertical="center" wrapText="1"/>
    </xf>
    <xf numFmtId="3" fontId="212" fillId="0" borderId="81" applyNumberFormat="0" applyAlignment="0">
      <alignment horizontal="left" wrapText="1"/>
    </xf>
    <xf numFmtId="0" fontId="53" fillId="0" borderId="68" applyNumberFormat="0" applyBorder="0" applyAlignment="0"/>
    <xf numFmtId="0" fontId="205" fillId="0" borderId="81">
      <alignment horizontal="center" vertical="center" wrapText="1"/>
    </xf>
    <xf numFmtId="0" fontId="53" fillId="0" borderId="81" applyNumberFormat="0" applyBorder="0" applyAlignment="0"/>
    <xf numFmtId="0" fontId="176" fillId="1" borderId="94" applyNumberFormat="0" applyFont="0" applyAlignment="0">
      <alignment horizontal="center"/>
    </xf>
    <xf numFmtId="0" fontId="176" fillId="1" borderId="94" applyNumberFormat="0" applyFont="0" applyAlignment="0">
      <alignment horizontal="center"/>
    </xf>
    <xf numFmtId="0" fontId="176" fillId="1" borderId="110" applyNumberFormat="0" applyFont="0" applyAlignment="0">
      <alignment horizontal="center"/>
    </xf>
    <xf numFmtId="0" fontId="176" fillId="1" borderId="110" applyNumberFormat="0" applyFont="0" applyAlignment="0">
      <alignment horizontal="center"/>
    </xf>
    <xf numFmtId="1" fontId="52" fillId="0" borderId="74" applyBorder="0" applyAlignment="0">
      <alignment horizontal="center"/>
    </xf>
    <xf numFmtId="1" fontId="52" fillId="0" borderId="74" applyBorder="0" applyAlignment="0">
      <alignment horizontal="center"/>
    </xf>
    <xf numFmtId="3" fontId="26" fillId="0" borderId="74"/>
    <xf numFmtId="3" fontId="26" fillId="0" borderId="74"/>
    <xf numFmtId="3" fontId="26" fillId="0" borderId="74"/>
    <xf numFmtId="3" fontId="26" fillId="0" borderId="74"/>
    <xf numFmtId="0" fontId="58" fillId="0" borderId="74" applyNumberFormat="0" applyFont="0" applyBorder="0">
      <alignment horizontal="left" indent="2"/>
    </xf>
    <xf numFmtId="0" fontId="58" fillId="0" borderId="74" applyNumberFormat="0" applyFont="0" applyBorder="0">
      <alignment horizontal="left" indent="2"/>
    </xf>
    <xf numFmtId="1" fontId="52" fillId="0" borderId="22" applyBorder="0" applyAlignment="0">
      <alignment horizontal="center"/>
    </xf>
    <xf numFmtId="1" fontId="52" fillId="0" borderId="22" applyBorder="0" applyAlignment="0">
      <alignment horizontal="center"/>
    </xf>
    <xf numFmtId="3" fontId="26" fillId="0" borderId="22"/>
    <xf numFmtId="3" fontId="26" fillId="0" borderId="22"/>
    <xf numFmtId="3" fontId="26" fillId="0" borderId="22"/>
    <xf numFmtId="3" fontId="26" fillId="0" borderId="22"/>
    <xf numFmtId="0" fontId="58" fillId="0" borderId="74" applyNumberFormat="0" applyFont="0" applyBorder="0" applyAlignment="0">
      <alignment horizontal="center"/>
    </xf>
    <xf numFmtId="0" fontId="58" fillId="0" borderId="74" applyNumberFormat="0" applyFont="0" applyBorder="0" applyAlignment="0">
      <alignment horizontal="center"/>
    </xf>
    <xf numFmtId="0" fontId="58" fillId="0" borderId="22" applyNumberFormat="0" applyFont="0" applyBorder="0">
      <alignment horizontal="left" indent="2"/>
    </xf>
    <xf numFmtId="0" fontId="58" fillId="0" borderId="22" applyNumberFormat="0" applyFont="0" applyBorder="0">
      <alignment horizontal="left" indent="2"/>
    </xf>
    <xf numFmtId="0" fontId="58" fillId="0" borderId="22" applyNumberFormat="0" applyFont="0" applyBorder="0" applyAlignment="0">
      <alignment horizontal="center"/>
    </xf>
    <xf numFmtId="0" fontId="58" fillId="0" borderId="22" applyNumberFormat="0" applyFont="0" applyBorder="0" applyAlignment="0">
      <alignment horizontal="center"/>
    </xf>
    <xf numFmtId="172" fontId="171" fillId="0" borderId="92" applyFont="0" applyBorder="0" applyAlignment="0"/>
    <xf numFmtId="0" fontId="64" fillId="31"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172" fontId="171" fillId="0" borderId="108" applyFont="0" applyBorder="0" applyAlignment="0"/>
    <xf numFmtId="172" fontId="171" fillId="0" borderId="68" applyFont="0" applyBorder="0" applyAlignment="0"/>
    <xf numFmtId="172" fontId="171" fillId="0" borderId="131" applyFont="0" applyBorder="0" applyAlignment="0"/>
    <xf numFmtId="0" fontId="64" fillId="31"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64" fillId="31"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86" fillId="23" borderId="86" applyNumberFormat="0" applyAlignment="0" applyProtection="0"/>
    <xf numFmtId="0" fontId="86" fillId="23" borderId="31" applyNumberFormat="0" applyAlignment="0" applyProtection="0"/>
    <xf numFmtId="0" fontId="153" fillId="0" borderId="93" applyNumberFormat="0" applyFont="0" applyFill="0" applyBorder="0" applyAlignment="0">
      <alignment horizontal="center"/>
    </xf>
    <xf numFmtId="0" fontId="153" fillId="0" borderId="93" applyNumberFormat="0" applyFont="0" applyFill="0" applyBorder="0" applyAlignment="0">
      <alignment horizontal="center"/>
    </xf>
    <xf numFmtId="0" fontId="30" fillId="0" borderId="92" applyNumberFormat="0" applyAlignment="0">
      <alignment horizontal="center"/>
    </xf>
    <xf numFmtId="0" fontId="80" fillId="0" borderId="93"/>
    <xf numFmtId="295" fontId="150" fillId="0" borderId="96"/>
    <xf numFmtId="294" fontId="64" fillId="0" borderId="96"/>
    <xf numFmtId="294" fontId="64" fillId="0" borderId="96"/>
    <xf numFmtId="277" fontId="147" fillId="0" borderId="96" applyNumberFormat="0" applyFont="0" applyFill="0" applyBorder="0">
      <alignment horizontal="center"/>
    </xf>
    <xf numFmtId="277" fontId="147" fillId="0" borderId="96" applyNumberFormat="0" applyFont="0" applyFill="0" applyBorder="0">
      <alignment horizont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30" fillId="0" borderId="68" applyNumberFormat="0" applyAlignment="0">
      <alignment horizontal="center"/>
    </xf>
    <xf numFmtId="0" fontId="153" fillId="0" borderId="111" applyNumberFormat="0" applyFont="0" applyFill="0" applyBorder="0" applyAlignment="0">
      <alignment horizontal="center"/>
    </xf>
    <xf numFmtId="0" fontId="153" fillId="0" borderId="111" applyNumberFormat="0" applyFont="0" applyFill="0" applyBorder="0" applyAlignment="0">
      <alignment horizontal="center"/>
    </xf>
    <xf numFmtId="0" fontId="30" fillId="0" borderId="108" applyNumberFormat="0" applyAlignment="0">
      <alignment horizontal="center"/>
    </xf>
    <xf numFmtId="0" fontId="80" fillId="0" borderId="111"/>
    <xf numFmtId="295" fontId="150" fillId="0" borderId="112"/>
    <xf numFmtId="294" fontId="64" fillId="0" borderId="112"/>
    <xf numFmtId="294" fontId="64" fillId="0" borderId="112"/>
    <xf numFmtId="277" fontId="147" fillId="0" borderId="112" applyNumberFormat="0" applyFont="0" applyFill="0" applyBorder="0">
      <alignment horizontal="center"/>
    </xf>
    <xf numFmtId="277" fontId="147" fillId="0" borderId="112" applyNumberFormat="0" applyFont="0" applyFill="0" applyBorder="0">
      <alignment horizontal="center"/>
    </xf>
    <xf numFmtId="0" fontId="30" fillId="0" borderId="81" applyNumberFormat="0" applyAlignment="0">
      <alignment horizontal="center"/>
    </xf>
    <xf numFmtId="0" fontId="30" fillId="0" borderId="131" applyNumberFormat="0" applyAlignment="0">
      <alignment horizontal="center"/>
    </xf>
    <xf numFmtId="0" fontId="30" fillId="0" borderId="123" applyNumberFormat="0" applyAlignment="0">
      <alignment horizontal="center"/>
    </xf>
    <xf numFmtId="170" fontId="6" fillId="0" borderId="0" applyFont="0" applyFill="0" applyBorder="0" applyAlignment="0" applyProtection="0"/>
    <xf numFmtId="0" fontId="73" fillId="0" borderId="101">
      <alignment horizontal="centerContinuous"/>
    </xf>
    <xf numFmtId="0" fontId="141" fillId="10" borderId="100" applyNumberFormat="0" applyAlignment="0" applyProtection="0"/>
    <xf numFmtId="0" fontId="141" fillId="10" borderId="100" applyNumberFormat="0" applyAlignment="0" applyProtection="0"/>
    <xf numFmtId="0" fontId="141" fillId="10" borderId="100" applyNumberFormat="0" applyAlignment="0" applyProtection="0"/>
    <xf numFmtId="0" fontId="141" fillId="10" borderId="100" applyNumberFormat="0" applyAlignment="0" applyProtection="0"/>
    <xf numFmtId="0" fontId="73" fillId="0" borderId="70">
      <alignment horizontal="centerContinuous"/>
    </xf>
    <xf numFmtId="0" fontId="141" fillId="10" borderId="100" applyNumberFormat="0" applyAlignment="0" applyProtection="0"/>
    <xf numFmtId="0" fontId="141" fillId="10" borderId="100" applyNumberFormat="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9" borderId="93" applyNumberFormat="0" applyBorder="0" applyAlignment="0" applyProtection="0"/>
    <xf numFmtId="10" fontId="125" fillId="29"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9" borderId="93" applyNumberFormat="0" applyBorder="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49" fontId="139" fillId="0" borderId="93">
      <alignment vertical="center"/>
    </xf>
    <xf numFmtId="49" fontId="139" fillId="0" borderId="93">
      <alignment vertical="center"/>
    </xf>
    <xf numFmtId="292" fontId="138" fillId="28" borderId="93" applyNumberFormat="0" applyAlignment="0">
      <alignment horizontal="left" vertical="top"/>
    </xf>
    <xf numFmtId="164" fontId="138" fillId="28" borderId="93" applyNumberFormat="0" applyAlignment="0">
      <alignment horizontal="left" vertical="top"/>
    </xf>
    <xf numFmtId="164" fontId="138" fillId="28" borderId="93" applyNumberFormat="0" applyAlignment="0">
      <alignment horizontal="left" vertical="top"/>
    </xf>
    <xf numFmtId="0" fontId="73" fillId="0" borderId="116">
      <alignment horizontal="centerContinuous"/>
    </xf>
    <xf numFmtId="0" fontId="41" fillId="0" borderId="94">
      <alignment horizontal="left" vertical="center"/>
    </xf>
    <xf numFmtId="0" fontId="41" fillId="0" borderId="94">
      <alignment horizontal="left" vertic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9" borderId="111" applyNumberFormat="0" applyBorder="0" applyAlignment="0" applyProtection="0"/>
    <xf numFmtId="10" fontId="125" fillId="29"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9" borderId="111" applyNumberFormat="0" applyBorder="0" applyAlignment="0" applyProtection="0"/>
    <xf numFmtId="49" fontId="139" fillId="0" borderId="111">
      <alignment vertical="center"/>
    </xf>
    <xf numFmtId="49" fontId="139" fillId="0" borderId="111">
      <alignment vertical="center"/>
    </xf>
    <xf numFmtId="292" fontId="138" fillId="28" borderId="111" applyNumberFormat="0" applyAlignment="0">
      <alignment horizontal="left" vertical="top"/>
    </xf>
    <xf numFmtId="164" fontId="138" fillId="28" borderId="111" applyNumberFormat="0" applyAlignment="0">
      <alignment horizontal="left" vertical="top"/>
    </xf>
    <xf numFmtId="164" fontId="138" fillId="28" borderId="111" applyNumberFormat="0" applyAlignment="0">
      <alignment horizontal="left" vertical="top"/>
    </xf>
    <xf numFmtId="0" fontId="73" fillId="0" borderId="125">
      <alignment horizontal="centerContinuous"/>
    </xf>
    <xf numFmtId="0" fontId="41" fillId="0" borderId="110">
      <alignment horizontal="left" vertical="center"/>
    </xf>
    <xf numFmtId="0" fontId="41" fillId="0" borderId="110">
      <alignment horizontal="left" vertical="center"/>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257" fontId="51" fillId="0" borderId="85" applyFill="0" applyProtection="0"/>
    <xf numFmtId="257" fontId="51" fillId="0" borderId="87" applyFill="0" applyProtection="0"/>
    <xf numFmtId="278" fontId="51" fillId="0" borderId="85" applyFill="0" applyProtection="0"/>
    <xf numFmtId="278" fontId="51" fillId="0" borderId="87" applyFill="0" applyProtection="0"/>
    <xf numFmtId="281" fontId="30" fillId="0" borderId="74"/>
    <xf numFmtId="281" fontId="30" fillId="0" borderId="74"/>
    <xf numFmtId="281" fontId="30" fillId="0" borderId="93"/>
    <xf numFmtId="281" fontId="30" fillId="0" borderId="93"/>
    <xf numFmtId="278" fontId="51" fillId="0" borderId="99" applyFill="0" applyProtection="0"/>
    <xf numFmtId="278" fontId="51" fillId="0" borderId="97" applyFill="0" applyProtection="0"/>
    <xf numFmtId="278" fontId="51" fillId="0" borderId="65" applyFill="0" applyProtection="0"/>
    <xf numFmtId="281" fontId="30" fillId="0" borderId="111"/>
    <xf numFmtId="281" fontId="30" fillId="0" borderId="111"/>
    <xf numFmtId="278" fontId="51" fillId="0" borderId="115" applyFill="0" applyProtection="0"/>
    <xf numFmtId="278" fontId="51" fillId="0" borderId="113" applyFill="0" applyProtection="0"/>
    <xf numFmtId="257" fontId="51" fillId="0" borderId="99" applyFill="0" applyProtection="0"/>
    <xf numFmtId="257" fontId="51" fillId="0" borderId="97" applyFill="0" applyProtection="0"/>
    <xf numFmtId="257" fontId="51" fillId="0" borderId="65" applyFill="0" applyProtection="0"/>
    <xf numFmtId="257" fontId="51" fillId="0" borderId="115" applyFill="0" applyProtection="0"/>
    <xf numFmtId="257" fontId="51" fillId="0" borderId="113" applyFill="0" applyProtection="0"/>
    <xf numFmtId="0" fontId="41" fillId="0" borderId="77">
      <alignment horizontal="left" vertical="center"/>
    </xf>
    <xf numFmtId="0" fontId="41" fillId="0" borderId="77">
      <alignment horizontal="left" vertical="center"/>
    </xf>
    <xf numFmtId="164" fontId="138" fillId="28" borderId="74" applyNumberFormat="0" applyAlignment="0">
      <alignment horizontal="left" vertical="top"/>
    </xf>
    <xf numFmtId="164" fontId="138" fillId="28" borderId="74" applyNumberFormat="0" applyAlignment="0">
      <alignment horizontal="left" vertical="top"/>
    </xf>
    <xf numFmtId="292" fontId="138" fillId="28" borderId="74" applyNumberFormat="0" applyAlignment="0">
      <alignment horizontal="left" vertical="top"/>
    </xf>
    <xf numFmtId="49" fontId="139" fillId="0" borderId="74">
      <alignment vertical="center"/>
    </xf>
    <xf numFmtId="49" fontId="139" fillId="0" borderId="74">
      <alignment vertical="center"/>
    </xf>
    <xf numFmtId="10" fontId="125" fillId="29"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9" borderId="74" applyNumberFormat="0" applyBorder="0" applyAlignment="0" applyProtection="0"/>
    <xf numFmtId="10" fontId="125" fillId="29"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73" fillId="0" borderId="89">
      <alignment horizontal="centerContinuous"/>
    </xf>
    <xf numFmtId="277" fontId="147" fillId="0" borderId="78" applyNumberFormat="0" applyFont="0" applyFill="0" applyBorder="0">
      <alignment horizontal="center"/>
    </xf>
    <xf numFmtId="277" fontId="147" fillId="0" borderId="78" applyNumberFormat="0" applyFont="0" applyFill="0" applyBorder="0">
      <alignment horizontal="center"/>
    </xf>
    <xf numFmtId="294" fontId="64" fillId="0" borderId="78"/>
    <xf numFmtId="0" fontId="30" fillId="0" borderId="75" applyNumberFormat="0" applyAlignment="0">
      <alignment horizontal="center"/>
    </xf>
    <xf numFmtId="294" fontId="64" fillId="0" borderId="78"/>
    <xf numFmtId="295" fontId="150" fillId="0" borderId="78"/>
    <xf numFmtId="0" fontId="80" fillId="0" borderId="74"/>
    <xf numFmtId="0" fontId="30" fillId="0" borderId="84" applyNumberFormat="0" applyAlignment="0">
      <alignment horizontal="center"/>
    </xf>
    <xf numFmtId="0" fontId="153" fillId="0" borderId="74" applyNumberFormat="0" applyFont="0" applyFill="0" applyBorder="0" applyAlignment="0">
      <alignment horizontal="center"/>
    </xf>
    <xf numFmtId="0" fontId="153" fillId="0" borderId="74" applyNumberFormat="0" applyFont="0" applyFill="0" applyBorder="0" applyAlignment="0">
      <alignment horizontal="center"/>
    </xf>
    <xf numFmtId="0" fontId="30" fillId="0" borderId="62"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105" applyNumberFormat="0" applyAlignment="0">
      <alignment horizontal="center"/>
    </xf>
    <xf numFmtId="0" fontId="6" fillId="0" borderId="0"/>
    <xf numFmtId="0" fontId="30" fillId="0" borderId="120" applyNumberFormat="0" applyAlignment="0">
      <alignment horizontal="center"/>
    </xf>
    <xf numFmtId="0" fontId="30" fillId="0" borderId="134" applyNumberFormat="0" applyAlignment="0">
      <alignment horizontal="center"/>
    </xf>
    <xf numFmtId="0" fontId="30" fillId="0" borderId="128"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86" fillId="23" borderId="69"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23"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23" borderId="114" applyNumberFormat="0" applyAlignment="0" applyProtection="0"/>
    <xf numFmtId="172" fontId="171" fillId="0" borderId="62" applyFont="0" applyBorder="0" applyAlignment="0"/>
    <xf numFmtId="172" fontId="171" fillId="0" borderId="75" applyFont="0" applyBorder="0" applyAlignment="0"/>
    <xf numFmtId="172" fontId="171" fillId="0" borderId="84" applyFont="0" applyBorder="0" applyAlignment="0"/>
    <xf numFmtId="172" fontId="171" fillId="0" borderId="105" applyFont="0" applyBorder="0" applyAlignment="0"/>
    <xf numFmtId="0" fontId="58" fillId="0" borderId="54" applyNumberFormat="0" applyFont="0" applyBorder="0" applyAlignment="0">
      <alignment horizontal="center"/>
    </xf>
    <xf numFmtId="0" fontId="58" fillId="0" borderId="54" applyNumberFormat="0" applyFont="0" applyBorder="0" applyAlignment="0">
      <alignment horizontal="center"/>
    </xf>
    <xf numFmtId="172" fontId="171" fillId="0" borderId="120" applyFont="0" applyBorder="0" applyAlignment="0"/>
    <xf numFmtId="172" fontId="171" fillId="0" borderId="134" applyFont="0" applyBorder="0" applyAlignment="0"/>
    <xf numFmtId="0" fontId="58" fillId="0" borderId="93" applyNumberFormat="0" applyFont="0" applyBorder="0" applyAlignment="0">
      <alignment horizontal="center"/>
    </xf>
    <xf numFmtId="0" fontId="58" fillId="0" borderId="93" applyNumberFormat="0" applyFont="0" applyBorder="0" applyAlignment="0">
      <alignment horizontal="center"/>
    </xf>
    <xf numFmtId="172" fontId="171" fillId="0" borderId="128" applyFont="0" applyBorder="0" applyAlignment="0"/>
    <xf numFmtId="0" fontId="58" fillId="0" borderId="54" applyNumberFormat="0" applyFont="0" applyBorder="0">
      <alignment horizontal="left" indent="2"/>
    </xf>
    <xf numFmtId="0" fontId="58" fillId="0" borderId="54" applyNumberFormat="0" applyFont="0" applyBorder="0">
      <alignment horizontal="left" indent="2"/>
    </xf>
    <xf numFmtId="0" fontId="58" fillId="0" borderId="93" applyNumberFormat="0" applyFont="0" applyBorder="0">
      <alignment horizontal="left" indent="2"/>
    </xf>
    <xf numFmtId="0" fontId="58" fillId="0" borderId="93" applyNumberFormat="0" applyFont="0" applyBorder="0">
      <alignment horizontal="left" indent="2"/>
    </xf>
    <xf numFmtId="3" fontId="26" fillId="0" borderId="54"/>
    <xf numFmtId="3" fontId="26" fillId="0" borderId="54"/>
    <xf numFmtId="3" fontId="26" fillId="0" borderId="54"/>
    <xf numFmtId="3" fontId="26" fillId="0" borderId="54"/>
    <xf numFmtId="1" fontId="52" fillId="0" borderId="54" applyBorder="0" applyAlignment="0">
      <alignment horizontal="center"/>
    </xf>
    <xf numFmtId="1" fontId="52" fillId="0" borderId="54" applyBorder="0" applyAlignment="0">
      <alignment horizontal="center"/>
    </xf>
    <xf numFmtId="0" fontId="58" fillId="0" borderId="111" applyNumberFormat="0" applyFont="0" applyBorder="0" applyAlignment="0">
      <alignment horizontal="center"/>
    </xf>
    <xf numFmtId="0" fontId="58" fillId="0" borderId="111" applyNumberFormat="0" applyFont="0" applyBorder="0" applyAlignment="0">
      <alignment horizontal="center"/>
    </xf>
    <xf numFmtId="3" fontId="26" fillId="0" borderId="93"/>
    <xf numFmtId="3" fontId="26" fillId="0" borderId="93"/>
    <xf numFmtId="3" fontId="26" fillId="0" borderId="93"/>
    <xf numFmtId="3" fontId="26" fillId="0" borderId="93"/>
    <xf numFmtId="1" fontId="52" fillId="0" borderId="93" applyBorder="0" applyAlignment="0">
      <alignment horizontal="center"/>
    </xf>
    <xf numFmtId="1" fontId="52" fillId="0" borderId="93" applyBorder="0" applyAlignment="0">
      <alignment horizontal="center"/>
    </xf>
    <xf numFmtId="0" fontId="58" fillId="0" borderId="111" applyNumberFormat="0" applyFont="0" applyBorder="0">
      <alignment horizontal="left" indent="2"/>
    </xf>
    <xf numFmtId="0" fontId="58" fillId="0" borderId="111" applyNumberFormat="0" applyFont="0" applyBorder="0">
      <alignment horizontal="left" indent="2"/>
    </xf>
    <xf numFmtId="0" fontId="176" fillId="1" borderId="77" applyNumberFormat="0" applyFont="0" applyAlignment="0">
      <alignment horizontal="center"/>
    </xf>
    <xf numFmtId="0" fontId="176" fillId="1" borderId="77" applyNumberFormat="0" applyFont="0" applyAlignment="0">
      <alignment horizontal="center"/>
    </xf>
    <xf numFmtId="3" fontId="26" fillId="0" borderId="111"/>
    <xf numFmtId="3" fontId="26" fillId="0" borderId="111"/>
    <xf numFmtId="3" fontId="26" fillId="0" borderId="111"/>
    <xf numFmtId="3" fontId="26" fillId="0" borderId="111"/>
    <xf numFmtId="1" fontId="52" fillId="0" borderId="111" applyBorder="0" applyAlignment="0">
      <alignment horizontal="center"/>
    </xf>
    <xf numFmtId="1" fontId="52" fillId="0" borderId="111" applyBorder="0" applyAlignment="0">
      <alignment horizontal="center"/>
    </xf>
    <xf numFmtId="0" fontId="53" fillId="0" borderId="62" applyNumberFormat="0" applyBorder="0" applyAlignment="0"/>
    <xf numFmtId="0" fontId="205" fillId="0" borderId="62">
      <alignment horizontal="center" vertical="center" wrapText="1"/>
    </xf>
    <xf numFmtId="3" fontId="212" fillId="0" borderId="62" applyNumberFormat="0" applyAlignment="0">
      <alignment horizontal="left" wrapText="1"/>
    </xf>
    <xf numFmtId="0" fontId="213" fillId="0" borderId="66" applyNumberFormat="0" applyBorder="0" applyAlignment="0">
      <alignment vertical="center"/>
    </xf>
    <xf numFmtId="0" fontId="216" fillId="0" borderId="0"/>
    <xf numFmtId="0" fontId="216" fillId="0" borderId="0"/>
    <xf numFmtId="0" fontId="53" fillId="0" borderId="75" applyNumberFormat="0" applyBorder="0" applyAlignment="0"/>
    <xf numFmtId="0" fontId="205" fillId="0" borderId="75">
      <alignment horizontal="center" vertical="center" wrapText="1"/>
    </xf>
    <xf numFmtId="0" fontId="53" fillId="0" borderId="84" applyNumberFormat="0" applyBorder="0" applyAlignment="0"/>
    <xf numFmtId="0" fontId="202" fillId="0" borderId="78" applyNumberFormat="0" applyBorder="0" applyAlignment="0">
      <alignment horizontal="center"/>
    </xf>
    <xf numFmtId="3" fontId="212" fillId="0" borderId="75" applyNumberFormat="0" applyAlignment="0">
      <alignment horizontal="left" wrapText="1"/>
    </xf>
    <xf numFmtId="0" fontId="202" fillId="0" borderId="78" applyNumberFormat="0" applyBorder="0" applyAlignment="0">
      <alignment horizontal="center"/>
    </xf>
    <xf numFmtId="0" fontId="213" fillId="0" borderId="79" applyNumberFormat="0" applyBorder="0" applyAlignment="0">
      <alignment vertical="center"/>
    </xf>
    <xf numFmtId="0" fontId="205" fillId="0" borderId="84">
      <alignment horizontal="center" vertical="center" wrapText="1"/>
    </xf>
    <xf numFmtId="0" fontId="208" fillId="0" borderId="76" applyBorder="0" applyAlignment="0">
      <alignment horizontal="center" vertical="center"/>
    </xf>
    <xf numFmtId="0" fontId="208" fillId="0" borderId="76" applyBorder="0" applyAlignment="0">
      <alignment horizontal="center" vertical="center"/>
    </xf>
    <xf numFmtId="3" fontId="212" fillId="0" borderId="84" applyNumberFormat="0" applyAlignment="0">
      <alignment horizontal="left" wrapText="1"/>
    </xf>
    <xf numFmtId="0" fontId="213" fillId="0" borderId="90" applyNumberFormat="0" applyBorder="0" applyAlignment="0">
      <alignment vertical="center"/>
    </xf>
    <xf numFmtId="0" fontId="229" fillId="0" borderId="67" applyNumberFormat="0" applyFont="0" applyAlignment="0">
      <alignment horizontal="center"/>
    </xf>
    <xf numFmtId="332" fontId="80" fillId="0" borderId="74"/>
    <xf numFmtId="332" fontId="80" fillId="0" borderId="74"/>
    <xf numFmtId="164" fontId="220" fillId="47" borderId="76">
      <alignment vertical="top"/>
    </xf>
    <xf numFmtId="164" fontId="220" fillId="47" borderId="76">
      <alignment vertical="top"/>
    </xf>
    <xf numFmtId="292" fontId="220" fillId="47" borderId="76">
      <alignment vertical="top"/>
    </xf>
    <xf numFmtId="0" fontId="221" fillId="48" borderId="74">
      <alignment horizontal="left" vertical="center"/>
    </xf>
    <xf numFmtId="0" fontId="221" fillId="48" borderId="74">
      <alignment horizontal="left" vertical="center"/>
    </xf>
    <xf numFmtId="3" fontId="26" fillId="0" borderId="54"/>
    <xf numFmtId="3" fontId="26" fillId="0" borderId="54"/>
    <xf numFmtId="165" fontId="222" fillId="49" borderId="76"/>
    <xf numFmtId="165" fontId="222" fillId="49" borderId="76"/>
    <xf numFmtId="333" fontId="222" fillId="49" borderId="76"/>
    <xf numFmtId="164" fontId="138" fillId="0" borderId="76">
      <alignment horizontal="left" vertical="top"/>
    </xf>
    <xf numFmtId="164" fontId="138" fillId="0" borderId="76">
      <alignment horizontal="left" vertical="top"/>
    </xf>
    <xf numFmtId="292" fontId="223" fillId="0" borderId="76">
      <alignment horizontal="left" vertical="top"/>
    </xf>
    <xf numFmtId="0" fontId="6" fillId="0" borderId="0"/>
    <xf numFmtId="172" fontId="171" fillId="0" borderId="81" applyFont="0" applyBorder="0" applyAlignment="0"/>
    <xf numFmtId="3" fontId="212" fillId="0" borderId="123" applyNumberFormat="0" applyAlignment="0">
      <alignment horizontal="left" wrapText="1"/>
    </xf>
    <xf numFmtId="0" fontId="213" fillId="0" borderId="126" applyNumberFormat="0" applyBorder="0" applyAlignment="0">
      <alignment vertical="center"/>
    </xf>
    <xf numFmtId="0" fontId="53" fillId="0" borderId="108" applyNumberFormat="0" applyBorder="0" applyAlignment="0"/>
    <xf numFmtId="0" fontId="202" fillId="0" borderId="112" applyNumberFormat="0" applyBorder="0" applyAlignment="0">
      <alignment horizontal="center"/>
    </xf>
    <xf numFmtId="0" fontId="202" fillId="0" borderId="112" applyNumberFormat="0" applyBorder="0" applyAlignment="0">
      <alignment horizontal="center"/>
    </xf>
    <xf numFmtId="0" fontId="205" fillId="0" borderId="108">
      <alignment horizontal="center" vertical="center" wrapText="1"/>
    </xf>
    <xf numFmtId="3" fontId="212" fillId="0" borderId="131" applyNumberFormat="0" applyAlignment="0">
      <alignment horizontal="left" wrapText="1"/>
    </xf>
    <xf numFmtId="0" fontId="208" fillId="0" borderId="109" applyBorder="0" applyAlignment="0">
      <alignment horizontal="center" vertical="center"/>
    </xf>
    <xf numFmtId="0" fontId="208" fillId="0" borderId="109" applyBorder="0" applyAlignment="0">
      <alignment horizontal="center" vertical="center"/>
    </xf>
    <xf numFmtId="164" fontId="220" fillId="47" borderId="56">
      <alignment vertical="top"/>
    </xf>
    <xf numFmtId="164" fontId="220" fillId="47" borderId="56">
      <alignment vertical="top"/>
    </xf>
    <xf numFmtId="292" fontId="220" fillId="47" borderId="56">
      <alignment vertical="top"/>
    </xf>
    <xf numFmtId="0" fontId="213" fillId="0" borderId="132" applyNumberFormat="0" applyBorder="0" applyAlignment="0">
      <alignment vertical="center"/>
    </xf>
    <xf numFmtId="165" fontId="222" fillId="49" borderId="56"/>
    <xf numFmtId="165" fontId="222" fillId="49" borderId="56"/>
    <xf numFmtId="333" fontId="222" fillId="49" borderId="56"/>
    <xf numFmtId="164" fontId="138" fillId="0" borderId="56">
      <alignment horizontal="left" vertical="top"/>
    </xf>
    <xf numFmtId="164" fontId="138" fillId="0" borderId="56">
      <alignment horizontal="left" vertical="top"/>
    </xf>
    <xf numFmtId="292" fontId="223" fillId="0" borderId="56">
      <alignment horizontal="left" vertical="top"/>
    </xf>
    <xf numFmtId="3" fontId="212" fillId="0" borderId="108" applyNumberFormat="0" applyAlignment="0">
      <alignment horizontal="left" wrapText="1"/>
    </xf>
    <xf numFmtId="0" fontId="213" fillId="0" borderId="118" applyNumberFormat="0" applyBorder="0" applyAlignment="0">
      <alignment vertical="center"/>
    </xf>
    <xf numFmtId="0" fontId="53" fillId="0" borderId="92" applyNumberFormat="0" applyBorder="0" applyAlignment="0"/>
    <xf numFmtId="0" fontId="202" fillId="0" borderId="96" applyNumberFormat="0" applyBorder="0" applyAlignment="0">
      <alignment horizontal="center"/>
    </xf>
    <xf numFmtId="0" fontId="202" fillId="0" borderId="96" applyNumberFormat="0" applyBorder="0" applyAlignment="0">
      <alignment horizontal="center"/>
    </xf>
    <xf numFmtId="0" fontId="205" fillId="0" borderId="92">
      <alignment horizontal="center" vertical="center" wrapText="1"/>
    </xf>
    <xf numFmtId="0" fontId="208" fillId="0" borderId="95" applyBorder="0" applyAlignment="0">
      <alignment horizontal="center" vertical="center"/>
    </xf>
    <xf numFmtId="0" fontId="208" fillId="0" borderId="95" applyBorder="0" applyAlignment="0">
      <alignment horizontal="center" vertical="center"/>
    </xf>
    <xf numFmtId="3" fontId="212" fillId="0" borderId="92" applyNumberFormat="0" applyAlignment="0">
      <alignment horizontal="left" wrapText="1"/>
    </xf>
    <xf numFmtId="0" fontId="213" fillId="0" borderId="103" applyNumberFormat="0" applyBorder="0" applyAlignment="0">
      <alignment vertical="center"/>
    </xf>
    <xf numFmtId="332" fontId="80" fillId="0" borderId="111"/>
    <xf numFmtId="332" fontId="80" fillId="0" borderId="111"/>
    <xf numFmtId="0" fontId="229" fillId="0" borderId="73" applyNumberFormat="0" applyFont="0" applyAlignment="0">
      <alignment horizontal="center"/>
    </xf>
    <xf numFmtId="0" fontId="229" fillId="0" borderId="83" applyNumberFormat="0" applyFont="0" applyAlignment="0">
      <alignment horizontal="center"/>
    </xf>
    <xf numFmtId="332" fontId="80" fillId="0" borderId="93"/>
    <xf numFmtId="332" fontId="80" fillId="0" borderId="93"/>
    <xf numFmtId="164" fontId="220" fillId="47" borderId="109">
      <alignment vertical="top"/>
    </xf>
    <xf numFmtId="164" fontId="220" fillId="47" borderId="109">
      <alignment vertical="top"/>
    </xf>
    <xf numFmtId="292" fontId="220" fillId="47" borderId="109">
      <alignment vertical="top"/>
    </xf>
    <xf numFmtId="0" fontId="221" fillId="48" borderId="111">
      <alignment horizontal="left" vertical="center"/>
    </xf>
    <xf numFmtId="0" fontId="221" fillId="48" borderId="111">
      <alignment horizontal="left" vertical="center"/>
    </xf>
    <xf numFmtId="165" fontId="222" fillId="49" borderId="109"/>
    <xf numFmtId="3" fontId="26" fillId="0" borderId="74"/>
    <xf numFmtId="3" fontId="26" fillId="0" borderId="74"/>
    <xf numFmtId="165" fontId="222" fillId="49" borderId="109"/>
    <xf numFmtId="333" fontId="222" fillId="49" borderId="109"/>
    <xf numFmtId="164" fontId="138" fillId="0" borderId="109">
      <alignment horizontal="left" vertical="top"/>
    </xf>
    <xf numFmtId="164" fontId="220" fillId="47" borderId="95">
      <alignment vertical="top"/>
    </xf>
    <xf numFmtId="164" fontId="220" fillId="47" borderId="95">
      <alignment vertical="top"/>
    </xf>
    <xf numFmtId="292" fontId="220" fillId="47" borderId="95">
      <alignment vertical="top"/>
    </xf>
    <xf numFmtId="0" fontId="6" fillId="0" borderId="0"/>
    <xf numFmtId="172" fontId="171" fillId="0" borderId="123" applyFont="0" applyBorder="0" applyAlignment="0"/>
    <xf numFmtId="0" fontId="229" fillId="0" borderId="80" applyNumberFormat="0" applyFont="0" applyAlignment="0">
      <alignment horizontal="center"/>
    </xf>
    <xf numFmtId="0" fontId="229" fillId="0" borderId="91" applyNumberFormat="0" applyFont="0" applyAlignment="0">
      <alignment horizontal="center"/>
    </xf>
    <xf numFmtId="0" fontId="53" fillId="0" borderId="105" applyNumberFormat="0" applyBorder="0" applyAlignment="0"/>
    <xf numFmtId="0" fontId="205" fillId="0" borderId="105">
      <alignment horizontal="center" vertical="center" wrapText="1"/>
    </xf>
    <xf numFmtId="3" fontId="212" fillId="0" borderId="105" applyNumberFormat="0" applyAlignment="0">
      <alignment horizontal="left" wrapText="1"/>
    </xf>
    <xf numFmtId="0" fontId="213" fillId="0" borderId="106" applyNumberFormat="0" applyBorder="0" applyAlignment="0">
      <alignment vertical="center"/>
    </xf>
    <xf numFmtId="0" fontId="6" fillId="0" borderId="0"/>
    <xf numFmtId="0" fontId="221" fillId="48" borderId="93">
      <alignment horizontal="left" vertical="center"/>
    </xf>
    <xf numFmtId="0" fontId="221" fillId="48" borderId="93">
      <alignment horizontal="left" vertical="center"/>
    </xf>
    <xf numFmtId="165" fontId="222" fillId="49" borderId="95"/>
    <xf numFmtId="165" fontId="222" fillId="49" borderId="95"/>
    <xf numFmtId="333" fontId="222" fillId="49" borderId="95"/>
    <xf numFmtId="164" fontId="138" fillId="0" borderId="95">
      <alignment horizontal="left" vertical="top"/>
    </xf>
    <xf numFmtId="164" fontId="138" fillId="0" borderId="95">
      <alignment horizontal="left" vertical="top"/>
    </xf>
    <xf numFmtId="292" fontId="223" fillId="0" borderId="95">
      <alignment horizontal="left" vertical="top"/>
    </xf>
    <xf numFmtId="0" fontId="6" fillId="0" borderId="0"/>
    <xf numFmtId="3" fontId="26" fillId="0" borderId="93"/>
    <xf numFmtId="3" fontId="26" fillId="0" borderId="93"/>
    <xf numFmtId="0" fontId="6" fillId="0" borderId="0"/>
    <xf numFmtId="164" fontId="138" fillId="0" borderId="109">
      <alignment horizontal="left" vertical="top"/>
    </xf>
    <xf numFmtId="292" fontId="223" fillId="0" borderId="109">
      <alignment horizontal="left" vertical="top"/>
    </xf>
    <xf numFmtId="0" fontId="229" fillId="0" borderId="104" applyNumberFormat="0" applyFont="0" applyAlignment="0">
      <alignment horizontal="center"/>
    </xf>
    <xf numFmtId="0" fontId="229" fillId="0" borderId="119" applyNumberFormat="0" applyFont="0" applyAlignment="0">
      <alignment horizontal="center"/>
    </xf>
    <xf numFmtId="0" fontId="229" fillId="0" borderId="127" applyNumberFormat="0" applyFont="0" applyAlignment="0">
      <alignment horizontal="center"/>
    </xf>
    <xf numFmtId="0" fontId="229" fillId="0" borderId="133" applyNumberFormat="0" applyFont="0" applyAlignment="0">
      <alignment horizontal="center"/>
    </xf>
    <xf numFmtId="0" fontId="6" fillId="0" borderId="0"/>
    <xf numFmtId="0" fontId="229" fillId="0" borderId="107" applyNumberFormat="0" applyFont="0" applyAlignment="0">
      <alignment horizontal="center"/>
    </xf>
    <xf numFmtId="0" fontId="53" fillId="0" borderId="120" applyNumberFormat="0" applyBorder="0" applyAlignment="0"/>
    <xf numFmtId="0" fontId="53" fillId="0" borderId="134" applyNumberFormat="0" applyBorder="0" applyAlignment="0"/>
    <xf numFmtId="0" fontId="205" fillId="0" borderId="120">
      <alignment horizontal="center" vertical="center" wrapText="1"/>
    </xf>
    <xf numFmtId="0" fontId="53" fillId="0" borderId="128" applyNumberFormat="0" applyBorder="0" applyAlignment="0"/>
    <xf numFmtId="0" fontId="205" fillId="0" borderId="134">
      <alignment horizontal="center" vertical="center" wrapText="1"/>
    </xf>
    <xf numFmtId="0" fontId="205" fillId="0" borderId="128">
      <alignment horizontal="center" vertical="center" wrapText="1"/>
    </xf>
    <xf numFmtId="3" fontId="212" fillId="0" borderId="120" applyNumberFormat="0" applyAlignment="0">
      <alignment horizontal="left" wrapText="1"/>
    </xf>
    <xf numFmtId="0" fontId="213" fillId="0" borderId="121" applyNumberFormat="0" applyBorder="0" applyAlignment="0">
      <alignment vertical="center"/>
    </xf>
    <xf numFmtId="3" fontId="212" fillId="0" borderId="134" applyNumberFormat="0" applyAlignment="0">
      <alignment horizontal="left" wrapText="1"/>
    </xf>
    <xf numFmtId="3" fontId="212" fillId="0" borderId="128" applyNumberFormat="0" applyAlignment="0">
      <alignment horizontal="left" wrapText="1"/>
    </xf>
    <xf numFmtId="0" fontId="213" fillId="0" borderId="135" applyNumberFormat="0" applyBorder="0" applyAlignment="0">
      <alignment vertical="center"/>
    </xf>
    <xf numFmtId="0" fontId="213" fillId="0" borderId="129" applyNumberFormat="0" applyBorder="0" applyAlignment="0">
      <alignment vertical="center"/>
    </xf>
    <xf numFmtId="3" fontId="26" fillId="0" borderId="111"/>
    <xf numFmtId="3" fontId="26" fillId="0" borderId="111"/>
    <xf numFmtId="0" fontId="6" fillId="0" borderId="0"/>
    <xf numFmtId="0" fontId="6" fillId="0" borderId="0"/>
    <xf numFmtId="0" fontId="229" fillId="0" borderId="122" applyNumberFormat="0" applyFont="0" applyAlignment="0">
      <alignment horizontal="center"/>
    </xf>
    <xf numFmtId="0" fontId="229" fillId="0" borderId="130" applyNumberFormat="0" applyFont="0" applyAlignment="0">
      <alignment horizontal="center"/>
    </xf>
    <xf numFmtId="0" fontId="229" fillId="0" borderId="136" applyNumberFormat="0" applyFont="0" applyAlignment="0">
      <alignment horizontal="center"/>
    </xf>
    <xf numFmtId="0" fontId="6" fillId="0" borderId="0"/>
    <xf numFmtId="0" fontId="6" fillId="0" borderId="0"/>
    <xf numFmtId="0" fontId="6" fillId="0" borderId="0"/>
    <xf numFmtId="0" fontId="6" fillId="0" borderId="0"/>
    <xf numFmtId="170" fontId="257" fillId="0" borderId="0" applyFont="0" applyFill="0" applyBorder="0" applyAlignment="0" applyProtection="0"/>
    <xf numFmtId="0" fontId="14" fillId="0" borderId="0"/>
    <xf numFmtId="0" fontId="5" fillId="0" borderId="0"/>
    <xf numFmtId="0" fontId="5" fillId="0" borderId="0"/>
    <xf numFmtId="3" fontId="26" fillId="0" borderId="138"/>
    <xf numFmtId="3" fontId="26" fillId="0" borderId="138"/>
    <xf numFmtId="1" fontId="52" fillId="0" borderId="138" applyBorder="0" applyAlignment="0">
      <alignment horizontal="center"/>
    </xf>
    <xf numFmtId="1" fontId="52" fillId="0" borderId="138" applyBorder="0" applyAlignment="0">
      <alignment horizontal="center"/>
    </xf>
    <xf numFmtId="3" fontId="26" fillId="0" borderId="138"/>
    <xf numFmtId="3" fontId="26" fillId="0" borderId="138"/>
    <xf numFmtId="3" fontId="26" fillId="0" borderId="138"/>
    <xf numFmtId="3" fontId="26" fillId="0" borderId="138"/>
    <xf numFmtId="0" fontId="58" fillId="0" borderId="138" applyNumberFormat="0" applyFont="0" applyBorder="0">
      <alignment horizontal="left" indent="2"/>
    </xf>
    <xf numFmtId="0" fontId="58" fillId="0" borderId="138" applyNumberFormat="0" applyFont="0" applyBorder="0">
      <alignment horizontal="left" indent="2"/>
    </xf>
    <xf numFmtId="0" fontId="58" fillId="0" borderId="138" applyNumberFormat="0" applyFont="0" applyBorder="0" applyAlignment="0">
      <alignment horizontal="center"/>
    </xf>
    <xf numFmtId="0" fontId="58" fillId="0" borderId="138" applyNumberFormat="0" applyFont="0" applyBorder="0" applyAlignment="0">
      <alignment horizontal="center"/>
    </xf>
    <xf numFmtId="0" fontId="86" fillId="23" borderId="142" applyNumberFormat="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257" fontId="51" fillId="0" borderId="141" applyFill="0" applyProtection="0"/>
    <xf numFmtId="257" fontId="51" fillId="0" borderId="143" applyFill="0" applyProtection="0"/>
    <xf numFmtId="278" fontId="51" fillId="0" borderId="141" applyFill="0" applyProtection="0"/>
    <xf numFmtId="278" fontId="51" fillId="0" borderId="143" applyFill="0" applyProtection="0"/>
    <xf numFmtId="281" fontId="30" fillId="0" borderId="138"/>
    <xf numFmtId="281" fontId="30" fillId="0" borderId="138"/>
    <xf numFmtId="0" fontId="41" fillId="0" borderId="139">
      <alignment horizontal="left" vertical="center"/>
    </xf>
    <xf numFmtId="0" fontId="41" fillId="0" borderId="139">
      <alignment horizontal="left" vertical="center"/>
    </xf>
    <xf numFmtId="164" fontId="138" fillId="28" borderId="138" applyNumberFormat="0" applyAlignment="0">
      <alignment horizontal="left" vertical="top"/>
    </xf>
    <xf numFmtId="164" fontId="138" fillId="28" borderId="138" applyNumberFormat="0" applyAlignment="0">
      <alignment horizontal="left" vertical="top"/>
    </xf>
    <xf numFmtId="292" fontId="138" fillId="28" borderId="138" applyNumberFormat="0" applyAlignment="0">
      <alignment horizontal="left" vertical="top"/>
    </xf>
    <xf numFmtId="49" fontId="139" fillId="0" borderId="138">
      <alignment vertical="center"/>
    </xf>
    <xf numFmtId="49" fontId="139" fillId="0" borderId="138">
      <alignment vertical="center"/>
    </xf>
    <xf numFmtId="10" fontId="125" fillId="29"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9" borderId="138" applyNumberFormat="0" applyBorder="0" applyAlignment="0" applyProtection="0"/>
    <xf numFmtId="10" fontId="125" fillId="29"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0" fontId="80" fillId="0" borderId="138"/>
    <xf numFmtId="0" fontId="30" fillId="0" borderId="137" applyNumberFormat="0" applyAlignment="0">
      <alignment horizontal="center"/>
    </xf>
    <xf numFmtId="0" fontId="153" fillId="0" borderId="138" applyNumberFormat="0" applyFont="0" applyFill="0" applyBorder="0" applyAlignment="0">
      <alignment horizontal="center"/>
    </xf>
    <xf numFmtId="0" fontId="153" fillId="0" borderId="138" applyNumberFormat="0" applyFont="0" applyFill="0" applyBorder="0" applyAlignment="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171" fillId="0" borderId="137" applyFont="0" applyBorder="0" applyAlignment="0"/>
    <xf numFmtId="0" fontId="176" fillId="1" borderId="139" applyNumberFormat="0" applyFont="0" applyAlignment="0">
      <alignment horizontal="center"/>
    </xf>
    <xf numFmtId="0" fontId="176" fillId="1" borderId="139" applyNumberFormat="0" applyFont="0" applyAlignment="0">
      <alignment horizontal="center"/>
    </xf>
    <xf numFmtId="0" fontId="53" fillId="0" borderId="137" applyNumberFormat="0" applyBorder="0" applyAlignment="0"/>
    <xf numFmtId="0" fontId="205" fillId="0" borderId="137">
      <alignment horizontal="center" vertical="center" wrapText="1"/>
    </xf>
    <xf numFmtId="0" fontId="208" fillId="0" borderId="140" applyBorder="0" applyAlignment="0">
      <alignment horizontal="center" vertical="center"/>
    </xf>
    <xf numFmtId="0" fontId="208" fillId="0" borderId="140" applyBorder="0" applyAlignment="0">
      <alignment horizontal="center" vertical="center"/>
    </xf>
    <xf numFmtId="3" fontId="212" fillId="0" borderId="137" applyNumberFormat="0" applyAlignment="0">
      <alignment horizontal="left" wrapText="1"/>
    </xf>
    <xf numFmtId="0" fontId="213" fillId="0" borderId="144" applyNumberFormat="0" applyBorder="0" applyAlignment="0">
      <alignment vertical="center"/>
    </xf>
    <xf numFmtId="332" fontId="80" fillId="0" borderId="138"/>
    <xf numFmtId="332" fontId="80" fillId="0" borderId="138"/>
    <xf numFmtId="164" fontId="220" fillId="47" borderId="140">
      <alignment vertical="top"/>
    </xf>
    <xf numFmtId="164" fontId="220" fillId="47" borderId="140">
      <alignment vertical="top"/>
    </xf>
    <xf numFmtId="292" fontId="220" fillId="47" borderId="140">
      <alignment vertical="top"/>
    </xf>
    <xf numFmtId="0" fontId="221" fillId="48" borderId="138">
      <alignment horizontal="left" vertical="center"/>
    </xf>
    <xf numFmtId="0" fontId="221" fillId="48" borderId="138">
      <alignment horizontal="left" vertical="center"/>
    </xf>
    <xf numFmtId="165" fontId="222" fillId="49" borderId="140"/>
    <xf numFmtId="165" fontId="222" fillId="49" borderId="140"/>
    <xf numFmtId="333" fontId="222" fillId="49" borderId="140"/>
    <xf numFmtId="164" fontId="138" fillId="0" borderId="140">
      <alignment horizontal="left" vertical="top"/>
    </xf>
    <xf numFmtId="164" fontId="138" fillId="0" borderId="140">
      <alignment horizontal="left" vertical="top"/>
    </xf>
    <xf numFmtId="292" fontId="223" fillId="0" borderId="140">
      <alignment horizontal="left" vertical="top"/>
    </xf>
    <xf numFmtId="0" fontId="229" fillId="0" borderId="145" applyNumberFormat="0" applyFont="0" applyAlignment="0">
      <alignment horizontal="center"/>
    </xf>
    <xf numFmtId="43" fontId="257" fillId="0" borderId="0" applyFont="0" applyFill="0" applyBorder="0" applyAlignment="0" applyProtection="0"/>
    <xf numFmtId="170" fontId="5" fillId="0" borderId="0" applyFont="0" applyFill="0" applyBorder="0" applyAlignment="0" applyProtection="0"/>
    <xf numFmtId="0" fontId="165" fillId="0" borderId="0"/>
    <xf numFmtId="170" fontId="165" fillId="0" borderId="0" applyFont="0" applyFill="0" applyBorder="0" applyAlignment="0" applyProtection="0"/>
    <xf numFmtId="170" fontId="4" fillId="0" borderId="0" applyFont="0" applyFill="0" applyBorder="0" applyAlignment="0" applyProtection="0"/>
    <xf numFmtId="170" fontId="98" fillId="0" borderId="0" applyFont="0" applyFill="0" applyBorder="0" applyAlignment="0" applyProtection="0"/>
    <xf numFmtId="0" fontId="4" fillId="0" borderId="0"/>
    <xf numFmtId="0" fontId="95" fillId="0" borderId="0"/>
    <xf numFmtId="0" fontId="95" fillId="0" borderId="0"/>
    <xf numFmtId="170" fontId="165" fillId="0" borderId="0" applyFont="0" applyFill="0" applyBorder="0" applyAlignment="0" applyProtection="0"/>
    <xf numFmtId="0" fontId="165" fillId="0" borderId="0"/>
    <xf numFmtId="0" fontId="45" fillId="0" borderId="0"/>
    <xf numFmtId="170" fontId="165" fillId="0" borderId="0" applyFont="0" applyFill="0" applyBorder="0" applyAlignment="0" applyProtection="0"/>
    <xf numFmtId="0" fontId="165" fillId="0" borderId="0"/>
    <xf numFmtId="170" fontId="165" fillId="0" borderId="0" applyFont="0" applyFill="0" applyBorder="0" applyAlignment="0" applyProtection="0"/>
    <xf numFmtId="0" fontId="165" fillId="0" borderId="0"/>
    <xf numFmtId="0" fontId="3" fillId="0" borderId="0"/>
    <xf numFmtId="0" fontId="164" fillId="0" borderId="0"/>
    <xf numFmtId="0" fontId="2" fillId="0" borderId="0"/>
    <xf numFmtId="0" fontId="265" fillId="0" borderId="0"/>
    <xf numFmtId="0" fontId="1" fillId="0" borderId="0"/>
    <xf numFmtId="0" fontId="1" fillId="0" borderId="0"/>
    <xf numFmtId="0" fontId="257" fillId="0" borderId="0"/>
    <xf numFmtId="0" fontId="1" fillId="0" borderId="0"/>
    <xf numFmtId="0" fontId="1" fillId="0" borderId="0"/>
    <xf numFmtId="0" fontId="95" fillId="0" borderId="0"/>
  </cellStyleXfs>
  <cellXfs count="294">
    <xf numFmtId="0" fontId="0" fillId="0" borderId="0" xfId="0"/>
    <xf numFmtId="0" fontId="0" fillId="0" borderId="0" xfId="0" quotePrefix="1"/>
    <xf numFmtId="0" fontId="0" fillId="0" borderId="0" xfId="0" applyFill="1"/>
    <xf numFmtId="0" fontId="0" fillId="0" borderId="0" xfId="0" applyFont="1" applyAlignment="1">
      <alignment horizontal="center" vertical="center"/>
    </xf>
    <xf numFmtId="0" fontId="0" fillId="0" borderId="0" xfId="0" applyAlignment="1">
      <alignment horizontal="center"/>
    </xf>
    <xf numFmtId="0" fontId="0" fillId="0" borderId="0" xfId="0" applyFont="1"/>
    <xf numFmtId="0" fontId="0" fillId="0" borderId="0" xfId="0"/>
    <xf numFmtId="0" fontId="13" fillId="0" borderId="146" xfId="0" applyFont="1" applyBorder="1" applyAlignment="1">
      <alignment horizontal="center" vertical="center" wrapText="1"/>
    </xf>
    <xf numFmtId="0" fontId="258" fillId="0" borderId="146" xfId="0" applyFont="1" applyBorder="1" applyAlignment="1">
      <alignment horizontal="center" vertical="center" wrapText="1"/>
    </xf>
    <xf numFmtId="0" fontId="0" fillId="0" borderId="146" xfId="0" applyBorder="1" applyAlignment="1">
      <alignment horizontal="center" vertical="center" wrapText="1"/>
    </xf>
    <xf numFmtId="0" fontId="0" fillId="0" borderId="146" xfId="0" applyFont="1" applyBorder="1" applyAlignment="1">
      <alignment horizontal="center" vertical="center" wrapText="1"/>
    </xf>
    <xf numFmtId="0" fontId="0" fillId="0" borderId="146" xfId="0" applyFont="1" applyBorder="1" applyAlignment="1">
      <alignment vertical="center" wrapText="1"/>
    </xf>
    <xf numFmtId="0" fontId="0" fillId="0" borderId="1" xfId="0" applyFont="1" applyBorder="1" applyAlignment="1">
      <alignment horizontal="center" vertical="center" wrapText="1"/>
    </xf>
    <xf numFmtId="0" fontId="10" fillId="0" borderId="146" xfId="0" applyFont="1" applyBorder="1" applyAlignment="1">
      <alignment horizontal="center" vertical="center" wrapText="1"/>
    </xf>
    <xf numFmtId="0" fontId="19" fillId="0" borderId="146" xfId="0" applyFont="1" applyBorder="1" applyAlignment="1">
      <alignment vertical="center" wrapText="1"/>
    </xf>
    <xf numFmtId="0" fontId="19" fillId="0" borderId="146" xfId="0" applyFont="1" applyBorder="1" applyAlignment="1">
      <alignment horizontal="center" vertical="center" wrapText="1"/>
    </xf>
    <xf numFmtId="0" fontId="7" fillId="0" borderId="146" xfId="0" applyFont="1" applyBorder="1" applyAlignment="1">
      <alignment horizontal="center" vertical="center" wrapText="1"/>
    </xf>
    <xf numFmtId="0" fontId="7" fillId="2" borderId="146" xfId="0" applyFont="1" applyFill="1" applyBorder="1" applyAlignment="1">
      <alignment horizontal="center" vertical="center" wrapText="1"/>
    </xf>
    <xf numFmtId="0" fontId="0" fillId="0" borderId="146" xfId="0" quotePrefix="1" applyFont="1" applyBorder="1" applyAlignment="1">
      <alignment horizontal="center" vertical="center" wrapText="1"/>
    </xf>
    <xf numFmtId="0" fontId="7" fillId="0" borderId="146" xfId="0" quotePrefix="1" applyFont="1" applyBorder="1" applyAlignment="1">
      <alignment horizontal="center" vertical="center" wrapText="1"/>
    </xf>
    <xf numFmtId="3" fontId="19" fillId="0" borderId="146" xfId="7052" applyNumberFormat="1" applyFont="1" applyFill="1" applyBorder="1" applyAlignment="1">
      <alignment horizontal="right" vertical="center" wrapText="1"/>
    </xf>
    <xf numFmtId="3" fontId="19" fillId="0" borderId="146" xfId="0" applyNumberFormat="1" applyFont="1" applyFill="1" applyBorder="1" applyAlignment="1">
      <alignment vertical="center" wrapText="1"/>
    </xf>
    <xf numFmtId="3" fontId="19" fillId="0" borderId="146" xfId="0" applyNumberFormat="1" applyFont="1" applyFill="1" applyBorder="1" applyAlignment="1">
      <alignment horizontal="center" vertical="center" wrapText="1"/>
    </xf>
    <xf numFmtId="0" fontId="19" fillId="0" borderId="146" xfId="0" applyFont="1" applyFill="1" applyBorder="1" applyAlignment="1">
      <alignment vertical="center" wrapText="1"/>
    </xf>
    <xf numFmtId="0" fontId="10" fillId="0" borderId="146" xfId="0" quotePrefix="1" applyFont="1" applyBorder="1" applyAlignment="1">
      <alignment horizontal="center" vertical="center" wrapText="1"/>
    </xf>
    <xf numFmtId="0" fontId="0" fillId="0" borderId="0" xfId="0" quotePrefix="1" applyAlignment="1">
      <alignment horizontal="center"/>
    </xf>
    <xf numFmtId="0" fontId="259" fillId="63" borderId="0" xfId="0" applyFont="1" applyFill="1" applyAlignment="1">
      <alignment horizontal="right"/>
    </xf>
    <xf numFmtId="0" fontId="259" fillId="63" borderId="0" xfId="0" applyFont="1" applyFill="1"/>
    <xf numFmtId="0" fontId="260" fillId="38" borderId="0" xfId="0" applyFont="1" applyFill="1" applyAlignment="1">
      <alignment horizontal="right"/>
    </xf>
    <xf numFmtId="0" fontId="259" fillId="0" borderId="0" xfId="0" applyFont="1" applyAlignment="1">
      <alignment horizontal="right"/>
    </xf>
    <xf numFmtId="49" fontId="259" fillId="46" borderId="138" xfId="0" applyNumberFormat="1" applyFont="1" applyFill="1" applyBorder="1" applyAlignment="1">
      <alignment horizontal="center" vertical="center" wrapText="1"/>
    </xf>
    <xf numFmtId="0" fontId="259" fillId="46" borderId="138" xfId="0" applyNumberFormat="1" applyFont="1" applyFill="1" applyBorder="1" applyAlignment="1">
      <alignment horizontal="center" vertical="center" wrapText="1"/>
    </xf>
    <xf numFmtId="3" fontId="259" fillId="0" borderId="146" xfId="0" applyNumberFormat="1" applyFont="1" applyBorder="1" applyAlignment="1">
      <alignment horizontal="center" vertical="center" wrapText="1"/>
    </xf>
    <xf numFmtId="0" fontId="259" fillId="38" borderId="138" xfId="0" applyFont="1" applyFill="1" applyBorder="1" applyAlignment="1">
      <alignment horizontal="center"/>
    </xf>
    <xf numFmtId="49" fontId="259" fillId="38" borderId="138" xfId="0" applyNumberFormat="1" applyFont="1" applyFill="1" applyBorder="1" applyAlignment="1">
      <alignment horizontal="center" vertical="center" wrapText="1"/>
    </xf>
    <xf numFmtId="0" fontId="259" fillId="38" borderId="138" xfId="0" applyNumberFormat="1" applyFont="1" applyFill="1" applyBorder="1" applyAlignment="1">
      <alignment horizontal="center" vertical="center" wrapText="1"/>
    </xf>
    <xf numFmtId="0" fontId="259" fillId="38" borderId="138" xfId="0" applyNumberFormat="1" applyFont="1" applyFill="1" applyBorder="1" applyAlignment="1">
      <alignment horizontal="center"/>
    </xf>
    <xf numFmtId="0" fontId="259" fillId="0" borderId="0" xfId="0" applyFont="1"/>
    <xf numFmtId="0" fontId="259" fillId="0" borderId="0" xfId="0" applyFont="1" applyFill="1"/>
    <xf numFmtId="0" fontId="259" fillId="0" borderId="0" xfId="0" applyNumberFormat="1" applyFont="1"/>
    <xf numFmtId="0" fontId="259" fillId="0" borderId="0" xfId="0" applyNumberFormat="1" applyFont="1" applyFill="1"/>
    <xf numFmtId="0" fontId="259" fillId="63" borderId="0" xfId="0" applyNumberFormat="1" applyFont="1" applyFill="1"/>
    <xf numFmtId="0" fontId="259" fillId="4" borderId="2" xfId="0" applyFont="1" applyFill="1" applyBorder="1" applyAlignment="1">
      <alignment horizontal="center"/>
    </xf>
    <xf numFmtId="3" fontId="259" fillId="0" borderId="138" xfId="0" applyNumberFormat="1"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9" fillId="0" borderId="2" xfId="0" applyFont="1" applyBorder="1" applyAlignment="1">
      <alignment vertical="center"/>
    </xf>
    <xf numFmtId="49" fontId="261" fillId="46" borderId="138" xfId="0" applyNumberFormat="1" applyFont="1" applyFill="1" applyBorder="1" applyAlignment="1">
      <alignment horizontal="center" vertical="center" wrapText="1"/>
    </xf>
    <xf numFmtId="0" fontId="261" fillId="38" borderId="138" xfId="0" applyFont="1" applyFill="1" applyBorder="1" applyAlignment="1">
      <alignment horizontal="center"/>
    </xf>
    <xf numFmtId="0" fontId="261" fillId="63" borderId="0" xfId="0" applyFont="1" applyFill="1" applyAlignment="1">
      <alignment horizontal="right"/>
    </xf>
    <xf numFmtId="0" fontId="262" fillId="38" borderId="0" xfId="0" applyFont="1" applyFill="1" applyAlignment="1">
      <alignment horizontal="right"/>
    </xf>
    <xf numFmtId="0" fontId="0" fillId="0" borderId="138" xfId="0" applyBorder="1" applyAlignment="1">
      <alignment horizontal="center" vertical="center"/>
    </xf>
    <xf numFmtId="3" fontId="261" fillId="0" borderId="138" xfId="0" applyNumberFormat="1" applyFont="1" applyBorder="1" applyAlignment="1">
      <alignment horizontal="center" vertical="center" wrapText="1"/>
    </xf>
    <xf numFmtId="3" fontId="0" fillId="0" borderId="0" xfId="0" applyNumberFormat="1"/>
    <xf numFmtId="0" fontId="0" fillId="0" borderId="24" xfId="0" applyFont="1" applyBorder="1" applyAlignment="1">
      <alignment horizontal="center" vertical="center" wrapText="1"/>
    </xf>
    <xf numFmtId="0" fontId="19" fillId="62" borderId="146" xfId="2783" applyFont="1" applyFill="1" applyBorder="1" applyAlignment="1">
      <alignment horizontal="left" vertical="center" wrapText="1"/>
    </xf>
    <xf numFmtId="0" fontId="19" fillId="62" borderId="146" xfId="2601" applyFont="1" applyFill="1" applyBorder="1" applyAlignment="1">
      <alignment horizontal="center" vertical="center" wrapText="1" shrinkToFit="1"/>
    </xf>
    <xf numFmtId="0" fontId="19" fillId="62" borderId="146" xfId="2783" applyFont="1" applyFill="1" applyBorder="1" applyAlignment="1">
      <alignment horizontal="center" vertical="center" wrapText="1"/>
    </xf>
    <xf numFmtId="3" fontId="19" fillId="62" borderId="146" xfId="7052" applyNumberFormat="1" applyFont="1" applyFill="1" applyBorder="1" applyAlignment="1">
      <alignment horizontal="right" vertical="center" wrapText="1"/>
    </xf>
    <xf numFmtId="0" fontId="7" fillId="0" borderId="146" xfId="0" quotePrefix="1" applyFont="1" applyFill="1" applyBorder="1" applyAlignment="1">
      <alignment horizontal="center" vertical="center" wrapText="1"/>
    </xf>
    <xf numFmtId="0" fontId="0" fillId="0" borderId="11" xfId="0" applyFont="1" applyBorder="1" applyAlignment="1">
      <alignment horizontal="center" vertical="center" wrapText="1"/>
    </xf>
    <xf numFmtId="3" fontId="263" fillId="0" borderId="2" xfId="0" applyNumberFormat="1" applyFont="1" applyBorder="1" applyAlignment="1">
      <alignment vertical="center" wrapText="1"/>
    </xf>
    <xf numFmtId="0" fontId="19" fillId="0" borderId="0" xfId="0" applyFont="1"/>
    <xf numFmtId="0" fontId="19" fillId="0" borderId="0" xfId="0" applyFont="1" applyAlignment="1">
      <alignment horizontal="center" vertical="center"/>
    </xf>
    <xf numFmtId="172" fontId="0" fillId="0" borderId="0" xfId="0" applyNumberFormat="1"/>
    <xf numFmtId="0" fontId="19" fillId="0" borderId="11" xfId="0" applyFont="1" applyBorder="1" applyAlignment="1">
      <alignment horizontal="center" vertical="center" wrapText="1"/>
    </xf>
    <xf numFmtId="0" fontId="9" fillId="0" borderId="2" xfId="0" applyFont="1" applyBorder="1" applyAlignment="1">
      <alignment horizontal="center" vertical="center"/>
    </xf>
    <xf numFmtId="3" fontId="256" fillId="0" borderId="146" xfId="0" applyNumberFormat="1" applyFont="1" applyBorder="1" applyAlignment="1">
      <alignment horizontal="center" vertical="center" wrapText="1"/>
    </xf>
    <xf numFmtId="3" fontId="0" fillId="0" borderId="146" xfId="0" applyNumberFormat="1" applyFont="1" applyBorder="1" applyAlignment="1">
      <alignment horizontal="center" vertical="center" wrapText="1"/>
    </xf>
    <xf numFmtId="0" fontId="19" fillId="0" borderId="146" xfId="0" applyFont="1" applyFill="1" applyBorder="1" applyAlignment="1">
      <alignment horizontal="center" vertical="center" wrapText="1"/>
    </xf>
    <xf numFmtId="3" fontId="7" fillId="0" borderId="146" xfId="0" applyNumberFormat="1" applyFont="1" applyBorder="1" applyAlignment="1">
      <alignment horizontal="center" vertical="center" wrapText="1"/>
    </xf>
    <xf numFmtId="3" fontId="7" fillId="2" borderId="146" xfId="0" applyNumberFormat="1" applyFont="1" applyFill="1" applyBorder="1" applyAlignment="1">
      <alignment horizontal="center" vertical="center" wrapText="1"/>
    </xf>
    <xf numFmtId="3" fontId="10" fillId="0" borderId="146" xfId="0" applyNumberFormat="1" applyFont="1" applyBorder="1" applyAlignment="1">
      <alignment horizontal="center" vertical="center" wrapText="1"/>
    </xf>
    <xf numFmtId="3" fontId="19" fillId="0" borderId="146" xfId="0" applyNumberFormat="1" applyFont="1" applyBorder="1" applyAlignment="1">
      <alignment horizontal="center" vertical="center" wrapText="1"/>
    </xf>
    <xf numFmtId="3" fontId="21" fillId="0" borderId="146" xfId="0" applyNumberFormat="1" applyFont="1" applyBorder="1" applyAlignment="1">
      <alignment horizontal="center" vertical="center" wrapText="1"/>
    </xf>
    <xf numFmtId="3" fontId="7" fillId="0" borderId="146" xfId="0" applyNumberFormat="1" applyFont="1" applyBorder="1" applyAlignment="1">
      <alignment horizontal="right" vertical="center" wrapText="1"/>
    </xf>
    <xf numFmtId="3" fontId="13" fillId="0" borderId="146" xfId="0" applyNumberFormat="1" applyFont="1" applyBorder="1" applyAlignment="1">
      <alignment horizontal="right" vertical="center" wrapText="1"/>
    </xf>
    <xf numFmtId="3" fontId="258" fillId="0" borderId="146" xfId="0" applyNumberFormat="1" applyFont="1" applyBorder="1" applyAlignment="1">
      <alignment horizontal="right" vertical="center" wrapText="1"/>
    </xf>
    <xf numFmtId="3" fontId="7" fillId="2" borderId="146" xfId="0" applyNumberFormat="1" applyFont="1" applyFill="1" applyBorder="1" applyAlignment="1">
      <alignment horizontal="right" vertical="center" wrapText="1"/>
    </xf>
    <xf numFmtId="3" fontId="0" fillId="0" borderId="146" xfId="0" applyNumberFormat="1" applyFont="1" applyBorder="1" applyAlignment="1">
      <alignment horizontal="right" vertical="center" wrapText="1"/>
    </xf>
    <xf numFmtId="3" fontId="10" fillId="0" borderId="146" xfId="0" applyNumberFormat="1" applyFont="1" applyBorder="1" applyAlignment="1">
      <alignment horizontal="right" vertical="center" wrapText="1"/>
    </xf>
    <xf numFmtId="172" fontId="0" fillId="0" borderId="146" xfId="7052" applyNumberFormat="1" applyFont="1" applyBorder="1" applyAlignment="1">
      <alignment horizontal="right" vertical="center" wrapText="1"/>
    </xf>
    <xf numFmtId="168" fontId="19" fillId="0" borderId="146" xfId="0" applyNumberFormat="1" applyFont="1" applyFill="1" applyBorder="1" applyAlignment="1">
      <alignment horizontal="right" vertical="center" wrapText="1"/>
    </xf>
    <xf numFmtId="3" fontId="19" fillId="0" borderId="146" xfId="0" applyNumberFormat="1" applyFont="1" applyBorder="1" applyAlignment="1">
      <alignment horizontal="right" vertical="center" wrapText="1"/>
    </xf>
    <xf numFmtId="3" fontId="0" fillId="0" borderId="146" xfId="0" applyNumberFormat="1" applyBorder="1" applyAlignment="1">
      <alignment horizontal="right" vertical="center" wrapText="1"/>
    </xf>
    <xf numFmtId="3" fontId="21" fillId="0" borderId="146" xfId="0" applyNumberFormat="1" applyFont="1" applyBorder="1" applyAlignment="1">
      <alignment horizontal="right" vertical="center" wrapText="1"/>
    </xf>
    <xf numFmtId="3" fontId="19" fillId="0" borderId="146" xfId="0" applyNumberFormat="1" applyFont="1" applyFill="1" applyBorder="1" applyAlignment="1">
      <alignment horizontal="right" vertical="center" wrapText="1"/>
    </xf>
    <xf numFmtId="0" fontId="9" fillId="0" borderId="2" xfId="0" applyFont="1" applyBorder="1" applyAlignment="1">
      <alignment horizontal="center" vertical="center" wrapText="1"/>
    </xf>
    <xf numFmtId="0" fontId="0" fillId="0" borderId="0" xfId="0" applyAlignment="1">
      <alignment horizontal="center" wrapText="1"/>
    </xf>
    <xf numFmtId="172" fontId="19" fillId="0" borderId="146" xfId="7052" applyNumberFormat="1" applyFont="1" applyBorder="1" applyAlignment="1">
      <alignment horizontal="right" vertical="center" wrapText="1"/>
    </xf>
    <xf numFmtId="3" fontId="0" fillId="0" borderId="146" xfId="0" applyNumberFormat="1" applyFont="1" applyFill="1" applyBorder="1" applyAlignment="1">
      <alignment horizontal="center" vertical="center" wrapText="1"/>
    </xf>
    <xf numFmtId="0" fontId="21" fillId="0" borderId="146" xfId="0" applyFont="1" applyFill="1" applyBorder="1" applyAlignment="1">
      <alignment horizontal="center" vertical="center" wrapText="1"/>
    </xf>
    <xf numFmtId="0" fontId="7" fillId="0" borderId="146" xfId="0" applyFont="1" applyFill="1" applyBorder="1" applyAlignment="1">
      <alignment horizontal="center" vertical="center" wrapText="1"/>
    </xf>
    <xf numFmtId="3" fontId="7" fillId="0" borderId="146" xfId="0" applyNumberFormat="1" applyFont="1" applyFill="1" applyBorder="1" applyAlignment="1">
      <alignment horizontal="right" vertical="center" wrapText="1"/>
    </xf>
    <xf numFmtId="3" fontId="7" fillId="0" borderId="146"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19" fillId="0" borderId="0" xfId="0" applyFont="1" applyFill="1" applyBorder="1" applyAlignment="1">
      <alignment horizontal="center" vertical="center"/>
    </xf>
    <xf numFmtId="0" fontId="0" fillId="0" borderId="34" xfId="0" applyFont="1" applyBorder="1" applyAlignment="1">
      <alignment horizontal="center" vertical="center" wrapText="1"/>
    </xf>
    <xf numFmtId="0" fontId="261" fillId="63" borderId="0" xfId="0" applyFont="1" applyFill="1" applyAlignment="1">
      <alignment horizontal="left"/>
    </xf>
    <xf numFmtId="0" fontId="259" fillId="63" borderId="0" xfId="0" applyFont="1" applyFill="1" applyAlignment="1">
      <alignment horizontal="left"/>
    </xf>
    <xf numFmtId="172" fontId="19" fillId="0" borderId="146" xfId="7052" applyNumberFormat="1" applyFont="1" applyFill="1" applyBorder="1" applyAlignment="1">
      <alignment horizontal="right" vertical="center" wrapText="1"/>
    </xf>
    <xf numFmtId="0" fontId="19" fillId="0" borderId="146" xfId="0" quotePrefix="1" applyFont="1" applyBorder="1" applyAlignment="1">
      <alignment horizontal="center" vertical="center" wrapText="1"/>
    </xf>
    <xf numFmtId="0" fontId="8" fillId="0" borderId="0" xfId="0" applyFont="1"/>
    <xf numFmtId="0" fontId="8" fillId="0" borderId="0" xfId="0" applyFont="1" applyAlignment="1">
      <alignment horizontal="center" vertical="center"/>
    </xf>
    <xf numFmtId="0" fontId="21" fillId="0" borderId="146" xfId="0" quotePrefix="1" applyFont="1" applyBorder="1" applyAlignment="1">
      <alignment horizontal="center" vertical="center" wrapText="1"/>
    </xf>
    <xf numFmtId="0" fontId="22" fillId="0" borderId="146" xfId="0" applyFont="1" applyFill="1" applyBorder="1" applyAlignment="1">
      <alignment horizontal="center" vertical="center" wrapText="1"/>
    </xf>
    <xf numFmtId="0" fontId="21" fillId="0" borderId="146" xfId="0" quotePrefix="1" applyFont="1" applyFill="1" applyBorder="1" applyAlignment="1">
      <alignment horizontal="center" vertical="center" wrapText="1"/>
    </xf>
    <xf numFmtId="3" fontId="21" fillId="0" borderId="146" xfId="0" applyNumberFormat="1" applyFont="1" applyFill="1" applyBorder="1" applyAlignment="1">
      <alignment horizontal="right" vertical="center" wrapText="1"/>
    </xf>
    <xf numFmtId="3" fontId="21" fillId="0" borderId="146" xfId="0" applyNumberFormat="1" applyFont="1" applyFill="1" applyBorder="1" applyAlignment="1">
      <alignment horizontal="center" vertical="center" wrapText="1"/>
    </xf>
    <xf numFmtId="0" fontId="19" fillId="0" borderId="0" xfId="0" applyFont="1" applyFill="1"/>
    <xf numFmtId="0" fontId="19" fillId="0" borderId="0" xfId="0" applyFont="1" applyFill="1" applyAlignment="1">
      <alignment horizontal="center" vertical="center"/>
    </xf>
    <xf numFmtId="0" fontId="13" fillId="0" borderId="146" xfId="0" applyFont="1" applyFill="1" applyBorder="1" applyAlignment="1">
      <alignment horizontal="center" vertical="center" wrapText="1"/>
    </xf>
    <xf numFmtId="3" fontId="13" fillId="0" borderId="146" xfId="0" applyNumberFormat="1" applyFont="1" applyFill="1" applyBorder="1" applyAlignment="1">
      <alignment horizontal="right" vertical="center" wrapText="1"/>
    </xf>
    <xf numFmtId="3" fontId="13" fillId="0" borderId="146" xfId="0" applyNumberFormat="1" applyFont="1" applyFill="1" applyBorder="1" applyAlignment="1">
      <alignment horizontal="center" vertical="center" wrapText="1"/>
    </xf>
    <xf numFmtId="0" fontId="258" fillId="0" borderId="0" xfId="0" applyFont="1" applyFill="1"/>
    <xf numFmtId="0" fontId="258" fillId="0" borderId="0" xfId="0" applyFont="1" applyFill="1" applyAlignment="1">
      <alignment horizontal="center" vertical="center"/>
    </xf>
    <xf numFmtId="0" fontId="22" fillId="0" borderId="11" xfId="0" quotePrefix="1" applyFont="1" applyBorder="1" applyAlignment="1">
      <alignment horizontal="center" vertical="center" wrapText="1"/>
    </xf>
    <xf numFmtId="0" fontId="10" fillId="0" borderId="11" xfId="0" quotePrefix="1" applyFont="1" applyBorder="1" applyAlignment="1">
      <alignment horizontal="center" vertical="center" wrapText="1"/>
    </xf>
    <xf numFmtId="3" fontId="22" fillId="0" borderId="146" xfId="0" applyNumberFormat="1" applyFont="1" applyFill="1" applyBorder="1" applyAlignment="1">
      <alignment horizontal="right" vertical="center" wrapText="1"/>
    </xf>
    <xf numFmtId="3" fontId="22" fillId="0" borderId="146" xfId="0" applyNumberFormat="1" applyFont="1" applyFill="1" applyBorder="1" applyAlignment="1">
      <alignment horizontal="center" vertical="center" wrapText="1"/>
    </xf>
    <xf numFmtId="0" fontId="20" fillId="0" borderId="0" xfId="0" applyFont="1" applyFill="1"/>
    <xf numFmtId="0" fontId="20" fillId="0" borderId="0" xfId="0" applyFont="1" applyFill="1" applyAlignment="1">
      <alignment horizontal="center" vertical="center"/>
    </xf>
    <xf numFmtId="3" fontId="256" fillId="0" borderId="10" xfId="0" applyNumberFormat="1" applyFont="1" applyBorder="1" applyAlignment="1">
      <alignment horizontal="center" vertical="center" wrapText="1"/>
    </xf>
    <xf numFmtId="0" fontId="19" fillId="0" borderId="11" xfId="0" applyFont="1" applyBorder="1" applyAlignment="1">
      <alignment vertical="center" wrapText="1"/>
    </xf>
    <xf numFmtId="3" fontId="19" fillId="0" borderId="11" xfId="0" applyNumberFormat="1" applyFont="1" applyBorder="1" applyAlignment="1">
      <alignment horizontal="right" vertical="center" wrapText="1"/>
    </xf>
    <xf numFmtId="0" fontId="259" fillId="0" borderId="0" xfId="0" applyFont="1" applyFill="1" applyAlignment="1">
      <alignment horizontal="right"/>
    </xf>
    <xf numFmtId="3" fontId="261" fillId="0" borderId="0" xfId="0" applyNumberFormat="1" applyFont="1" applyFill="1" applyBorder="1" applyAlignment="1">
      <alignment horizontal="center" vertical="center" wrapText="1"/>
    </xf>
    <xf numFmtId="0" fontId="259" fillId="0" borderId="0" xfId="0" applyFont="1" applyFill="1" applyBorder="1" applyAlignment="1">
      <alignment horizontal="center"/>
    </xf>
    <xf numFmtId="49" fontId="259" fillId="0" borderId="0" xfId="0" applyNumberFormat="1" applyFont="1" applyFill="1" applyBorder="1" applyAlignment="1">
      <alignment horizontal="center" vertical="center" wrapText="1"/>
    </xf>
    <xf numFmtId="0" fontId="259" fillId="0" borderId="0" xfId="0" applyNumberFormat="1" applyFont="1" applyFill="1" applyBorder="1" applyAlignment="1">
      <alignment horizontal="center" vertical="center" wrapText="1"/>
    </xf>
    <xf numFmtId="0" fontId="259" fillId="0" borderId="0" xfId="0" applyNumberFormat="1" applyFont="1" applyFill="1" applyBorder="1" applyAlignment="1">
      <alignment horizontal="center"/>
    </xf>
    <xf numFmtId="0" fontId="259" fillId="0" borderId="0" xfId="0" applyFont="1" applyFill="1" applyBorder="1" applyAlignment="1">
      <alignment horizontal="right"/>
    </xf>
    <xf numFmtId="0" fontId="0" fillId="0" borderId="0" xfId="0" applyFill="1" applyBorder="1"/>
    <xf numFmtId="0" fontId="19" fillId="0" borderId="146" xfId="2601" applyFont="1" applyBorder="1" applyAlignment="1">
      <alignment horizontal="center" vertical="center" wrapText="1" shrinkToFit="1"/>
    </xf>
    <xf numFmtId="0" fontId="19" fillId="0" borderId="146" xfId="2783" applyFont="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146" xfId="7053" applyNumberFormat="1" applyFont="1" applyFill="1" applyBorder="1" applyAlignment="1">
      <alignment vertical="center" wrapText="1"/>
    </xf>
    <xf numFmtId="0" fontId="19" fillId="62" borderId="146" xfId="7054" applyFont="1" applyFill="1" applyBorder="1" applyAlignment="1">
      <alignment horizontal="center" vertical="center"/>
    </xf>
    <xf numFmtId="0" fontId="19" fillId="0" borderId="146" xfId="2804" applyFont="1" applyFill="1" applyBorder="1" applyAlignment="1">
      <alignment horizontal="center" vertical="center" wrapText="1"/>
    </xf>
    <xf numFmtId="0" fontId="19" fillId="0" borderId="146" xfId="7054" applyFont="1" applyFill="1" applyBorder="1" applyAlignment="1">
      <alignment horizontal="center" vertical="center"/>
    </xf>
    <xf numFmtId="0" fontId="19" fillId="0" borderId="146" xfId="7054" applyFont="1" applyFill="1" applyBorder="1" applyAlignment="1">
      <alignment horizontal="center" vertical="center" wrapText="1"/>
    </xf>
    <xf numFmtId="3" fontId="12" fillId="2" borderId="146" xfId="0" applyNumberFormat="1" applyFont="1" applyFill="1" applyBorder="1" applyAlignment="1">
      <alignment horizontal="right" vertical="center" wrapText="1"/>
    </xf>
    <xf numFmtId="3" fontId="19" fillId="0" borderId="146" xfId="0" applyNumberFormat="1" applyFont="1" applyBorder="1" applyAlignment="1">
      <alignment vertical="center" wrapText="1"/>
    </xf>
    <xf numFmtId="0" fontId="0" fillId="0" borderId="1" xfId="0" applyFont="1" applyFill="1" applyBorder="1" applyAlignment="1">
      <alignment horizontal="center" vertical="center" wrapText="1"/>
    </xf>
    <xf numFmtId="0" fontId="19" fillId="0" borderId="146" xfId="0" applyFont="1" applyBorder="1" applyAlignment="1">
      <alignment vertical="center"/>
    </xf>
    <xf numFmtId="3" fontId="12" fillId="0" borderId="0" xfId="0" applyNumberFormat="1" applyFont="1" applyFill="1" applyAlignment="1">
      <alignment vertical="center"/>
    </xf>
    <xf numFmtId="0" fontId="0" fillId="0" borderId="0" xfId="0" applyFill="1" applyAlignment="1">
      <alignment horizontal="center" vertical="center"/>
    </xf>
    <xf numFmtId="3" fontId="12" fillId="0" borderId="146" xfId="0" applyNumberFormat="1" applyFont="1" applyFill="1" applyBorder="1" applyAlignment="1">
      <alignment horizontal="center" vertical="center" wrapText="1"/>
    </xf>
    <xf numFmtId="0" fontId="19" fillId="0" borderId="146" xfId="0" quotePrefix="1" applyFont="1" applyFill="1" applyBorder="1" applyAlignment="1">
      <alignment horizontal="center" vertical="center" wrapText="1"/>
    </xf>
    <xf numFmtId="369" fontId="19" fillId="0" borderId="146" xfId="0" applyNumberFormat="1" applyFont="1" applyFill="1" applyBorder="1" applyAlignment="1">
      <alignment horizontal="center" vertical="center" wrapText="1"/>
    </xf>
    <xf numFmtId="3" fontId="256" fillId="0" borderId="146" xfId="0" applyNumberFormat="1" applyFont="1" applyFill="1" applyBorder="1" applyAlignment="1">
      <alignment horizontal="center" vertical="center" wrapText="1"/>
    </xf>
    <xf numFmtId="3" fontId="257" fillId="0" borderId="146" xfId="0" applyNumberFormat="1" applyFont="1" applyFill="1" applyBorder="1" applyAlignment="1">
      <alignment vertical="center"/>
    </xf>
    <xf numFmtId="0" fontId="0" fillId="0" borderId="146" xfId="0" applyBorder="1" applyAlignment="1">
      <alignment vertical="center" wrapText="1"/>
    </xf>
    <xf numFmtId="172" fontId="257" fillId="0" borderId="146" xfId="7052" applyNumberFormat="1" applyFont="1" applyBorder="1" applyAlignment="1">
      <alignment horizontal="right" vertical="center" wrapText="1"/>
    </xf>
    <xf numFmtId="172" fontId="0" fillId="0" borderId="0" xfId="0" applyNumberFormat="1" applyFont="1"/>
    <xf numFmtId="3" fontId="21" fillId="2" borderId="146" xfId="0" applyNumberFormat="1" applyFont="1" applyFill="1" applyBorder="1" applyAlignment="1">
      <alignment horizontal="right" vertical="center" wrapText="1"/>
    </xf>
    <xf numFmtId="0" fontId="18" fillId="0" borderId="2" xfId="0" applyFont="1" applyBorder="1" applyAlignment="1">
      <alignment vertical="center"/>
    </xf>
    <xf numFmtId="0" fontId="19" fillId="0" borderId="11" xfId="0" applyFont="1" applyFill="1" applyBorder="1" applyAlignment="1">
      <alignment horizontal="center" vertical="center" wrapText="1"/>
    </xf>
    <xf numFmtId="0" fontId="21" fillId="2" borderId="146" xfId="0" applyFont="1" applyFill="1" applyBorder="1" applyAlignment="1">
      <alignment horizontal="center" vertical="center" wrapText="1"/>
    </xf>
    <xf numFmtId="3" fontId="21" fillId="2" borderId="146" xfId="0" applyNumberFormat="1" applyFont="1" applyFill="1" applyBorder="1" applyAlignment="1">
      <alignment horizontal="center" vertical="center" wrapText="1"/>
    </xf>
    <xf numFmtId="0" fontId="13" fillId="0" borderId="146" xfId="0" applyNumberFormat="1" applyFont="1" applyFill="1" applyBorder="1" applyAlignment="1">
      <alignment horizontal="center" vertical="center" wrapText="1"/>
    </xf>
    <xf numFmtId="369" fontId="0" fillId="0" borderId="0" xfId="0" applyNumberFormat="1"/>
    <xf numFmtId="0" fontId="13" fillId="0" borderId="146" xfId="0" applyNumberFormat="1" applyFont="1" applyBorder="1" applyAlignment="1">
      <alignment horizontal="center" vertical="center" wrapText="1"/>
    </xf>
    <xf numFmtId="0" fontId="19" fillId="0" borderId="146" xfId="7054" applyFont="1" applyBorder="1" applyAlignment="1">
      <alignment vertical="center" wrapText="1"/>
    </xf>
    <xf numFmtId="0" fontId="19" fillId="0" borderId="146" xfId="7054" applyFont="1" applyBorder="1" applyAlignment="1">
      <alignment horizontal="center" vertical="center" wrapText="1"/>
    </xf>
    <xf numFmtId="0" fontId="0" fillId="0" borderId="146" xfId="0" quotePrefix="1" applyFont="1" applyFill="1" applyBorder="1" applyAlignment="1">
      <alignment horizontal="center" vertical="center" wrapText="1"/>
    </xf>
    <xf numFmtId="0" fontId="0" fillId="0" borderId="146" xfId="0" applyFont="1" applyFill="1" applyBorder="1" applyAlignment="1">
      <alignment horizontal="center" vertical="center" wrapText="1"/>
    </xf>
    <xf numFmtId="3" fontId="0" fillId="0" borderId="146" xfId="0" applyNumberFormat="1" applyFont="1" applyFill="1" applyBorder="1" applyAlignment="1">
      <alignment horizontal="right" vertical="center" wrapText="1"/>
    </xf>
    <xf numFmtId="0" fontId="0" fillId="0" borderId="0" xfId="0" applyFont="1" applyFill="1"/>
    <xf numFmtId="0" fontId="0" fillId="0" borderId="0" xfId="0" applyFont="1" applyFill="1" applyAlignment="1">
      <alignment horizontal="center" vertical="center"/>
    </xf>
    <xf numFmtId="172" fontId="19" fillId="0" borderId="0" xfId="0" applyNumberFormat="1" applyFont="1" applyFill="1"/>
    <xf numFmtId="369" fontId="21" fillId="0" borderId="146"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3" fontId="0" fillId="0" borderId="10" xfId="0" applyNumberFormat="1" applyFont="1" applyBorder="1" applyAlignment="1">
      <alignment horizontal="right" vertical="center" wrapText="1"/>
    </xf>
    <xf numFmtId="3" fontId="21" fillId="0" borderId="0" xfId="0" applyNumberFormat="1" applyFont="1" applyFill="1" applyAlignment="1">
      <alignment vertical="center"/>
    </xf>
    <xf numFmtId="172" fontId="19" fillId="0" borderId="0" xfId="0" applyNumberFormat="1" applyFont="1"/>
    <xf numFmtId="0" fontId="19" fillId="0" borderId="8" xfId="0" applyFont="1" applyFill="1" applyBorder="1" applyAlignment="1">
      <alignment horizontal="center" vertical="center" wrapText="1"/>
    </xf>
    <xf numFmtId="0" fontId="266" fillId="0" borderId="0" xfId="0" applyFont="1" applyAlignment="1">
      <alignment vertical="center"/>
    </xf>
    <xf numFmtId="0" fontId="0" fillId="0" borderId="0" xfId="0" applyAlignment="1">
      <alignment vertical="center"/>
    </xf>
    <xf numFmtId="0" fontId="21" fillId="0" borderId="24" xfId="0" applyFont="1" applyFill="1" applyBorder="1" applyAlignment="1">
      <alignment horizontal="center" vertical="center" wrapText="1"/>
    </xf>
    <xf numFmtId="3" fontId="21" fillId="0" borderId="24" xfId="0" applyNumberFormat="1" applyFont="1" applyFill="1" applyBorder="1" applyAlignment="1">
      <alignment horizontal="right" vertical="center" wrapText="1"/>
    </xf>
    <xf numFmtId="0" fontId="21" fillId="0" borderId="24" xfId="0" applyFont="1" applyFill="1" applyBorder="1" applyAlignment="1">
      <alignment vertical="center" wrapText="1"/>
    </xf>
    <xf numFmtId="0" fontId="21" fillId="0" borderId="146" xfId="0" applyFont="1" applyFill="1" applyBorder="1" applyAlignment="1">
      <alignment vertical="center" wrapText="1"/>
    </xf>
    <xf numFmtId="0" fontId="20" fillId="0" borderId="146" xfId="0" applyFont="1" applyFill="1" applyBorder="1" applyAlignment="1">
      <alignment vertical="center" wrapText="1"/>
    </xf>
    <xf numFmtId="0" fontId="20" fillId="0" borderId="146" xfId="0" quotePrefix="1" applyFont="1" applyFill="1" applyBorder="1" applyAlignment="1">
      <alignment horizontal="center" vertical="center" wrapText="1"/>
    </xf>
    <xf numFmtId="3" fontId="20" fillId="0" borderId="146" xfId="0" applyNumberFormat="1" applyFont="1" applyFill="1" applyBorder="1" applyAlignment="1">
      <alignment horizontal="right" vertical="center" wrapText="1"/>
    </xf>
    <xf numFmtId="0" fontId="267" fillId="0" borderId="146" xfId="0" applyFont="1" applyFill="1" applyBorder="1" applyAlignment="1">
      <alignment horizontal="center" vertical="center" wrapText="1"/>
    </xf>
    <xf numFmtId="0" fontId="267" fillId="0" borderId="146" xfId="0" applyFont="1" applyFill="1" applyBorder="1" applyAlignment="1">
      <alignment vertical="center" wrapText="1"/>
    </xf>
    <xf numFmtId="0" fontId="1" fillId="0" borderId="0" xfId="7222"/>
    <xf numFmtId="0" fontId="269" fillId="0" borderId="0" xfId="7222" applyFont="1"/>
    <xf numFmtId="0" fontId="21" fillId="0" borderId="34" xfId="7222" applyFont="1" applyBorder="1" applyAlignment="1">
      <alignment horizontal="center" vertical="center"/>
    </xf>
    <xf numFmtId="3" fontId="21" fillId="0" borderId="34" xfId="7222" applyNumberFormat="1" applyFont="1" applyBorder="1" applyAlignment="1">
      <alignment vertical="center"/>
    </xf>
    <xf numFmtId="0" fontId="21" fillId="0" borderId="34" xfId="7222" applyFont="1" applyBorder="1" applyAlignment="1">
      <alignment vertical="center"/>
    </xf>
    <xf numFmtId="3" fontId="1" fillId="0" borderId="0" xfId="7222" applyNumberFormat="1"/>
    <xf numFmtId="0" fontId="19" fillId="0" borderId="146" xfId="7222" applyFont="1" applyBorder="1" applyAlignment="1">
      <alignment horizontal="center" vertical="center"/>
    </xf>
    <xf numFmtId="0" fontId="19" fillId="0" borderId="146" xfId="7222" applyFont="1" applyBorder="1" applyAlignment="1">
      <alignment vertical="center"/>
    </xf>
    <xf numFmtId="3" fontId="19" fillId="0" borderId="146" xfId="7222" applyNumberFormat="1" applyFont="1" applyBorder="1" applyAlignment="1">
      <alignment vertical="center"/>
    </xf>
    <xf numFmtId="0" fontId="19" fillId="0" borderId="10" xfId="7222" applyFont="1" applyBorder="1" applyAlignment="1">
      <alignment horizontal="center" vertical="center"/>
    </xf>
    <xf numFmtId="0" fontId="19" fillId="0" borderId="10" xfId="7222" applyFont="1" applyBorder="1" applyAlignment="1">
      <alignment vertical="center"/>
    </xf>
    <xf numFmtId="3" fontId="19" fillId="0" borderId="10" xfId="7222" applyNumberFormat="1" applyFont="1" applyBorder="1" applyAlignment="1">
      <alignment vertical="center"/>
    </xf>
    <xf numFmtId="0" fontId="1" fillId="0" borderId="151" xfId="7222" applyBorder="1"/>
    <xf numFmtId="0" fontId="20" fillId="0" borderId="0" xfId="7222" applyFont="1" applyBorder="1" applyAlignment="1">
      <alignment horizontal="right" vertical="center"/>
    </xf>
    <xf numFmtId="0" fontId="12" fillId="0" borderId="146" xfId="0" quotePrefix="1" applyFont="1" applyFill="1" applyBorder="1" applyAlignment="1">
      <alignment horizontal="center" vertical="center" wrapText="1"/>
    </xf>
    <xf numFmtId="0" fontId="12" fillId="0" borderId="146" xfId="0" applyFont="1" applyFill="1" applyBorder="1" applyAlignment="1">
      <alignment horizontal="center" vertical="center" wrapText="1"/>
    </xf>
    <xf numFmtId="3" fontId="12" fillId="0" borderId="146" xfId="0" applyNumberFormat="1" applyFont="1" applyFill="1" applyBorder="1" applyAlignment="1">
      <alignment horizontal="right" vertical="center" wrapText="1"/>
    </xf>
    <xf numFmtId="0" fontId="1" fillId="0" borderId="0" xfId="7223"/>
    <xf numFmtId="0" fontId="19" fillId="0" borderId="0" xfId="7221" applyFont="1" applyAlignment="1">
      <alignment horizontal="center"/>
    </xf>
    <xf numFmtId="0" fontId="19" fillId="0" borderId="0" xfId="7221" applyFont="1"/>
    <xf numFmtId="3" fontId="19" fillId="0" borderId="0" xfId="7221" applyNumberFormat="1" applyFont="1" applyAlignment="1">
      <alignment horizontal="right"/>
    </xf>
    <xf numFmtId="0" fontId="20" fillId="0" borderId="0" xfId="7221" applyFont="1" applyAlignment="1">
      <alignment horizontal="center" vertical="center"/>
    </xf>
    <xf numFmtId="0" fontId="21" fillId="0" borderId="34" xfId="7221" applyFont="1" applyBorder="1" applyAlignment="1">
      <alignment horizontal="center" vertical="center" wrapText="1"/>
    </xf>
    <xf numFmtId="3" fontId="21" fillId="0" borderId="34" xfId="7221" applyNumberFormat="1" applyFont="1" applyBorder="1" applyAlignment="1">
      <alignment horizontal="right" vertical="center" wrapText="1"/>
    </xf>
    <xf numFmtId="0" fontId="21" fillId="0" borderId="34" xfId="7221" applyFont="1" applyBorder="1" applyAlignment="1">
      <alignment horizontal="left" vertical="center" wrapText="1"/>
    </xf>
    <xf numFmtId="0" fontId="21" fillId="62" borderId="146" xfId="7221" quotePrefix="1" applyFont="1" applyFill="1" applyBorder="1" applyAlignment="1">
      <alignment horizontal="center" vertical="center" wrapText="1"/>
    </xf>
    <xf numFmtId="0" fontId="21" fillId="25" borderId="146" xfId="2783" applyFont="1" applyFill="1" applyBorder="1" applyAlignment="1">
      <alignment horizontal="left" vertical="center" wrapText="1"/>
    </xf>
    <xf numFmtId="3" fontId="19" fillId="62" borderId="146" xfId="7221" applyNumberFormat="1" applyFont="1" applyFill="1" applyBorder="1" applyAlignment="1">
      <alignment horizontal="center" vertical="center" wrapText="1"/>
    </xf>
    <xf numFmtId="0" fontId="19" fillId="62" borderId="146" xfId="7221" applyFont="1" applyFill="1" applyBorder="1" applyAlignment="1">
      <alignment horizontal="center" vertical="center" wrapText="1"/>
    </xf>
    <xf numFmtId="3" fontId="21" fillId="62" borderId="146" xfId="7221" applyNumberFormat="1" applyFont="1" applyFill="1" applyBorder="1" applyAlignment="1">
      <alignment horizontal="right" vertical="center" wrapText="1"/>
    </xf>
    <xf numFmtId="0" fontId="19" fillId="62" borderId="146" xfId="7221" applyFont="1" applyFill="1" applyBorder="1" applyAlignment="1">
      <alignment horizontal="left" vertical="center" wrapText="1"/>
    </xf>
    <xf numFmtId="3" fontId="1" fillId="0" borderId="0" xfId="7223" applyNumberFormat="1"/>
    <xf numFmtId="0" fontId="19" fillId="62" borderId="10" xfId="7221" quotePrefix="1" applyFont="1" applyFill="1" applyBorder="1" applyAlignment="1">
      <alignment horizontal="center" vertical="center" wrapText="1"/>
    </xf>
    <xf numFmtId="0" fontId="19" fillId="62" borderId="10" xfId="2783" applyFont="1" applyFill="1" applyBorder="1" applyAlignment="1">
      <alignment horizontal="left" vertical="center" wrapText="1"/>
    </xf>
    <xf numFmtId="3" fontId="19" fillId="62" borderId="10" xfId="7221" applyNumberFormat="1" applyFont="1" applyFill="1" applyBorder="1" applyAlignment="1">
      <alignment horizontal="center" vertical="center" wrapText="1"/>
    </xf>
    <xf numFmtId="0" fontId="19" fillId="62" borderId="10" xfId="7221" applyFont="1" applyFill="1" applyBorder="1" applyAlignment="1">
      <alignment horizontal="center" vertical="center" wrapText="1"/>
    </xf>
    <xf numFmtId="0" fontId="19" fillId="62" borderId="10" xfId="2783" applyFont="1" applyFill="1" applyBorder="1" applyAlignment="1">
      <alignment horizontal="center" vertical="center" wrapText="1"/>
    </xf>
    <xf numFmtId="3" fontId="19" fillId="62" borderId="10" xfId="7221" applyNumberFormat="1" applyFont="1" applyFill="1" applyBorder="1" applyAlignment="1">
      <alignment horizontal="right" vertical="center" wrapText="1"/>
    </xf>
    <xf numFmtId="0" fontId="19" fillId="0" borderId="0" xfId="7221" applyFont="1" applyAlignment="1">
      <alignment horizontal="left"/>
    </xf>
    <xf numFmtId="0" fontId="21" fillId="0" borderId="147" xfId="0" applyFont="1" applyFill="1" applyBorder="1" applyAlignment="1">
      <alignment horizontal="center" vertical="center" wrapText="1"/>
    </xf>
    <xf numFmtId="0" fontId="20" fillId="0" borderId="146" xfId="0" applyFont="1" applyFill="1" applyBorder="1" applyAlignment="1">
      <alignment horizontal="center" vertical="center" wrapText="1"/>
    </xf>
    <xf numFmtId="0" fontId="19" fillId="0" borderId="10" xfId="0" quotePrefix="1" applyFont="1" applyFill="1" applyBorder="1" applyAlignment="1">
      <alignment horizontal="center" vertical="center" wrapText="1"/>
    </xf>
    <xf numFmtId="0" fontId="19" fillId="0" borderId="10" xfId="0" applyFont="1" applyFill="1" applyBorder="1" applyAlignment="1">
      <alignment vertical="center" wrapText="1"/>
    </xf>
    <xf numFmtId="3" fontId="19" fillId="0" borderId="10" xfId="0" applyNumberFormat="1" applyFont="1" applyFill="1" applyBorder="1" applyAlignment="1">
      <alignment horizontal="right" vertical="center" wrapText="1"/>
    </xf>
    <xf numFmtId="0" fontId="274" fillId="0" borderId="2" xfId="0" applyFont="1" applyBorder="1" applyAlignment="1">
      <alignment horizontal="right" vertical="center"/>
    </xf>
    <xf numFmtId="0" fontId="275" fillId="0" borderId="2" xfId="0" applyFont="1" applyBorder="1" applyAlignment="1">
      <alignment horizontal="right" vertical="center"/>
    </xf>
    <xf numFmtId="0" fontId="272" fillId="0" borderId="0" xfId="0" applyFont="1" applyAlignment="1">
      <alignment horizontal="center" vertical="center"/>
    </xf>
    <xf numFmtId="0" fontId="272" fillId="0" borderId="0" xfId="0" applyFont="1" applyAlignment="1">
      <alignment horizontal="center" vertical="center" wrapText="1"/>
    </xf>
    <xf numFmtId="0" fontId="273" fillId="0" borderId="0" xfId="0" applyFont="1" applyAlignment="1">
      <alignment horizontal="center" vertical="center" wrapText="1"/>
    </xf>
    <xf numFmtId="0" fontId="273" fillId="0" borderId="0" xfId="0" applyFont="1" applyAlignment="1">
      <alignment horizontal="center" vertical="center"/>
    </xf>
    <xf numFmtId="0" fontId="21" fillId="0" borderId="147" xfId="0" applyFont="1" applyFill="1" applyBorder="1" applyAlignment="1">
      <alignment horizontal="center" vertical="center" wrapText="1"/>
    </xf>
    <xf numFmtId="0" fontId="21" fillId="0" borderId="14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72" fillId="0" borderId="0" xfId="0" applyFont="1" applyAlignment="1">
      <alignment horizontal="center"/>
    </xf>
    <xf numFmtId="0" fontId="0" fillId="0" borderId="8"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147" xfId="0" applyFont="1" applyBorder="1" applyAlignment="1">
      <alignment horizontal="center" vertical="center" wrapText="1"/>
    </xf>
    <xf numFmtId="0" fontId="0" fillId="0" borderId="148" xfId="0" applyFont="1" applyBorder="1" applyAlignment="1">
      <alignment horizontal="center" vertical="center" wrapText="1"/>
    </xf>
    <xf numFmtId="0" fontId="270" fillId="0" borderId="0" xfId="7222" applyFont="1" applyAlignment="1">
      <alignment horizontal="center"/>
    </xf>
    <xf numFmtId="0" fontId="270" fillId="0" borderId="0" xfId="7222" applyFont="1" applyAlignment="1">
      <alignment horizontal="center" vertical="center" wrapText="1"/>
    </xf>
    <xf numFmtId="0" fontId="19" fillId="0" borderId="147" xfId="7222" applyFont="1" applyBorder="1" applyAlignment="1">
      <alignment horizontal="center" vertical="center"/>
    </xf>
    <xf numFmtId="0" fontId="19" fillId="0" borderId="148" xfId="7222" applyFont="1" applyBorder="1" applyAlignment="1">
      <alignment horizontal="center" vertical="center"/>
    </xf>
    <xf numFmtId="0" fontId="19" fillId="0" borderId="8" xfId="7222" applyFont="1" applyBorder="1" applyAlignment="1">
      <alignment horizontal="center" vertical="center"/>
    </xf>
    <xf numFmtId="0" fontId="19" fillId="0" borderId="7" xfId="7222" applyFont="1" applyBorder="1" applyAlignment="1">
      <alignment horizontal="center" vertical="center"/>
    </xf>
    <xf numFmtId="0" fontId="19" fillId="0" borderId="147" xfId="7222" applyFont="1" applyBorder="1" applyAlignment="1">
      <alignment horizontal="center" vertical="center" wrapText="1"/>
    </xf>
    <xf numFmtId="0" fontId="257" fillId="0" borderId="151" xfId="7222" applyFont="1" applyBorder="1" applyAlignment="1">
      <alignment vertical="center"/>
    </xf>
    <xf numFmtId="0" fontId="271" fillId="0" borderId="0" xfId="7222" applyFont="1" applyAlignment="1">
      <alignment horizontal="center" vertical="center" wrapText="1"/>
    </xf>
    <xf numFmtId="0" fontId="19" fillId="0" borderId="148" xfId="7222" applyFont="1" applyBorder="1" applyAlignment="1">
      <alignment horizontal="center" vertical="center" wrapText="1"/>
    </xf>
    <xf numFmtId="0" fontId="19" fillId="0" borderId="8" xfId="7222" applyFont="1" applyBorder="1" applyAlignment="1">
      <alignment horizontal="center" vertical="center" wrapText="1"/>
    </xf>
    <xf numFmtId="0" fontId="19" fillId="0" borderId="7" xfId="7222" applyFont="1" applyBorder="1" applyAlignment="1">
      <alignment horizontal="center" vertical="center" wrapText="1"/>
    </xf>
    <xf numFmtId="0" fontId="19" fillId="0" borderId="149" xfId="7222" applyFont="1" applyBorder="1" applyAlignment="1">
      <alignment horizontal="center" vertical="center" wrapText="1"/>
    </xf>
    <xf numFmtId="0" fontId="19" fillId="0" borderId="150" xfId="7222" applyFont="1" applyBorder="1" applyAlignment="1">
      <alignment horizontal="center" vertical="center" wrapText="1"/>
    </xf>
    <xf numFmtId="0" fontId="268" fillId="0" borderId="0" xfId="7221" applyFont="1" applyAlignment="1">
      <alignment horizontal="center" vertical="center"/>
    </xf>
    <xf numFmtId="0" fontId="270" fillId="0" borderId="0" xfId="7221" applyFont="1" applyAlignment="1">
      <alignment horizontal="center" vertical="center" wrapText="1"/>
    </xf>
    <xf numFmtId="0" fontId="19" fillId="0" borderId="147" xfId="7221" applyFont="1" applyBorder="1" applyAlignment="1">
      <alignment horizontal="center" vertical="center" wrapText="1"/>
    </xf>
    <xf numFmtId="0" fontId="19" fillId="0" borderId="148" xfId="7221" applyFont="1" applyBorder="1" applyAlignment="1">
      <alignment horizontal="center" vertical="center" wrapText="1"/>
    </xf>
    <xf numFmtId="0" fontId="19" fillId="0" borderId="8" xfId="7221" applyFont="1" applyBorder="1" applyAlignment="1">
      <alignment horizontal="center" vertical="center" wrapText="1"/>
    </xf>
    <xf numFmtId="0" fontId="19" fillId="0" borderId="7" xfId="7221" applyFont="1" applyBorder="1" applyAlignment="1">
      <alignment horizontal="center" vertical="center" wrapText="1"/>
    </xf>
    <xf numFmtId="3" fontId="19" fillId="0" borderId="147" xfId="7221" applyNumberFormat="1" applyFont="1" applyBorder="1" applyAlignment="1">
      <alignment horizontal="center" vertical="center" wrapText="1"/>
    </xf>
    <xf numFmtId="0" fontId="271" fillId="0" borderId="0" xfId="7221" applyFont="1" applyAlignment="1">
      <alignment horizontal="center" vertical="center" wrapText="1"/>
    </xf>
    <xf numFmtId="0" fontId="19" fillId="0" borderId="149" xfId="7221" applyFont="1" applyBorder="1" applyAlignment="1">
      <alignment horizontal="center" vertical="center" wrapText="1"/>
    </xf>
    <xf numFmtId="0" fontId="19" fillId="0" borderId="150" xfId="7221" applyFont="1" applyBorder="1" applyAlignment="1">
      <alignment horizontal="center" vertical="center" wrapText="1"/>
    </xf>
    <xf numFmtId="3" fontId="19" fillId="0" borderId="148" xfId="7221" applyNumberFormat="1" applyFont="1" applyBorder="1" applyAlignment="1">
      <alignment horizontal="center" vertical="center" wrapText="1"/>
    </xf>
    <xf numFmtId="3" fontId="19" fillId="0" borderId="8" xfId="7221" applyNumberFormat="1" applyFont="1" applyBorder="1" applyAlignment="1">
      <alignment horizontal="center" vertical="center" wrapText="1"/>
    </xf>
    <xf numFmtId="3" fontId="19" fillId="0" borderId="7" xfId="7221" applyNumberFormat="1" applyFont="1" applyBorder="1" applyAlignment="1">
      <alignment horizontal="center" vertical="center" wrapText="1"/>
    </xf>
    <xf numFmtId="0" fontId="0" fillId="0" borderId="2" xfId="0" applyBorder="1" applyAlignment="1">
      <alignment horizontal="center"/>
    </xf>
    <xf numFmtId="0" fontId="259" fillId="4" borderId="2" xfId="0" applyFont="1" applyFill="1" applyBorder="1" applyAlignment="1">
      <alignment horizontal="center"/>
    </xf>
    <xf numFmtId="0" fontId="259" fillId="0" borderId="2" xfId="0" applyFont="1" applyFill="1" applyBorder="1" applyAlignment="1">
      <alignment horizontal="center"/>
    </xf>
    <xf numFmtId="0" fontId="259" fillId="0" borderId="0" xfId="0" applyFont="1" applyAlignment="1">
      <alignment horizontal="center"/>
    </xf>
    <xf numFmtId="0" fontId="259" fillId="4" borderId="0" xfId="0" applyFont="1" applyFill="1" applyAlignment="1">
      <alignment horizontal="center"/>
    </xf>
    <xf numFmtId="0" fontId="259" fillId="0" borderId="0" xfId="0" applyFont="1" applyFill="1" applyAlignment="1">
      <alignment horizontal="center"/>
    </xf>
    <xf numFmtId="0" fontId="259" fillId="0" borderId="2" xfId="0" applyFont="1" applyBorder="1" applyAlignment="1">
      <alignment horizontal="center"/>
    </xf>
    <xf numFmtId="0" fontId="259" fillId="4" borderId="2" xfId="0" applyNumberFormat="1" applyFont="1" applyFill="1" applyBorder="1" applyAlignment="1">
      <alignment horizontal="center"/>
    </xf>
  </cellXfs>
  <cellStyles count="7228">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ien giang 2" xfId="147"/>
    <cellStyle name="_Book1_Kh ql62 (2010) 11-09" xfId="144"/>
    <cellStyle name="_Book1_KH TPCP vung TNB (03-1-2012)" xfId="145"/>
    <cellStyle name="_Book1_Khung 2012" xfId="146"/>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oCauPhi (version 1)" xfId="319"/>
    <cellStyle name="_KT (2)_2_TG-TH_Copy of 05-12  KH trung han 2016-2020 - Liem Thinh edited (1)" xfId="320"/>
    <cellStyle name="_KT (2)_2_TG-TH_ChiHuong_ApGia" xfId="318"/>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TGT 2003" xfId="329"/>
    <cellStyle name="_KT (2)_2_TG-TH_giao KH 2011 ngay 10-12-2010" xfId="328"/>
    <cellStyle name="_KT (2)_2_TG-TH_KE KHAI THUE GTGT 2004" xfId="330"/>
    <cellStyle name="_KT (2)_2_TG-TH_KE KHAI THUE GTGT 2004_BCTC2004" xfId="331"/>
    <cellStyle name="_KT (2)_2_TG-TH_kien giang 2" xfId="334"/>
    <cellStyle name="_KT (2)_2_TG-TH_KH TPCP 2016-2020 (tong hop)" xfId="332"/>
    <cellStyle name="_KT (2)_2_TG-TH_KH TPCP vung TNB (03-1-2012)" xfId="333"/>
    <cellStyle name="_KT (2)_2_TG-TH_Lora-tungchau" xfId="335"/>
    <cellStyle name="_KT (2)_2_TG-TH_Luy ke von ung nam 2011 -Thoa gui ngay 12-8-2012" xfId="336"/>
    <cellStyle name="_KT (2)_2_TG-TH_N-X-T-04" xfId="338"/>
    <cellStyle name="_KT (2)_2_TG-TH_NhanCong" xfId="337"/>
    <cellStyle name="_KT (2)_2_TG-TH_PGIA-phieu tham tra Kho bac" xfId="339"/>
    <cellStyle name="_KT (2)_2_TG-TH_PT02-02" xfId="341"/>
    <cellStyle name="_KT (2)_2_TG-TH_PT02-02_Book1" xfId="342"/>
    <cellStyle name="_KT (2)_2_TG-TH_PT02-03" xfId="343"/>
    <cellStyle name="_KT (2)_2_TG-TH_PT02-03_Book1" xfId="344"/>
    <cellStyle name="_KT (2)_2_TG-TH_phu luc tong ket tinh hinh TH giai doan 03-10 (ngay 30)" xfId="340"/>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ien giang 2" xfId="353"/>
    <cellStyle name="_KT (2)_2_TG-TH_ÿÿÿÿÿ_KH TPCP vung TNB (03-1-2012)" xfId="352"/>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ien giang 2" xfId="371"/>
    <cellStyle name="_KT (2)_3_TG-TH_Book1_KH TPCP vung TNB (03-1-2012)" xfId="370"/>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TGT 2003" xfId="378"/>
    <cellStyle name="_KT (2)_3_TG-TH_giao KH 2011 ngay 10-12-2010" xfId="377"/>
    <cellStyle name="_KT (2)_3_TG-TH_KE KHAI THUE GTGT 2004" xfId="379"/>
    <cellStyle name="_KT (2)_3_TG-TH_KE KHAI THUE GTGT 2004_BCTC2004" xfId="380"/>
    <cellStyle name="_KT (2)_3_TG-TH_kien giang 2" xfId="383"/>
    <cellStyle name="_KT (2)_3_TG-TH_KH TPCP 2016-2020 (tong hop)" xfId="381"/>
    <cellStyle name="_KT (2)_3_TG-TH_KH TPCP vung TNB (03-1-2012)" xfId="382"/>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ien giang 2" xfId="407"/>
    <cellStyle name="_KT (2)_3_TG-TH_ÿÿÿÿÿ_KH TPCP vung TNB (03-1-2012)" xfId="406"/>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oCauPhi (version 1)" xfId="459"/>
    <cellStyle name="_KT (2)_4_Copy of 05-12  KH trung han 2016-2020 - Liem Thinh edited (1)" xfId="460"/>
    <cellStyle name="_KT (2)_4_ChiHuong_ApGia" xfId="458"/>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TGT 2003" xfId="469"/>
    <cellStyle name="_KT (2)_4_giao KH 2011 ngay 10-12-2010" xfId="468"/>
    <cellStyle name="_KT (2)_4_KE KHAI THUE GTGT 2004" xfId="470"/>
    <cellStyle name="_KT (2)_4_KE KHAI THUE GTGT 2004_BCTC2004" xfId="471"/>
    <cellStyle name="_KT (2)_4_kien giang 2" xfId="474"/>
    <cellStyle name="_KT (2)_4_KH TPCP 2016-2020 (tong hop)" xfId="472"/>
    <cellStyle name="_KT (2)_4_KH TPCP vung TNB (03-1-2012)" xfId="473"/>
    <cellStyle name="_KT (2)_4_Lora-tungchau" xfId="475"/>
    <cellStyle name="_KT (2)_4_Luy ke von ung nam 2011 -Thoa gui ngay 12-8-2012" xfId="476"/>
    <cellStyle name="_KT (2)_4_N-X-T-04" xfId="478"/>
    <cellStyle name="_KT (2)_4_NhanCong" xfId="477"/>
    <cellStyle name="_KT (2)_4_PGIA-phieu tham tra Kho bac" xfId="479"/>
    <cellStyle name="_KT (2)_4_PT02-02" xfId="481"/>
    <cellStyle name="_KT (2)_4_PT02-02_Book1" xfId="482"/>
    <cellStyle name="_KT (2)_4_PT02-03" xfId="483"/>
    <cellStyle name="_KT (2)_4_PT02-03_Book1" xfId="484"/>
    <cellStyle name="_KT (2)_4_phu luc tong ket tinh hinh TH giai doan 03-10 (ngay 30)" xfId="480"/>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ien giang 2" xfId="494"/>
    <cellStyle name="_KT (2)_4_ÿÿÿÿÿ_KH TPCP vung TNB (03-1-2012)" xfId="493"/>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oCauPhi (version 1)" xfId="546"/>
    <cellStyle name="_KT (2)_5_Copy of 05-12  KH trung han 2016-2020 - Liem Thinh edited (1)" xfId="547"/>
    <cellStyle name="_KT (2)_5_ChiHuong_ApGia" xfId="545"/>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TGT 2003" xfId="556"/>
    <cellStyle name="_KT (2)_5_giao KH 2011 ngay 10-12-2010" xfId="555"/>
    <cellStyle name="_KT (2)_5_KE KHAI THUE GTGT 2004" xfId="557"/>
    <cellStyle name="_KT (2)_5_KE KHAI THUE GTGT 2004_BCTC2004" xfId="558"/>
    <cellStyle name="_KT (2)_5_kien giang 2" xfId="561"/>
    <cellStyle name="_KT (2)_5_KH TPCP 2016-2020 (tong hop)" xfId="559"/>
    <cellStyle name="_KT (2)_5_KH TPCP vung TNB (03-1-2012)" xfId="560"/>
    <cellStyle name="_KT (2)_5_Lora-tungchau" xfId="562"/>
    <cellStyle name="_KT (2)_5_Luy ke von ung nam 2011 -Thoa gui ngay 12-8-2012" xfId="563"/>
    <cellStyle name="_KT (2)_5_N-X-T-04" xfId="565"/>
    <cellStyle name="_KT (2)_5_NhanCong" xfId="564"/>
    <cellStyle name="_KT (2)_5_PGIA-phieu tham tra Kho bac" xfId="566"/>
    <cellStyle name="_KT (2)_5_PT02-02" xfId="568"/>
    <cellStyle name="_KT (2)_5_PT02-02_Book1" xfId="569"/>
    <cellStyle name="_KT (2)_5_PT02-03" xfId="570"/>
    <cellStyle name="_KT (2)_5_PT02-03_Book1" xfId="571"/>
    <cellStyle name="_KT (2)_5_phu luc tong ket tinh hinh TH giai doan 03-10 (ngay 30)" xfId="567"/>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ien giang 2" xfId="580"/>
    <cellStyle name="_KT (2)_5_ÿÿÿÿÿ_KH TPCP vung TNB (03-1-2012)" xfId="579"/>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ien giang 2" xfId="594"/>
    <cellStyle name="_KT (2)_Book1_KH TPCP vung TNB (03-1-2012)" xfId="593"/>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TGT 2003" xfId="601"/>
    <cellStyle name="_KT (2)_giao KH 2011 ngay 10-12-2010" xfId="600"/>
    <cellStyle name="_KT (2)_KE KHAI THUE GTGT 2004" xfId="602"/>
    <cellStyle name="_KT (2)_KE KHAI THUE GTGT 2004_BCTC2004" xfId="603"/>
    <cellStyle name="_KT (2)_kien giang 2" xfId="606"/>
    <cellStyle name="_KT (2)_KH TPCP 2016-2020 (tong hop)" xfId="604"/>
    <cellStyle name="_KT (2)_KH TPCP vung TNB (03-1-2012)" xfId="605"/>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ien giang 2" xfId="631"/>
    <cellStyle name="_KT (2)_ÿÿÿÿÿ_KH TPCP vung TNB (03-1-2012)" xfId="630"/>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oCauPhi (version 1)" xfId="684"/>
    <cellStyle name="_KT_TG_1_Copy of 05-12  KH trung han 2016-2020 - Liem Thinh edited (1)" xfId="685"/>
    <cellStyle name="_KT_TG_1_ChiHuong_ApGia" xfId="683"/>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TGT 2003" xfId="694"/>
    <cellStyle name="_KT_TG_1_giao KH 2011 ngay 10-12-2010" xfId="693"/>
    <cellStyle name="_KT_TG_1_KE KHAI THUE GTGT 2004" xfId="695"/>
    <cellStyle name="_KT_TG_1_KE KHAI THUE GTGT 2004_BCTC2004" xfId="696"/>
    <cellStyle name="_KT_TG_1_kien giang 2" xfId="699"/>
    <cellStyle name="_KT_TG_1_KH TPCP 2016-2020 (tong hop)" xfId="697"/>
    <cellStyle name="_KT_TG_1_KH TPCP vung TNB (03-1-2012)" xfId="698"/>
    <cellStyle name="_KT_TG_1_Lora-tungchau" xfId="700"/>
    <cellStyle name="_KT_TG_1_Luy ke von ung nam 2011 -Thoa gui ngay 12-8-2012" xfId="701"/>
    <cellStyle name="_KT_TG_1_N-X-T-04" xfId="703"/>
    <cellStyle name="_KT_TG_1_NhanCong" xfId="702"/>
    <cellStyle name="_KT_TG_1_PGIA-phieu tham tra Kho bac" xfId="704"/>
    <cellStyle name="_KT_TG_1_PT02-02" xfId="706"/>
    <cellStyle name="_KT_TG_1_PT02-02_Book1" xfId="707"/>
    <cellStyle name="_KT_TG_1_PT02-03" xfId="708"/>
    <cellStyle name="_KT_TG_1_PT02-03_Book1" xfId="709"/>
    <cellStyle name="_KT_TG_1_phu luc tong ket tinh hinh TH giai doan 03-10 (ngay 30)" xfId="705"/>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ien giang 2" xfId="718"/>
    <cellStyle name="_KT_TG_1_ÿÿÿÿÿ_KH TPCP vung TNB (03-1-2012)" xfId="717"/>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oCauPhi (version 1)" xfId="770"/>
    <cellStyle name="_KT_TG_2_Copy of 05-12  KH trung han 2016-2020 - Liem Thinh edited (1)" xfId="771"/>
    <cellStyle name="_KT_TG_2_ChiHuong_ApGia" xfId="769"/>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TGT 2003" xfId="780"/>
    <cellStyle name="_KT_TG_2_giao KH 2011 ngay 10-12-2010" xfId="779"/>
    <cellStyle name="_KT_TG_2_KE KHAI THUE GTGT 2004" xfId="781"/>
    <cellStyle name="_KT_TG_2_KE KHAI THUE GTGT 2004_BCTC2004" xfId="782"/>
    <cellStyle name="_KT_TG_2_kien giang 2" xfId="785"/>
    <cellStyle name="_KT_TG_2_KH TPCP 2016-2020 (tong hop)" xfId="783"/>
    <cellStyle name="_KT_TG_2_KH TPCP vung TNB (03-1-2012)" xfId="784"/>
    <cellStyle name="_KT_TG_2_Lora-tungchau" xfId="786"/>
    <cellStyle name="_KT_TG_2_Luy ke von ung nam 2011 -Thoa gui ngay 12-8-2012" xfId="787"/>
    <cellStyle name="_KT_TG_2_N-X-T-04" xfId="789"/>
    <cellStyle name="_KT_TG_2_NhanCong" xfId="788"/>
    <cellStyle name="_KT_TG_2_PGIA-phieu tham tra Kho bac" xfId="790"/>
    <cellStyle name="_KT_TG_2_PT02-02" xfId="792"/>
    <cellStyle name="_KT_TG_2_PT02-02_Book1" xfId="793"/>
    <cellStyle name="_KT_TG_2_PT02-03" xfId="794"/>
    <cellStyle name="_KT_TG_2_PT02-03_Book1" xfId="795"/>
    <cellStyle name="_KT_TG_2_phu luc tong ket tinh hinh TH giai doan 03-10 (ngay 30)" xfId="791"/>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ien giang 2" xfId="804"/>
    <cellStyle name="_KT_TG_2_ÿÿÿÿÿ_KH TPCP vung TNB (03-1-2012)" xfId="803"/>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X-T-04" xfId="836"/>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oCauPhi (version 1)" xfId="915"/>
    <cellStyle name="_TG-TH_1_Copy of 05-12  KH trung han 2016-2020 - Liem Thinh edited (1)" xfId="916"/>
    <cellStyle name="_TG-TH_1_ChiHuong_ApGia" xfId="914"/>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TGT 2003" xfId="925"/>
    <cellStyle name="_TG-TH_1_giao KH 2011 ngay 10-12-2010" xfId="924"/>
    <cellStyle name="_TG-TH_1_KE KHAI THUE GTGT 2004" xfId="926"/>
    <cellStyle name="_TG-TH_1_KE KHAI THUE GTGT 2004_BCTC2004" xfId="927"/>
    <cellStyle name="_TG-TH_1_kien giang 2" xfId="930"/>
    <cellStyle name="_TG-TH_1_KH TPCP 2016-2020 (tong hop)" xfId="928"/>
    <cellStyle name="_TG-TH_1_KH TPCP vung TNB (03-1-2012)" xfId="929"/>
    <cellStyle name="_TG-TH_1_Lora-tungchau" xfId="931"/>
    <cellStyle name="_TG-TH_1_Luy ke von ung nam 2011 -Thoa gui ngay 12-8-2012" xfId="932"/>
    <cellStyle name="_TG-TH_1_N-X-T-04" xfId="934"/>
    <cellStyle name="_TG-TH_1_NhanCong" xfId="933"/>
    <cellStyle name="_TG-TH_1_PGIA-phieu tham tra Kho bac" xfId="935"/>
    <cellStyle name="_TG-TH_1_PT02-02" xfId="937"/>
    <cellStyle name="_TG-TH_1_PT02-02_Book1" xfId="938"/>
    <cellStyle name="_TG-TH_1_PT02-03" xfId="939"/>
    <cellStyle name="_TG-TH_1_PT02-03_Book1" xfId="940"/>
    <cellStyle name="_TG-TH_1_phu luc tong ket tinh hinh TH giai doan 03-10 (ngay 30)" xfId="936"/>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ien giang 2" xfId="949"/>
    <cellStyle name="_TG-TH_1_ÿÿÿÿÿ_KH TPCP vung TNB (03-1-2012)" xfId="948"/>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oCauPhi (version 1)" xfId="1001"/>
    <cellStyle name="_TG-TH_2_Copy of 05-12  KH trung han 2016-2020 - Liem Thinh edited (1)" xfId="1002"/>
    <cellStyle name="_TG-TH_2_ChiHuong_ApGia" xfId="1000"/>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TGT 2003" xfId="1011"/>
    <cellStyle name="_TG-TH_2_giao KH 2011 ngay 10-12-2010" xfId="1010"/>
    <cellStyle name="_TG-TH_2_KE KHAI THUE GTGT 2004" xfId="1012"/>
    <cellStyle name="_TG-TH_2_KE KHAI THUE GTGT 2004_BCTC2004" xfId="1013"/>
    <cellStyle name="_TG-TH_2_kien giang 2" xfId="1016"/>
    <cellStyle name="_TG-TH_2_KH TPCP 2016-2020 (tong hop)" xfId="1014"/>
    <cellStyle name="_TG-TH_2_KH TPCP vung TNB (03-1-2012)" xfId="1015"/>
    <cellStyle name="_TG-TH_2_Lora-tungchau" xfId="1017"/>
    <cellStyle name="_TG-TH_2_Luy ke von ung nam 2011 -Thoa gui ngay 12-8-2012" xfId="1018"/>
    <cellStyle name="_TG-TH_2_N-X-T-04" xfId="1020"/>
    <cellStyle name="_TG-TH_2_NhanCong" xfId="1019"/>
    <cellStyle name="_TG-TH_2_PGIA-phieu tham tra Kho bac" xfId="1021"/>
    <cellStyle name="_TG-TH_2_PT02-02" xfId="1023"/>
    <cellStyle name="_TG-TH_2_PT02-02_Book1" xfId="1024"/>
    <cellStyle name="_TG-TH_2_PT02-03" xfId="1025"/>
    <cellStyle name="_TG-TH_2_PT02-03_Book1" xfId="1026"/>
    <cellStyle name="_TG-TH_2_phu luc tong ket tinh hinh TH giai doan 03-10 (ngay 30)" xfId="1022"/>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ien giang 2" xfId="1035"/>
    <cellStyle name="_TG-TH_2_ÿÿÿÿÿ_KH TPCP vung TNB (03-1-2012)" xfId="1034"/>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TH KH 2010" xfId="1048"/>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Chuẩn bị đầu tư 2011 (sep Hung)_KH 2012 (T3-2013)" xfId="1069"/>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ien giang 2" xfId="1127"/>
    <cellStyle name="_ÿÿÿÿÿ_Kh ql62 (2010) 11-09" xfId="1124"/>
    <cellStyle name="_ÿÿÿÿÿ_KH TPCP vung TNB (03-1-2012)" xfId="1125"/>
    <cellStyle name="_ÿÿÿÿÿ_Khung 2012" xfId="1126"/>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o TC 2008" xfId="5396"/>
    <cellStyle name="1_Cong trinh co y kien LD_Dang_NN_2011-Tay nguyen-9-10" xfId="1165"/>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RUNG PMU 5" xfId="1188"/>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umorong" xfId="6387"/>
    <cellStyle name="2_Tumorong 2" xfId="6388"/>
    <cellStyle name="2_TRUNG PMU 5" xfId="1229"/>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chchuyen" xfId="6450"/>
    <cellStyle name="Check Cell 2" xfId="1510"/>
    <cellStyle name="Chi phÝ kh¸c_Book1" xfId="1511"/>
    <cellStyle name="CHUONG" xfId="1512"/>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AUDE" xfId="2053"/>
    <cellStyle name="Dấu phảy 2" xfId="6560"/>
    <cellStyle name="Dấu phẩy 2" xfId="6561"/>
    <cellStyle name="Dấu_phảy 2" xfId="2052"/>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gia" xfId="2328"/>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22"/>
    <cellStyle name="Normal 10 2 4 3" xfId="7227"/>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5"/>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4"/>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4" xfId="2802"/>
    <cellStyle name="Normal 6 5" xfId="2803"/>
    <cellStyle name="Normal 6 6" xfId="2804"/>
    <cellStyle name="Normal 6 6 2" xfId="7220"/>
    <cellStyle name="Normal 6 6 2 2" xfId="7226"/>
    <cellStyle name="Normal 6 7" xfId="2805"/>
    <cellStyle name="Normal 6 8" xfId="2806"/>
    <cellStyle name="Normal 6 9" xfId="2807"/>
    <cellStyle name="Normal 6_TPCP trinh UBND ngay 27-12" xfId="2808"/>
    <cellStyle name="Normal 60" xfId="7218"/>
    <cellStyle name="Normal 61" xfId="7223"/>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ien giang 2" xfId="3519"/>
    <cellStyle name="T_Book1_1_kien giang 2 2" xfId="3520"/>
    <cellStyle name="T_Book1_1_KH TPCP vung TNB (03-1-2012)" xfId="3517"/>
    <cellStyle name="T_Book1_1_KH TPCP vung TNB (03-1-2012) 2" xfId="3518"/>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Q11-CP - chinh sua lai" xfId="3552"/>
    <cellStyle name="T_Book1_BC NQ11-CP - chinh sua lai 2" xfId="3553"/>
    <cellStyle name="T_Book1_BC NQ11-CP-Quynh sau bieu so3" xfId="3554"/>
    <cellStyle name="T_Book1_BC NQ11-CP-Quynh sau bieu so3 2" xfId="3555"/>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ien giang 2" xfId="3651"/>
    <cellStyle name="T_Book1_kien giang 2 2" xfId="3652"/>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ien giang 2" xfId="3906"/>
    <cellStyle name="T_kien giang 2 2" xfId="3907"/>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K_HT" xfId="3983"/>
    <cellStyle name="T_TK_HT 2" xfId="3984"/>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ien giang 2" xfId="4073"/>
    <cellStyle name="T_ÿÿÿÿÿ_kien giang 2 2" xfId="4074"/>
    <cellStyle name="T_ÿÿÿÿÿ_KH TPCP vung TNB (03-1-2012)" xfId="4071"/>
    <cellStyle name="T_ÿÿÿÿÿ_KH TPCP vung TNB (03-1-2012) 2" xfId="4072"/>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t1" xfId="4147"/>
    <cellStyle name="Tusental (0)_pldt" xfId="4148"/>
    <cellStyle name="Tusental_pldt" xfId="4149"/>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rang" xfId="4146"/>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Zeros="0" tabSelected="1" topLeftCell="A7" workbookViewId="0">
      <selection activeCell="F4" sqref="F4"/>
    </sheetView>
  </sheetViews>
  <sheetFormatPr defaultColWidth="8.83203125" defaultRowHeight="12.75"/>
  <cols>
    <col min="1" max="1" width="5.83203125" style="6" customWidth="1"/>
    <col min="2" max="2" width="49.33203125" style="6" customWidth="1"/>
    <col min="3" max="6" width="14.83203125" style="6" customWidth="1"/>
    <col min="7" max="7" width="13" style="6" customWidth="1"/>
    <col min="8" max="9" width="10.83203125" style="6" customWidth="1"/>
    <col min="10" max="16384" width="8.83203125" style="6"/>
  </cols>
  <sheetData>
    <row r="1" spans="1:7" ht="16.5">
      <c r="A1" s="235" t="s">
        <v>399</v>
      </c>
      <c r="B1" s="235"/>
      <c r="C1" s="235"/>
      <c r="D1" s="235"/>
      <c r="E1" s="235"/>
      <c r="F1" s="235"/>
      <c r="G1" s="235"/>
    </row>
    <row r="2" spans="1:7" ht="27" customHeight="1">
      <c r="A2" s="236" t="s">
        <v>439</v>
      </c>
      <c r="B2" s="236"/>
      <c r="C2" s="236"/>
      <c r="D2" s="236"/>
      <c r="E2" s="236"/>
      <c r="F2" s="236"/>
      <c r="G2" s="236"/>
    </row>
    <row r="3" spans="1:7" ht="33" customHeight="1">
      <c r="A3" s="237" t="s">
        <v>400</v>
      </c>
      <c r="B3" s="238"/>
      <c r="C3" s="238"/>
      <c r="D3" s="238"/>
      <c r="E3" s="238"/>
      <c r="F3" s="238"/>
      <c r="G3" s="238"/>
    </row>
    <row r="4" spans="1:7" ht="19.5" customHeight="1">
      <c r="A4" s="178"/>
      <c r="B4" s="178"/>
      <c r="C4" s="178"/>
      <c r="D4" s="178"/>
      <c r="E4" s="178"/>
      <c r="F4" s="178"/>
      <c r="G4" s="233" t="s">
        <v>382</v>
      </c>
    </row>
    <row r="5" spans="1:7" ht="21.75" customHeight="1">
      <c r="A5" s="239" t="s">
        <v>383</v>
      </c>
      <c r="B5" s="239" t="s">
        <v>384</v>
      </c>
      <c r="C5" s="240" t="s">
        <v>385</v>
      </c>
      <c r="D5" s="240" t="s">
        <v>386</v>
      </c>
      <c r="E5" s="239" t="s">
        <v>13</v>
      </c>
      <c r="F5" s="239"/>
      <c r="G5" s="239" t="s">
        <v>387</v>
      </c>
    </row>
    <row r="6" spans="1:7" ht="28.5" customHeight="1">
      <c r="A6" s="239"/>
      <c r="B6" s="239"/>
      <c r="C6" s="241"/>
      <c r="D6" s="241"/>
      <c r="E6" s="228" t="s">
        <v>431</v>
      </c>
      <c r="F6" s="228" t="s">
        <v>432</v>
      </c>
      <c r="G6" s="239"/>
    </row>
    <row r="7" spans="1:7" ht="27.95" customHeight="1">
      <c r="A7" s="180"/>
      <c r="B7" s="180" t="s">
        <v>12</v>
      </c>
      <c r="C7" s="181">
        <f>C8</f>
        <v>980120</v>
      </c>
      <c r="D7" s="181">
        <f t="shared" ref="D7:G7" si="0">D8</f>
        <v>1124120</v>
      </c>
      <c r="E7" s="181">
        <f t="shared" si="0"/>
        <v>1044120</v>
      </c>
      <c r="F7" s="181">
        <f t="shared" si="0"/>
        <v>80000</v>
      </c>
      <c r="G7" s="181">
        <f t="shared" si="0"/>
        <v>144000</v>
      </c>
    </row>
    <row r="8" spans="1:7" ht="27.95" customHeight="1">
      <c r="A8" s="91"/>
      <c r="B8" s="182" t="s">
        <v>388</v>
      </c>
      <c r="C8" s="181">
        <f>C9+C20+C21</f>
        <v>980120</v>
      </c>
      <c r="D8" s="181">
        <f t="shared" ref="D8:G8" si="1">D9+D20+D21</f>
        <v>1124120</v>
      </c>
      <c r="E8" s="181">
        <f t="shared" si="1"/>
        <v>1044120</v>
      </c>
      <c r="F8" s="181">
        <f t="shared" si="1"/>
        <v>80000</v>
      </c>
      <c r="G8" s="181">
        <f t="shared" si="1"/>
        <v>144000</v>
      </c>
    </row>
    <row r="9" spans="1:7" ht="27.95" customHeight="1">
      <c r="A9" s="91">
        <v>1</v>
      </c>
      <c r="B9" s="183" t="s">
        <v>380</v>
      </c>
      <c r="C9" s="107">
        <f>C11+C14+C17</f>
        <v>896220</v>
      </c>
      <c r="D9" s="107">
        <f t="shared" ref="D9:G9" si="2">D11+D14+D17</f>
        <v>1034220</v>
      </c>
      <c r="E9" s="107">
        <f t="shared" si="2"/>
        <v>954220</v>
      </c>
      <c r="F9" s="107">
        <f t="shared" si="2"/>
        <v>80000</v>
      </c>
      <c r="G9" s="107">
        <f t="shared" si="2"/>
        <v>138000</v>
      </c>
    </row>
    <row r="10" spans="1:7" ht="27.95" customHeight="1">
      <c r="A10" s="69"/>
      <c r="B10" s="184" t="s">
        <v>378</v>
      </c>
      <c r="C10" s="23"/>
      <c r="D10" s="23"/>
      <c r="E10" s="23"/>
      <c r="F10" s="23"/>
      <c r="G10" s="23"/>
    </row>
    <row r="11" spans="1:7" ht="27.95" customHeight="1">
      <c r="A11" s="69" t="s">
        <v>389</v>
      </c>
      <c r="B11" s="23" t="s">
        <v>390</v>
      </c>
      <c r="C11" s="86">
        <v>506220</v>
      </c>
      <c r="D11" s="86">
        <f>SUM(D12:D13)</f>
        <v>506220</v>
      </c>
      <c r="E11" s="86">
        <f t="shared" ref="E11:F11" si="3">SUM(E12:E13)</f>
        <v>466220</v>
      </c>
      <c r="F11" s="86">
        <f t="shared" si="3"/>
        <v>40000</v>
      </c>
      <c r="G11" s="86">
        <f>D11-C11</f>
        <v>0</v>
      </c>
    </row>
    <row r="12" spans="1:7" ht="27.95" customHeight="1">
      <c r="A12" s="229" t="s">
        <v>392</v>
      </c>
      <c r="B12" s="184" t="s">
        <v>434</v>
      </c>
      <c r="C12" s="186"/>
      <c r="D12" s="186">
        <f>SUM(E12:F12)</f>
        <v>466220</v>
      </c>
      <c r="E12" s="186">
        <v>466220</v>
      </c>
      <c r="F12" s="186"/>
      <c r="G12" s="86"/>
    </row>
    <row r="13" spans="1:7" ht="27.95" customHeight="1">
      <c r="A13" s="229" t="s">
        <v>392</v>
      </c>
      <c r="B13" s="184" t="s">
        <v>433</v>
      </c>
      <c r="C13" s="186"/>
      <c r="D13" s="186">
        <f>SUM(E13:F13)</f>
        <v>40000</v>
      </c>
      <c r="E13" s="186"/>
      <c r="F13" s="186">
        <v>40000</v>
      </c>
      <c r="G13" s="86"/>
    </row>
    <row r="14" spans="1:7" ht="27.95" customHeight="1">
      <c r="A14" s="69" t="s">
        <v>389</v>
      </c>
      <c r="B14" s="23" t="s">
        <v>391</v>
      </c>
      <c r="C14" s="86">
        <f t="shared" ref="C14:F14" si="4">C15+C16</f>
        <v>300000</v>
      </c>
      <c r="D14" s="86">
        <f t="shared" si="4"/>
        <v>438000</v>
      </c>
      <c r="E14" s="86">
        <f t="shared" si="4"/>
        <v>438000</v>
      </c>
      <c r="F14" s="86">
        <f t="shared" si="4"/>
        <v>0</v>
      </c>
      <c r="G14" s="86">
        <f t="shared" ref="G14:G20" si="5">D14-C14</f>
        <v>138000</v>
      </c>
    </row>
    <row r="15" spans="1:7" s="102" customFormat="1" ht="27.95" customHeight="1">
      <c r="A15" s="185" t="s">
        <v>392</v>
      </c>
      <c r="B15" s="184" t="s">
        <v>393</v>
      </c>
      <c r="C15" s="186">
        <v>300000</v>
      </c>
      <c r="D15" s="186">
        <f>SUM(E15:F15)</f>
        <v>300000</v>
      </c>
      <c r="E15" s="186">
        <v>300000</v>
      </c>
      <c r="F15" s="186"/>
      <c r="G15" s="86">
        <f t="shared" si="5"/>
        <v>0</v>
      </c>
    </row>
    <row r="16" spans="1:7" s="102" customFormat="1" ht="27.95" customHeight="1">
      <c r="A16" s="185" t="s">
        <v>392</v>
      </c>
      <c r="B16" s="184" t="s">
        <v>394</v>
      </c>
      <c r="C16" s="186"/>
      <c r="D16" s="186">
        <f>SUM(E16:F16)</f>
        <v>138000</v>
      </c>
      <c r="E16" s="186">
        <v>138000</v>
      </c>
      <c r="F16" s="186"/>
      <c r="G16" s="186">
        <f t="shared" si="5"/>
        <v>138000</v>
      </c>
    </row>
    <row r="17" spans="1:11" ht="27.95" customHeight="1">
      <c r="A17" s="69" t="s">
        <v>389</v>
      </c>
      <c r="B17" s="23" t="s">
        <v>395</v>
      </c>
      <c r="C17" s="86">
        <v>90000</v>
      </c>
      <c r="D17" s="86">
        <f>SUM(D18:D19)</f>
        <v>90000</v>
      </c>
      <c r="E17" s="86">
        <f t="shared" ref="E17:F17" si="6">SUM(E18:E19)</f>
        <v>50000</v>
      </c>
      <c r="F17" s="86">
        <f t="shared" si="6"/>
        <v>40000</v>
      </c>
      <c r="G17" s="86">
        <f t="shared" si="5"/>
        <v>0</v>
      </c>
    </row>
    <row r="18" spans="1:11" ht="27.95" customHeight="1">
      <c r="A18" s="229" t="s">
        <v>392</v>
      </c>
      <c r="B18" s="184" t="s">
        <v>434</v>
      </c>
      <c r="C18" s="186"/>
      <c r="D18" s="186">
        <f>SUM(E18:F18)</f>
        <v>50000</v>
      </c>
      <c r="E18" s="186">
        <v>50000</v>
      </c>
      <c r="F18" s="186"/>
      <c r="G18" s="186"/>
    </row>
    <row r="19" spans="1:11" ht="27.95" customHeight="1">
      <c r="A19" s="229" t="s">
        <v>392</v>
      </c>
      <c r="B19" s="184" t="s">
        <v>428</v>
      </c>
      <c r="C19" s="186"/>
      <c r="D19" s="186">
        <f>SUM(E19:F19)</f>
        <v>40000</v>
      </c>
      <c r="E19" s="186"/>
      <c r="F19" s="186">
        <v>40000</v>
      </c>
      <c r="G19" s="186"/>
    </row>
    <row r="20" spans="1:11" ht="27.95" customHeight="1">
      <c r="A20" s="187">
        <v>2</v>
      </c>
      <c r="B20" s="188" t="s">
        <v>435</v>
      </c>
      <c r="C20" s="107">
        <v>83900</v>
      </c>
      <c r="D20" s="107">
        <f>SUM(E20:F20)</f>
        <v>83900</v>
      </c>
      <c r="E20" s="107">
        <v>83900</v>
      </c>
      <c r="F20" s="107"/>
      <c r="G20" s="107">
        <f t="shared" si="5"/>
        <v>0</v>
      </c>
    </row>
    <row r="21" spans="1:11" ht="27.95" customHeight="1">
      <c r="A21" s="91">
        <v>3</v>
      </c>
      <c r="B21" s="183" t="s">
        <v>396</v>
      </c>
      <c r="C21" s="107">
        <f t="shared" ref="C21:G21" si="7">SUM(C22:C22)</f>
        <v>0</v>
      </c>
      <c r="D21" s="107">
        <f t="shared" si="7"/>
        <v>6000</v>
      </c>
      <c r="E21" s="107">
        <f t="shared" si="7"/>
        <v>6000</v>
      </c>
      <c r="F21" s="107">
        <f t="shared" si="7"/>
        <v>0</v>
      </c>
      <c r="G21" s="107">
        <f t="shared" si="7"/>
        <v>6000</v>
      </c>
    </row>
    <row r="22" spans="1:11" ht="27.95" customHeight="1">
      <c r="A22" s="230" t="s">
        <v>389</v>
      </c>
      <c r="B22" s="231" t="s">
        <v>397</v>
      </c>
      <c r="C22" s="232">
        <v>0</v>
      </c>
      <c r="D22" s="232">
        <v>6000</v>
      </c>
      <c r="E22" s="232">
        <v>6000</v>
      </c>
      <c r="F22" s="232"/>
      <c r="G22" s="232">
        <f>D22-C22</f>
        <v>6000</v>
      </c>
    </row>
    <row r="23" spans="1:11" ht="14.25" customHeight="1">
      <c r="B23" s="179"/>
    </row>
    <row r="24" spans="1:11" ht="15" customHeight="1">
      <c r="B24" s="179" t="s">
        <v>398</v>
      </c>
    </row>
    <row r="25" spans="1:11" ht="14.25" customHeight="1">
      <c r="B25" s="179" t="s">
        <v>442</v>
      </c>
      <c r="C25" s="179"/>
      <c r="D25" s="179"/>
      <c r="E25" s="179"/>
      <c r="F25" s="179"/>
      <c r="G25" s="179"/>
      <c r="H25" s="179"/>
      <c r="I25" s="179"/>
      <c r="J25" s="179"/>
      <c r="K25" s="179"/>
    </row>
    <row r="26" spans="1:11" ht="15.75" customHeight="1">
      <c r="B26" s="179" t="s">
        <v>436</v>
      </c>
    </row>
  </sheetData>
  <mergeCells count="9">
    <mergeCell ref="A1:G1"/>
    <mergeCell ref="A2:G2"/>
    <mergeCell ref="A3:G3"/>
    <mergeCell ref="A5:A6"/>
    <mergeCell ref="B5:B6"/>
    <mergeCell ref="G5:G6"/>
    <mergeCell ref="C5:C6"/>
    <mergeCell ref="D5:D6"/>
    <mergeCell ref="E5:F5"/>
  </mergeCells>
  <pageMargins left="0.59055118110236227" right="0.59055118110236227" top="0.78740157480314965" bottom="0.55118110236220474" header="0.31496062992125984" footer="0.31496062992125984"/>
  <pageSetup paperSize="9" scale="87"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0"/>
  <sheetViews>
    <sheetView topLeftCell="A7" zoomScaleNormal="100" workbookViewId="0">
      <pane xSplit="2" ySplit="4" topLeftCell="G11" activePane="bottomRight" state="frozen"/>
      <selection activeCell="A7" sqref="A7"/>
      <selection pane="topRight" activeCell="C7" sqref="C7"/>
      <selection pane="bottomLeft" activeCell="A11" sqref="A11"/>
      <selection pane="bottomRight" activeCell="C11" sqref="C11"/>
    </sheetView>
  </sheetViews>
  <sheetFormatPr defaultColWidth="8.83203125" defaultRowHeight="12.75" outlineLevelRow="1" outlineLevelCol="1"/>
  <cols>
    <col min="1" max="1" width="6.1640625" style="6" customWidth="1"/>
    <col min="2" max="2" width="54.6640625" style="6" customWidth="1"/>
    <col min="3" max="3" width="24.5" style="4" customWidth="1"/>
    <col min="4" max="4" width="8.83203125" style="4" hidden="1" customWidth="1" outlineLevel="1"/>
    <col min="5" max="5" width="12.1640625" style="4" customWidth="1" collapsed="1"/>
    <col min="6" max="6" width="12.1640625" style="4" hidden="1" customWidth="1"/>
    <col min="7" max="7" width="10.33203125" style="4" customWidth="1"/>
    <col min="8" max="8" width="15.5" style="88" customWidth="1"/>
    <col min="9" max="9" width="10.6640625" style="6" customWidth="1"/>
    <col min="10" max="10" width="10.83203125" style="6" customWidth="1"/>
    <col min="11" max="11" width="9.83203125" style="6" customWidth="1"/>
    <col min="12" max="12" width="9.5" style="6" customWidth="1"/>
    <col min="13" max="14" width="10.83203125" style="6" hidden="1" customWidth="1" outlineLevel="1"/>
    <col min="15" max="16" width="9.33203125" style="6" hidden="1" customWidth="1" outlineLevel="1"/>
    <col min="17" max="17" width="10.83203125" style="6" customWidth="1" collapsed="1"/>
    <col min="18" max="18" width="10.6640625" style="6" customWidth="1"/>
    <col min="19" max="20" width="9.33203125" style="6" customWidth="1"/>
    <col min="21" max="22" width="10.83203125" style="6" hidden="1" customWidth="1" outlineLevel="1"/>
    <col min="23" max="24" width="9.33203125" style="6" hidden="1" customWidth="1" outlineLevel="1"/>
    <col min="25" max="25" width="10.83203125" style="6" customWidth="1" collapsed="1"/>
    <col min="26" max="26" width="10.6640625" style="6" customWidth="1"/>
    <col min="27" max="28" width="9.33203125" style="6" customWidth="1"/>
    <col min="29" max="29" width="22.33203125" style="4" customWidth="1"/>
    <col min="30" max="30" width="10.1640625" style="6" bestFit="1" customWidth="1"/>
    <col min="31" max="31" width="10.33203125" style="6" bestFit="1" customWidth="1"/>
    <col min="32" max="16384" width="8.83203125" style="6"/>
  </cols>
  <sheetData>
    <row r="1" spans="1:35" ht="16.5">
      <c r="A1" s="253" t="s">
        <v>401</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35" ht="24" customHeight="1">
      <c r="A2" s="236" t="s">
        <v>343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row>
    <row r="3" spans="1:35" ht="21" customHeight="1">
      <c r="A3" s="237" t="s">
        <v>402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row>
    <row r="4" spans="1:35" ht="21.75" customHeight="1">
      <c r="A4" s="46"/>
      <c r="B4" s="46"/>
      <c r="C4" s="46"/>
      <c r="D4" s="95"/>
      <c r="E4" s="46"/>
      <c r="F4" s="46"/>
      <c r="G4" s="66"/>
      <c r="H4" s="87"/>
      <c r="I4" s="46"/>
      <c r="J4" s="46"/>
      <c r="K4" s="46"/>
      <c r="L4" s="61"/>
      <c r="M4" s="61"/>
      <c r="N4" s="61"/>
      <c r="O4" s="61"/>
      <c r="P4" s="61"/>
      <c r="Q4" s="61"/>
      <c r="R4" s="61"/>
      <c r="S4" s="156"/>
      <c r="T4" s="156"/>
      <c r="U4" s="156"/>
      <c r="V4" s="156"/>
      <c r="W4" s="156"/>
      <c r="X4" s="156"/>
      <c r="Y4" s="156"/>
      <c r="Z4" s="156"/>
      <c r="AA4" s="156"/>
      <c r="AB4" s="156"/>
      <c r="AC4" s="234" t="s">
        <v>0</v>
      </c>
    </row>
    <row r="5" spans="1:35" ht="39.75" customHeight="1">
      <c r="A5" s="251" t="s">
        <v>1</v>
      </c>
      <c r="B5" s="251" t="s">
        <v>7</v>
      </c>
      <c r="C5" s="255" t="s">
        <v>33</v>
      </c>
      <c r="D5" s="251" t="s">
        <v>8</v>
      </c>
      <c r="E5" s="251" t="s">
        <v>16</v>
      </c>
      <c r="F5" s="256" t="s">
        <v>65</v>
      </c>
      <c r="G5" s="251" t="s">
        <v>375</v>
      </c>
      <c r="H5" s="257" t="s">
        <v>9</v>
      </c>
      <c r="I5" s="257"/>
      <c r="J5" s="257"/>
      <c r="K5" s="242" t="s">
        <v>17</v>
      </c>
      <c r="L5" s="244"/>
      <c r="M5" s="242" t="s">
        <v>18</v>
      </c>
      <c r="N5" s="243"/>
      <c r="O5" s="243"/>
      <c r="P5" s="244"/>
      <c r="Q5" s="242" t="s">
        <v>19</v>
      </c>
      <c r="R5" s="243"/>
      <c r="S5" s="243"/>
      <c r="T5" s="244"/>
      <c r="U5" s="242" t="s">
        <v>332</v>
      </c>
      <c r="V5" s="243"/>
      <c r="W5" s="243"/>
      <c r="X5" s="244"/>
      <c r="Y5" s="248" t="s">
        <v>331</v>
      </c>
      <c r="Z5" s="249"/>
      <c r="AA5" s="249"/>
      <c r="AB5" s="250"/>
      <c r="AC5" s="251" t="s">
        <v>2</v>
      </c>
      <c r="AD5" s="2"/>
      <c r="AE5" s="2"/>
      <c r="AF5" s="2"/>
      <c r="AG5" s="2"/>
      <c r="AH5" s="2"/>
      <c r="AI5" s="2"/>
    </row>
    <row r="6" spans="1:35" ht="24.95" customHeight="1">
      <c r="A6" s="254"/>
      <c r="B6" s="254"/>
      <c r="C6" s="254"/>
      <c r="D6" s="254"/>
      <c r="E6" s="254"/>
      <c r="F6" s="254"/>
      <c r="G6" s="254"/>
      <c r="H6" s="257"/>
      <c r="I6" s="257" t="s">
        <v>10</v>
      </c>
      <c r="J6" s="257"/>
      <c r="K6" s="258" t="s">
        <v>11</v>
      </c>
      <c r="L6" s="258" t="s">
        <v>253</v>
      </c>
      <c r="M6" s="251" t="s">
        <v>11</v>
      </c>
      <c r="N6" s="242" t="s">
        <v>254</v>
      </c>
      <c r="O6" s="243"/>
      <c r="P6" s="244"/>
      <c r="Q6" s="251" t="s">
        <v>11</v>
      </c>
      <c r="R6" s="242" t="s">
        <v>254</v>
      </c>
      <c r="S6" s="243"/>
      <c r="T6" s="244"/>
      <c r="U6" s="251" t="s">
        <v>11</v>
      </c>
      <c r="V6" s="242" t="s">
        <v>254</v>
      </c>
      <c r="W6" s="243"/>
      <c r="X6" s="244"/>
      <c r="Y6" s="245" t="s">
        <v>11</v>
      </c>
      <c r="Z6" s="248" t="s">
        <v>254</v>
      </c>
      <c r="AA6" s="249"/>
      <c r="AB6" s="250"/>
      <c r="AC6" s="254"/>
      <c r="AD6" s="2"/>
      <c r="AE6" s="2"/>
      <c r="AF6" s="2"/>
      <c r="AG6" s="2"/>
      <c r="AH6" s="2"/>
      <c r="AI6" s="2"/>
    </row>
    <row r="7" spans="1:35" ht="21.75" customHeight="1">
      <c r="A7" s="254"/>
      <c r="B7" s="254"/>
      <c r="C7" s="254"/>
      <c r="D7" s="254"/>
      <c r="E7" s="254"/>
      <c r="F7" s="254"/>
      <c r="G7" s="254"/>
      <c r="H7" s="257"/>
      <c r="I7" s="258" t="s">
        <v>11</v>
      </c>
      <c r="J7" s="258" t="s">
        <v>253</v>
      </c>
      <c r="K7" s="254"/>
      <c r="L7" s="254"/>
      <c r="M7" s="254"/>
      <c r="N7" s="251" t="s">
        <v>12</v>
      </c>
      <c r="O7" s="242" t="s">
        <v>13</v>
      </c>
      <c r="P7" s="244"/>
      <c r="Q7" s="254"/>
      <c r="R7" s="251" t="s">
        <v>12</v>
      </c>
      <c r="S7" s="242" t="s">
        <v>13</v>
      </c>
      <c r="T7" s="244"/>
      <c r="U7" s="254"/>
      <c r="V7" s="251" t="s">
        <v>12</v>
      </c>
      <c r="W7" s="242" t="s">
        <v>13</v>
      </c>
      <c r="X7" s="244"/>
      <c r="Y7" s="246"/>
      <c r="Z7" s="245" t="s">
        <v>12</v>
      </c>
      <c r="AA7" s="248" t="s">
        <v>13</v>
      </c>
      <c r="AB7" s="250"/>
      <c r="AC7" s="254"/>
      <c r="AD7" s="2"/>
      <c r="AE7" s="2"/>
      <c r="AF7" s="2"/>
      <c r="AG7" s="2"/>
      <c r="AH7" s="2"/>
      <c r="AI7" s="2"/>
    </row>
    <row r="8" spans="1:35" ht="66" customHeight="1">
      <c r="A8" s="252"/>
      <c r="B8" s="252"/>
      <c r="C8" s="252"/>
      <c r="D8" s="252"/>
      <c r="E8" s="252"/>
      <c r="F8" s="252"/>
      <c r="G8" s="252"/>
      <c r="H8" s="257"/>
      <c r="I8" s="252"/>
      <c r="J8" s="252"/>
      <c r="K8" s="252"/>
      <c r="L8" s="252"/>
      <c r="M8" s="252"/>
      <c r="N8" s="252"/>
      <c r="O8" s="12" t="s">
        <v>14</v>
      </c>
      <c r="P8" s="12" t="s">
        <v>24</v>
      </c>
      <c r="Q8" s="252"/>
      <c r="R8" s="252"/>
      <c r="S8" s="12" t="s">
        <v>14</v>
      </c>
      <c r="T8" s="12" t="s">
        <v>20</v>
      </c>
      <c r="U8" s="252"/>
      <c r="V8" s="252"/>
      <c r="W8" s="12" t="s">
        <v>14</v>
      </c>
      <c r="X8" s="12" t="s">
        <v>24</v>
      </c>
      <c r="Y8" s="247"/>
      <c r="Z8" s="247"/>
      <c r="AA8" s="143" t="s">
        <v>14</v>
      </c>
      <c r="AB8" s="143" t="s">
        <v>20</v>
      </c>
      <c r="AC8" s="252"/>
      <c r="AD8" s="2"/>
      <c r="AE8" s="2"/>
      <c r="AF8" s="2"/>
      <c r="AG8" s="2"/>
      <c r="AH8" s="2"/>
      <c r="AI8" s="2"/>
    </row>
    <row r="9" spans="1:35" ht="24.95" hidden="1" customHeight="1">
      <c r="A9" s="97">
        <v>1</v>
      </c>
      <c r="B9" s="97">
        <v>2</v>
      </c>
      <c r="C9" s="97">
        <v>3</v>
      </c>
      <c r="D9" s="97">
        <v>4</v>
      </c>
      <c r="E9" s="97">
        <v>5</v>
      </c>
      <c r="F9" s="97">
        <v>6</v>
      </c>
      <c r="G9" s="97">
        <v>7</v>
      </c>
      <c r="H9" s="97">
        <v>8</v>
      </c>
      <c r="I9" s="97">
        <v>9</v>
      </c>
      <c r="J9" s="97">
        <v>10</v>
      </c>
      <c r="K9" s="97">
        <v>11</v>
      </c>
      <c r="L9" s="97">
        <v>12</v>
      </c>
      <c r="M9" s="97">
        <v>13</v>
      </c>
      <c r="N9" s="97">
        <v>14</v>
      </c>
      <c r="O9" s="97">
        <v>15</v>
      </c>
      <c r="P9" s="97">
        <v>16</v>
      </c>
      <c r="Q9" s="97">
        <v>17</v>
      </c>
      <c r="R9" s="97" t="s">
        <v>209</v>
      </c>
      <c r="S9" s="97">
        <v>18</v>
      </c>
      <c r="T9" s="97">
        <v>19</v>
      </c>
      <c r="U9" s="97">
        <v>13</v>
      </c>
      <c r="V9" s="97">
        <v>14</v>
      </c>
      <c r="W9" s="97">
        <v>15</v>
      </c>
      <c r="X9" s="97">
        <v>16</v>
      </c>
      <c r="Y9" s="97">
        <v>17</v>
      </c>
      <c r="Z9" s="97" t="s">
        <v>209</v>
      </c>
      <c r="AA9" s="97">
        <v>18</v>
      </c>
      <c r="AB9" s="97">
        <v>19</v>
      </c>
      <c r="AC9" s="97">
        <v>20</v>
      </c>
      <c r="AE9" s="44" t="s">
        <v>113</v>
      </c>
      <c r="AF9" s="44" t="s">
        <v>114</v>
      </c>
      <c r="AG9" s="44" t="s">
        <v>156</v>
      </c>
      <c r="AH9" s="44" t="s">
        <v>157</v>
      </c>
    </row>
    <row r="10" spans="1:35" ht="26.1" hidden="1" customHeight="1">
      <c r="A10" s="54">
        <v>1</v>
      </c>
      <c r="B10" s="54">
        <v>2</v>
      </c>
      <c r="C10" s="54">
        <v>3</v>
      </c>
      <c r="D10" s="54">
        <v>4</v>
      </c>
      <c r="E10" s="54">
        <v>5</v>
      </c>
      <c r="F10" s="54">
        <v>6</v>
      </c>
      <c r="G10" s="54">
        <v>7</v>
      </c>
      <c r="H10" s="54">
        <v>8</v>
      </c>
      <c r="I10" s="54">
        <v>9</v>
      </c>
      <c r="J10" s="54">
        <v>10</v>
      </c>
      <c r="K10" s="54">
        <v>11</v>
      </c>
      <c r="L10" s="54">
        <v>12</v>
      </c>
      <c r="M10" s="54">
        <v>13</v>
      </c>
      <c r="N10" s="54">
        <v>14</v>
      </c>
      <c r="O10" s="54">
        <v>15</v>
      </c>
      <c r="P10" s="54">
        <v>16</v>
      </c>
      <c r="Q10" s="54">
        <v>17</v>
      </c>
      <c r="R10" s="54">
        <v>18</v>
      </c>
      <c r="S10" s="54">
        <v>19</v>
      </c>
      <c r="T10" s="54">
        <v>20</v>
      </c>
      <c r="U10" s="54">
        <v>13</v>
      </c>
      <c r="V10" s="54">
        <v>14</v>
      </c>
      <c r="W10" s="54">
        <v>15</v>
      </c>
      <c r="X10" s="54">
        <v>16</v>
      </c>
      <c r="Y10" s="54">
        <v>17</v>
      </c>
      <c r="Z10" s="54">
        <v>18</v>
      </c>
      <c r="AA10" s="54">
        <v>19</v>
      </c>
      <c r="AB10" s="54">
        <v>20</v>
      </c>
      <c r="AC10" s="54">
        <v>21</v>
      </c>
    </row>
    <row r="11" spans="1:35" ht="26.1" customHeight="1">
      <c r="A11" s="10"/>
      <c r="B11" s="16" t="s">
        <v>366</v>
      </c>
      <c r="C11" s="16"/>
      <c r="D11" s="10"/>
      <c r="E11" s="10"/>
      <c r="F11" s="10"/>
      <c r="G11" s="10"/>
      <c r="H11" s="10"/>
      <c r="I11" s="75">
        <f t="shared" ref="I11:AB11" si="0">I12+I109+I156</f>
        <v>7356060.8729999997</v>
      </c>
      <c r="J11" s="75">
        <f t="shared" si="0"/>
        <v>4809276.800999999</v>
      </c>
      <c r="K11" s="75">
        <f t="shared" si="0"/>
        <v>2001710.8368879999</v>
      </c>
      <c r="L11" s="75">
        <f t="shared" si="0"/>
        <v>583365.28988800012</v>
      </c>
      <c r="M11" s="75">
        <f t="shared" si="0"/>
        <v>9431696.4602949098</v>
      </c>
      <c r="N11" s="75">
        <f t="shared" si="0"/>
        <v>7549176.2926759096</v>
      </c>
      <c r="O11" s="75">
        <f t="shared" si="0"/>
        <v>47210</v>
      </c>
      <c r="P11" s="75">
        <f t="shared" si="0"/>
        <v>0</v>
      </c>
      <c r="Q11" s="75">
        <f t="shared" si="0"/>
        <v>6164912.0216189995</v>
      </c>
      <c r="R11" s="75">
        <f t="shared" si="0"/>
        <v>4543283.8540000003</v>
      </c>
      <c r="S11" s="75">
        <f t="shared" si="0"/>
        <v>47210</v>
      </c>
      <c r="T11" s="75">
        <f t="shared" si="0"/>
        <v>0</v>
      </c>
      <c r="U11" s="75">
        <f t="shared" si="0"/>
        <v>2173666.1540000001</v>
      </c>
      <c r="V11" s="75">
        <f t="shared" si="0"/>
        <v>1149423.8540000001</v>
      </c>
      <c r="W11" s="75">
        <f t="shared" si="0"/>
        <v>47210</v>
      </c>
      <c r="X11" s="75">
        <f t="shared" si="0"/>
        <v>0</v>
      </c>
      <c r="Y11" s="75">
        <f t="shared" si="0"/>
        <v>1985584.3</v>
      </c>
      <c r="Z11" s="75">
        <f t="shared" si="0"/>
        <v>954220</v>
      </c>
      <c r="AA11" s="75">
        <f t="shared" si="0"/>
        <v>47210</v>
      </c>
      <c r="AB11" s="75">
        <f t="shared" si="0"/>
        <v>0</v>
      </c>
      <c r="AC11" s="68"/>
      <c r="AE11" s="44"/>
      <c r="AF11" s="44"/>
      <c r="AG11" s="44"/>
      <c r="AH11" s="44"/>
    </row>
    <row r="12" spans="1:35" ht="26.1" customHeight="1">
      <c r="A12" s="7" t="s">
        <v>25</v>
      </c>
      <c r="B12" s="7" t="s">
        <v>279</v>
      </c>
      <c r="C12" s="7"/>
      <c r="D12" s="7"/>
      <c r="E12" s="7"/>
      <c r="F12" s="7"/>
      <c r="G12" s="7"/>
      <c r="H12" s="7"/>
      <c r="I12" s="76">
        <f>I13+I69</f>
        <v>2644669.16</v>
      </c>
      <c r="J12" s="76">
        <f t="shared" ref="J12:AB12" si="1">J13+J69</f>
        <v>1095745.088</v>
      </c>
      <c r="K12" s="76">
        <f t="shared" si="1"/>
        <v>1081290.4108879999</v>
      </c>
      <c r="L12" s="76">
        <f t="shared" si="1"/>
        <v>414064.86388800002</v>
      </c>
      <c r="M12" s="76">
        <f t="shared" si="1"/>
        <v>2357964.021619</v>
      </c>
      <c r="N12" s="76">
        <f t="shared" si="1"/>
        <v>1579592.8540000001</v>
      </c>
      <c r="O12" s="76">
        <f t="shared" si="1"/>
        <v>0</v>
      </c>
      <c r="P12" s="76">
        <f t="shared" si="1"/>
        <v>0</v>
      </c>
      <c r="Q12" s="76">
        <f t="shared" si="1"/>
        <v>2357086.021619</v>
      </c>
      <c r="R12" s="76">
        <f t="shared" si="1"/>
        <v>1579590.8540000001</v>
      </c>
      <c r="S12" s="76">
        <f t="shared" si="1"/>
        <v>0</v>
      </c>
      <c r="T12" s="76">
        <f t="shared" si="1"/>
        <v>0</v>
      </c>
      <c r="U12" s="76">
        <f t="shared" si="1"/>
        <v>1278979.1540000001</v>
      </c>
      <c r="V12" s="76">
        <f t="shared" si="1"/>
        <v>480689.85399999999</v>
      </c>
      <c r="W12" s="76">
        <f t="shared" si="1"/>
        <v>0</v>
      </c>
      <c r="X12" s="76">
        <f t="shared" si="1"/>
        <v>0</v>
      </c>
      <c r="Y12" s="76">
        <f t="shared" si="1"/>
        <v>1271631.3</v>
      </c>
      <c r="Z12" s="76">
        <f t="shared" si="1"/>
        <v>466220</v>
      </c>
      <c r="AA12" s="76">
        <f t="shared" si="1"/>
        <v>0</v>
      </c>
      <c r="AB12" s="76">
        <f t="shared" si="1"/>
        <v>0</v>
      </c>
      <c r="AC12" s="162"/>
      <c r="AE12" s="161"/>
    </row>
    <row r="13" spans="1:35" ht="26.1" customHeight="1" collapsed="1">
      <c r="A13" s="17" t="s">
        <v>5</v>
      </c>
      <c r="B13" s="17" t="s">
        <v>272</v>
      </c>
      <c r="C13" s="17"/>
      <c r="D13" s="17"/>
      <c r="E13" s="17"/>
      <c r="F13" s="17"/>
      <c r="G13" s="17"/>
      <c r="H13" s="17"/>
      <c r="I13" s="78">
        <f>I14+I25+I36+I47+I58</f>
        <v>0</v>
      </c>
      <c r="J13" s="78">
        <f t="shared" ref="J13:AB13" si="2">J14+J25+J36+J47+J58</f>
        <v>0</v>
      </c>
      <c r="K13" s="78">
        <f t="shared" si="2"/>
        <v>0</v>
      </c>
      <c r="L13" s="78">
        <f t="shared" si="2"/>
        <v>0</v>
      </c>
      <c r="M13" s="78">
        <f t="shared" si="2"/>
        <v>1010890</v>
      </c>
      <c r="N13" s="78">
        <f t="shared" si="2"/>
        <v>1010890</v>
      </c>
      <c r="O13" s="78">
        <f t="shared" si="2"/>
        <v>0</v>
      </c>
      <c r="P13" s="78">
        <f t="shared" si="2"/>
        <v>0</v>
      </c>
      <c r="Q13" s="78">
        <f t="shared" si="2"/>
        <v>1010890</v>
      </c>
      <c r="R13" s="78">
        <f t="shared" si="2"/>
        <v>1010890</v>
      </c>
      <c r="S13" s="78">
        <f t="shared" si="2"/>
        <v>0</v>
      </c>
      <c r="T13" s="78">
        <f t="shared" si="2"/>
        <v>0</v>
      </c>
      <c r="U13" s="78">
        <f t="shared" si="2"/>
        <v>197881</v>
      </c>
      <c r="V13" s="78">
        <f t="shared" si="2"/>
        <v>197881</v>
      </c>
      <c r="W13" s="78">
        <f t="shared" si="2"/>
        <v>0</v>
      </c>
      <c r="X13" s="78">
        <f t="shared" si="2"/>
        <v>0</v>
      </c>
      <c r="Y13" s="78">
        <f t="shared" si="2"/>
        <v>197881</v>
      </c>
      <c r="Z13" s="78">
        <f t="shared" si="2"/>
        <v>197881</v>
      </c>
      <c r="AA13" s="78">
        <f t="shared" si="2"/>
        <v>0</v>
      </c>
      <c r="AB13" s="78">
        <f t="shared" si="2"/>
        <v>0</v>
      </c>
      <c r="AC13" s="71" t="s">
        <v>413</v>
      </c>
      <c r="AE13" s="44"/>
      <c r="AF13" s="44"/>
      <c r="AG13" s="44"/>
      <c r="AH13" s="44"/>
    </row>
    <row r="14" spans="1:35" s="2" customFormat="1" ht="26.1" customHeight="1">
      <c r="A14" s="59" t="s">
        <v>280</v>
      </c>
      <c r="B14" s="92" t="s">
        <v>273</v>
      </c>
      <c r="C14" s="92"/>
      <c r="D14" s="92"/>
      <c r="E14" s="92"/>
      <c r="F14" s="92"/>
      <c r="G14" s="92"/>
      <c r="H14" s="92"/>
      <c r="I14" s="93">
        <f t="shared" ref="I14:T14" si="3">SUM(I15:I24)</f>
        <v>0</v>
      </c>
      <c r="J14" s="93">
        <f t="shared" si="3"/>
        <v>0</v>
      </c>
      <c r="K14" s="93">
        <f t="shared" si="3"/>
        <v>0</v>
      </c>
      <c r="L14" s="93">
        <f t="shared" si="3"/>
        <v>0</v>
      </c>
      <c r="M14" s="93">
        <f t="shared" si="3"/>
        <v>455890</v>
      </c>
      <c r="N14" s="107">
        <f t="shared" si="3"/>
        <v>455890</v>
      </c>
      <c r="O14" s="107">
        <f t="shared" si="3"/>
        <v>0</v>
      </c>
      <c r="P14" s="107">
        <f t="shared" si="3"/>
        <v>0</v>
      </c>
      <c r="Q14" s="107">
        <f t="shared" si="3"/>
        <v>455890</v>
      </c>
      <c r="R14" s="107">
        <f t="shared" si="3"/>
        <v>455890</v>
      </c>
      <c r="S14" s="93">
        <f t="shared" si="3"/>
        <v>0</v>
      </c>
      <c r="T14" s="93">
        <f t="shared" si="3"/>
        <v>0</v>
      </c>
      <c r="U14" s="93">
        <f t="shared" ref="U14:AB14" si="4">SUM(U15:U24)</f>
        <v>81791</v>
      </c>
      <c r="V14" s="107">
        <f t="shared" si="4"/>
        <v>81791</v>
      </c>
      <c r="W14" s="107">
        <f t="shared" si="4"/>
        <v>0</v>
      </c>
      <c r="X14" s="107">
        <f t="shared" si="4"/>
        <v>0</v>
      </c>
      <c r="Y14" s="107">
        <f t="shared" si="4"/>
        <v>81791</v>
      </c>
      <c r="Z14" s="107">
        <f t="shared" si="4"/>
        <v>81791</v>
      </c>
      <c r="AA14" s="93">
        <f t="shared" si="4"/>
        <v>0</v>
      </c>
      <c r="AB14" s="93">
        <f t="shared" si="4"/>
        <v>0</v>
      </c>
      <c r="AC14" s="147"/>
      <c r="AE14" s="146"/>
      <c r="AF14" s="146"/>
      <c r="AG14" s="146"/>
      <c r="AH14" s="146"/>
    </row>
    <row r="15" spans="1:35" s="2" customFormat="1" ht="26.1" hidden="1" customHeight="1" outlineLevel="1">
      <c r="A15" s="148">
        <v>1</v>
      </c>
      <c r="B15" s="23" t="s">
        <v>96</v>
      </c>
      <c r="C15" s="69" t="s">
        <v>79</v>
      </c>
      <c r="D15" s="69"/>
      <c r="E15" s="69" t="s">
        <v>50</v>
      </c>
      <c r="F15" s="69"/>
      <c r="G15" s="69"/>
      <c r="H15" s="69"/>
      <c r="I15" s="86"/>
      <c r="J15" s="86"/>
      <c r="K15" s="86"/>
      <c r="L15" s="86"/>
      <c r="M15" s="86">
        <v>87900</v>
      </c>
      <c r="N15" s="86">
        <v>87900</v>
      </c>
      <c r="O15" s="86"/>
      <c r="P15" s="86"/>
      <c r="Q15" s="86">
        <v>87900</v>
      </c>
      <c r="R15" s="86">
        <v>87900</v>
      </c>
      <c r="S15" s="86"/>
      <c r="T15" s="107"/>
      <c r="U15" s="86">
        <v>16410</v>
      </c>
      <c r="V15" s="86">
        <v>16410</v>
      </c>
      <c r="W15" s="86"/>
      <c r="X15" s="86"/>
      <c r="Y15" s="86">
        <v>16410</v>
      </c>
      <c r="Z15" s="86">
        <v>16410</v>
      </c>
      <c r="AA15" s="86"/>
      <c r="AB15" s="107"/>
      <c r="AC15" s="108"/>
      <c r="AE15" s="146" t="s">
        <v>115</v>
      </c>
      <c r="AF15" s="146" t="s">
        <v>116</v>
      </c>
      <c r="AG15" s="146" t="s">
        <v>170</v>
      </c>
      <c r="AH15" s="146"/>
    </row>
    <row r="16" spans="1:35" s="2" customFormat="1" ht="26.1" hidden="1" customHeight="1" outlineLevel="1">
      <c r="A16" s="69">
        <v>2</v>
      </c>
      <c r="B16" s="23" t="s">
        <v>124</v>
      </c>
      <c r="C16" s="69" t="s">
        <v>89</v>
      </c>
      <c r="D16" s="69"/>
      <c r="E16" s="69" t="s">
        <v>40</v>
      </c>
      <c r="F16" s="69"/>
      <c r="G16" s="69"/>
      <c r="H16" s="69"/>
      <c r="I16" s="86"/>
      <c r="J16" s="86"/>
      <c r="K16" s="86"/>
      <c r="L16" s="86"/>
      <c r="M16" s="86">
        <v>38920</v>
      </c>
      <c r="N16" s="86">
        <v>38920</v>
      </c>
      <c r="O16" s="86"/>
      <c r="P16" s="86"/>
      <c r="Q16" s="86">
        <v>38920</v>
      </c>
      <c r="R16" s="86">
        <v>38920</v>
      </c>
      <c r="S16" s="86"/>
      <c r="T16" s="107"/>
      <c r="U16" s="86">
        <v>7025</v>
      </c>
      <c r="V16" s="86">
        <v>7025</v>
      </c>
      <c r="W16" s="86"/>
      <c r="X16" s="86"/>
      <c r="Y16" s="86">
        <v>7025</v>
      </c>
      <c r="Z16" s="86">
        <v>7025</v>
      </c>
      <c r="AA16" s="86"/>
      <c r="AB16" s="107"/>
      <c r="AC16" s="108"/>
      <c r="AE16" s="146" t="s">
        <v>125</v>
      </c>
      <c r="AF16" s="146" t="s">
        <v>116</v>
      </c>
      <c r="AG16" s="146" t="s">
        <v>170</v>
      </c>
      <c r="AH16" s="146"/>
    </row>
    <row r="17" spans="1:34" s="2" customFormat="1" ht="26.1" hidden="1" customHeight="1" outlineLevel="1">
      <c r="A17" s="69">
        <v>3</v>
      </c>
      <c r="B17" s="23" t="s">
        <v>97</v>
      </c>
      <c r="C17" s="69" t="s">
        <v>91</v>
      </c>
      <c r="D17" s="69"/>
      <c r="E17" s="69" t="s">
        <v>53</v>
      </c>
      <c r="F17" s="69"/>
      <c r="G17" s="69"/>
      <c r="H17" s="69"/>
      <c r="I17" s="86"/>
      <c r="J17" s="86"/>
      <c r="K17" s="86"/>
      <c r="L17" s="86"/>
      <c r="M17" s="86">
        <v>40880</v>
      </c>
      <c r="N17" s="86">
        <v>40880</v>
      </c>
      <c r="O17" s="86"/>
      <c r="P17" s="86"/>
      <c r="Q17" s="86">
        <v>40880</v>
      </c>
      <c r="R17" s="86">
        <v>40880</v>
      </c>
      <c r="S17" s="86"/>
      <c r="T17" s="86"/>
      <c r="U17" s="86">
        <v>7371</v>
      </c>
      <c r="V17" s="86">
        <v>7371</v>
      </c>
      <c r="W17" s="86"/>
      <c r="X17" s="86"/>
      <c r="Y17" s="86">
        <v>7371</v>
      </c>
      <c r="Z17" s="86">
        <v>7371</v>
      </c>
      <c r="AA17" s="86"/>
      <c r="AB17" s="86"/>
      <c r="AC17" s="149"/>
      <c r="AE17" s="146" t="s">
        <v>127</v>
      </c>
      <c r="AF17" s="146" t="s">
        <v>116</v>
      </c>
      <c r="AG17" s="146" t="s">
        <v>170</v>
      </c>
      <c r="AH17" s="146"/>
    </row>
    <row r="18" spans="1:34" s="2" customFormat="1" ht="26.1" hidden="1" customHeight="1" outlineLevel="1">
      <c r="A18" s="148">
        <v>4</v>
      </c>
      <c r="B18" s="23" t="s">
        <v>98</v>
      </c>
      <c r="C18" s="69" t="s">
        <v>87</v>
      </c>
      <c r="D18" s="69"/>
      <c r="E18" s="69" t="s">
        <v>49</v>
      </c>
      <c r="F18" s="69"/>
      <c r="G18" s="69"/>
      <c r="H18" s="69"/>
      <c r="I18" s="86"/>
      <c r="J18" s="86"/>
      <c r="K18" s="86"/>
      <c r="L18" s="86"/>
      <c r="M18" s="86">
        <v>42880</v>
      </c>
      <c r="N18" s="86">
        <v>42880</v>
      </c>
      <c r="O18" s="86"/>
      <c r="P18" s="86"/>
      <c r="Q18" s="86">
        <v>42880</v>
      </c>
      <c r="R18" s="86">
        <v>42880</v>
      </c>
      <c r="S18" s="86"/>
      <c r="T18" s="86"/>
      <c r="U18" s="86">
        <v>7590</v>
      </c>
      <c r="V18" s="86">
        <v>7590</v>
      </c>
      <c r="W18" s="86"/>
      <c r="X18" s="86"/>
      <c r="Y18" s="86">
        <v>7590</v>
      </c>
      <c r="Z18" s="86">
        <v>7590</v>
      </c>
      <c r="AA18" s="86"/>
      <c r="AB18" s="86"/>
      <c r="AC18" s="22"/>
      <c r="AE18" s="146" t="s">
        <v>128</v>
      </c>
      <c r="AF18" s="146" t="s">
        <v>116</v>
      </c>
      <c r="AG18" s="146" t="s">
        <v>170</v>
      </c>
      <c r="AH18" s="146"/>
    </row>
    <row r="19" spans="1:34" s="2" customFormat="1" ht="26.1" hidden="1" customHeight="1" outlineLevel="1">
      <c r="A19" s="69">
        <v>5</v>
      </c>
      <c r="B19" s="23" t="s">
        <v>99</v>
      </c>
      <c r="C19" s="69" t="s">
        <v>86</v>
      </c>
      <c r="D19" s="69"/>
      <c r="E19" s="69" t="s">
        <v>35</v>
      </c>
      <c r="F19" s="69"/>
      <c r="G19" s="69"/>
      <c r="H19" s="69"/>
      <c r="I19" s="86"/>
      <c r="J19" s="86"/>
      <c r="K19" s="86"/>
      <c r="L19" s="86"/>
      <c r="M19" s="86">
        <v>39275</v>
      </c>
      <c r="N19" s="86">
        <v>39275</v>
      </c>
      <c r="O19" s="86"/>
      <c r="P19" s="86"/>
      <c r="Q19" s="86">
        <v>39275</v>
      </c>
      <c r="R19" s="86">
        <v>39275</v>
      </c>
      <c r="S19" s="86"/>
      <c r="T19" s="86"/>
      <c r="U19" s="86">
        <v>7396</v>
      </c>
      <c r="V19" s="86">
        <v>7396</v>
      </c>
      <c r="W19" s="86"/>
      <c r="X19" s="86"/>
      <c r="Y19" s="86">
        <v>7396</v>
      </c>
      <c r="Z19" s="86">
        <v>7396</v>
      </c>
      <c r="AA19" s="86"/>
      <c r="AB19" s="86"/>
      <c r="AC19" s="22"/>
      <c r="AE19" s="146" t="s">
        <v>130</v>
      </c>
      <c r="AF19" s="146" t="s">
        <v>116</v>
      </c>
      <c r="AG19" s="146" t="s">
        <v>170</v>
      </c>
      <c r="AH19" s="146"/>
    </row>
    <row r="20" spans="1:34" s="2" customFormat="1" ht="26.1" hidden="1" customHeight="1" outlineLevel="1">
      <c r="A20" s="69">
        <v>6</v>
      </c>
      <c r="B20" s="23" t="s">
        <v>100</v>
      </c>
      <c r="C20" s="69" t="s">
        <v>83</v>
      </c>
      <c r="D20" s="69"/>
      <c r="E20" s="69" t="s">
        <v>52</v>
      </c>
      <c r="F20" s="69"/>
      <c r="G20" s="69"/>
      <c r="H20" s="69"/>
      <c r="I20" s="86"/>
      <c r="J20" s="86"/>
      <c r="K20" s="86"/>
      <c r="L20" s="86"/>
      <c r="M20" s="86">
        <v>44550</v>
      </c>
      <c r="N20" s="86">
        <v>44550</v>
      </c>
      <c r="O20" s="86"/>
      <c r="P20" s="86"/>
      <c r="Q20" s="86">
        <v>44550</v>
      </c>
      <c r="R20" s="86">
        <v>44550</v>
      </c>
      <c r="S20" s="86"/>
      <c r="T20" s="86"/>
      <c r="U20" s="86">
        <v>8030</v>
      </c>
      <c r="V20" s="86">
        <v>8030</v>
      </c>
      <c r="W20" s="86"/>
      <c r="X20" s="86"/>
      <c r="Y20" s="86">
        <v>8030</v>
      </c>
      <c r="Z20" s="86">
        <v>8030</v>
      </c>
      <c r="AA20" s="86"/>
      <c r="AB20" s="86"/>
      <c r="AC20" s="22"/>
      <c r="AE20" s="146" t="s">
        <v>131</v>
      </c>
      <c r="AF20" s="146" t="s">
        <v>116</v>
      </c>
      <c r="AG20" s="146" t="s">
        <v>170</v>
      </c>
      <c r="AH20" s="146"/>
    </row>
    <row r="21" spans="1:34" s="2" customFormat="1" ht="26.1" hidden="1" customHeight="1" outlineLevel="1">
      <c r="A21" s="148">
        <v>7</v>
      </c>
      <c r="B21" s="23" t="s">
        <v>101</v>
      </c>
      <c r="C21" s="69" t="s">
        <v>90</v>
      </c>
      <c r="D21" s="69"/>
      <c r="E21" s="69" t="s">
        <v>34</v>
      </c>
      <c r="F21" s="69"/>
      <c r="G21" s="69"/>
      <c r="H21" s="69"/>
      <c r="I21" s="86"/>
      <c r="J21" s="86"/>
      <c r="K21" s="86"/>
      <c r="L21" s="86"/>
      <c r="M21" s="86">
        <v>43245</v>
      </c>
      <c r="N21" s="86">
        <v>43245</v>
      </c>
      <c r="O21" s="86"/>
      <c r="P21" s="86"/>
      <c r="Q21" s="86">
        <v>43245</v>
      </c>
      <c r="R21" s="86">
        <v>43245</v>
      </c>
      <c r="S21" s="86"/>
      <c r="T21" s="86"/>
      <c r="U21" s="86">
        <v>7832</v>
      </c>
      <c r="V21" s="86">
        <v>7832</v>
      </c>
      <c r="W21" s="86"/>
      <c r="X21" s="86"/>
      <c r="Y21" s="86">
        <v>7832</v>
      </c>
      <c r="Z21" s="86">
        <v>7832</v>
      </c>
      <c r="AA21" s="86"/>
      <c r="AB21" s="86"/>
      <c r="AC21" s="22"/>
      <c r="AE21" s="146" t="s">
        <v>133</v>
      </c>
      <c r="AF21" s="146" t="s">
        <v>116</v>
      </c>
      <c r="AG21" s="146" t="s">
        <v>170</v>
      </c>
      <c r="AH21" s="146"/>
    </row>
    <row r="22" spans="1:34" s="2" customFormat="1" ht="26.1" hidden="1" customHeight="1" outlineLevel="1">
      <c r="A22" s="69">
        <v>8</v>
      </c>
      <c r="B22" s="23" t="s">
        <v>102</v>
      </c>
      <c r="C22" s="69" t="s">
        <v>84</v>
      </c>
      <c r="D22" s="69"/>
      <c r="E22" s="69" t="s">
        <v>51</v>
      </c>
      <c r="F22" s="69"/>
      <c r="G22" s="69"/>
      <c r="H22" s="69"/>
      <c r="I22" s="86"/>
      <c r="J22" s="86"/>
      <c r="K22" s="86"/>
      <c r="L22" s="86"/>
      <c r="M22" s="86">
        <v>31740</v>
      </c>
      <c r="N22" s="86">
        <v>31740</v>
      </c>
      <c r="O22" s="86"/>
      <c r="P22" s="86"/>
      <c r="Q22" s="86">
        <v>31740</v>
      </c>
      <c r="R22" s="86">
        <v>31740</v>
      </c>
      <c r="S22" s="86"/>
      <c r="T22" s="86"/>
      <c r="U22" s="86">
        <v>5926</v>
      </c>
      <c r="V22" s="86">
        <v>5926</v>
      </c>
      <c r="W22" s="86"/>
      <c r="X22" s="86"/>
      <c r="Y22" s="86">
        <v>5926</v>
      </c>
      <c r="Z22" s="86">
        <v>5926</v>
      </c>
      <c r="AA22" s="86"/>
      <c r="AB22" s="86"/>
      <c r="AC22" s="22"/>
      <c r="AE22" s="146" t="s">
        <v>155</v>
      </c>
      <c r="AF22" s="146" t="s">
        <v>116</v>
      </c>
      <c r="AG22" s="146" t="s">
        <v>170</v>
      </c>
      <c r="AH22" s="146"/>
    </row>
    <row r="23" spans="1:34" s="2" customFormat="1" ht="26.1" hidden="1" customHeight="1" outlineLevel="1">
      <c r="A23" s="69">
        <v>9</v>
      </c>
      <c r="B23" s="23" t="s">
        <v>103</v>
      </c>
      <c r="C23" s="69" t="s">
        <v>94</v>
      </c>
      <c r="D23" s="69"/>
      <c r="E23" s="69" t="s">
        <v>41</v>
      </c>
      <c r="F23" s="69"/>
      <c r="G23" s="69"/>
      <c r="H23" s="69"/>
      <c r="I23" s="86"/>
      <c r="J23" s="86"/>
      <c r="K23" s="86"/>
      <c r="L23" s="86"/>
      <c r="M23" s="86">
        <v>34980</v>
      </c>
      <c r="N23" s="86">
        <v>34980</v>
      </c>
      <c r="O23" s="86"/>
      <c r="P23" s="86"/>
      <c r="Q23" s="86">
        <v>34980</v>
      </c>
      <c r="R23" s="86">
        <v>34980</v>
      </c>
      <c r="S23" s="86"/>
      <c r="T23" s="86"/>
      <c r="U23" s="86">
        <v>6588</v>
      </c>
      <c r="V23" s="86">
        <v>6588</v>
      </c>
      <c r="W23" s="86"/>
      <c r="X23" s="86"/>
      <c r="Y23" s="86">
        <v>6588</v>
      </c>
      <c r="Z23" s="86">
        <v>6588</v>
      </c>
      <c r="AA23" s="86"/>
      <c r="AB23" s="86"/>
      <c r="AC23" s="22"/>
      <c r="AE23" s="146" t="s">
        <v>134</v>
      </c>
      <c r="AF23" s="146" t="s">
        <v>116</v>
      </c>
      <c r="AG23" s="146" t="s">
        <v>170</v>
      </c>
      <c r="AH23" s="146"/>
    </row>
    <row r="24" spans="1:34" s="2" customFormat="1" ht="26.1" hidden="1" customHeight="1" outlineLevel="1">
      <c r="A24" s="148">
        <v>10</v>
      </c>
      <c r="B24" s="23" t="s">
        <v>104</v>
      </c>
      <c r="C24" s="69" t="s">
        <v>85</v>
      </c>
      <c r="D24" s="69"/>
      <c r="E24" s="69" t="s">
        <v>42</v>
      </c>
      <c r="F24" s="69"/>
      <c r="G24" s="69"/>
      <c r="H24" s="69"/>
      <c r="I24" s="86"/>
      <c r="J24" s="86"/>
      <c r="K24" s="86"/>
      <c r="L24" s="86"/>
      <c r="M24" s="86">
        <v>51520</v>
      </c>
      <c r="N24" s="86">
        <v>51520</v>
      </c>
      <c r="O24" s="86"/>
      <c r="P24" s="86"/>
      <c r="Q24" s="86">
        <v>51520</v>
      </c>
      <c r="R24" s="86">
        <v>51520</v>
      </c>
      <c r="S24" s="86"/>
      <c r="T24" s="86"/>
      <c r="U24" s="86">
        <v>7623</v>
      </c>
      <c r="V24" s="86">
        <v>7623</v>
      </c>
      <c r="W24" s="86"/>
      <c r="X24" s="86"/>
      <c r="Y24" s="86">
        <v>7623</v>
      </c>
      <c r="Z24" s="86">
        <v>7623</v>
      </c>
      <c r="AA24" s="86"/>
      <c r="AB24" s="86"/>
      <c r="AC24" s="22"/>
      <c r="AE24" s="146" t="s">
        <v>136</v>
      </c>
      <c r="AF24" s="146" t="s">
        <v>116</v>
      </c>
      <c r="AG24" s="146" t="s">
        <v>170</v>
      </c>
      <c r="AH24" s="146"/>
    </row>
    <row r="25" spans="1:34" s="2" customFormat="1" ht="26.1" customHeight="1" collapsed="1">
      <c r="A25" s="59" t="s">
        <v>281</v>
      </c>
      <c r="B25" s="92" t="s">
        <v>274</v>
      </c>
      <c r="C25" s="92"/>
      <c r="D25" s="92"/>
      <c r="E25" s="92"/>
      <c r="F25" s="92"/>
      <c r="G25" s="92"/>
      <c r="H25" s="92"/>
      <c r="I25" s="93">
        <f t="shared" ref="I25:T25" si="5">SUM(I26:I35)</f>
        <v>0</v>
      </c>
      <c r="J25" s="93">
        <f t="shared" si="5"/>
        <v>0</v>
      </c>
      <c r="K25" s="93">
        <f t="shared" si="5"/>
        <v>0</v>
      </c>
      <c r="L25" s="93">
        <f t="shared" si="5"/>
        <v>0</v>
      </c>
      <c r="M25" s="93">
        <f t="shared" si="5"/>
        <v>147000</v>
      </c>
      <c r="N25" s="93">
        <f t="shared" si="5"/>
        <v>147000</v>
      </c>
      <c r="O25" s="93">
        <f t="shared" si="5"/>
        <v>0</v>
      </c>
      <c r="P25" s="93">
        <f t="shared" si="5"/>
        <v>0</v>
      </c>
      <c r="Q25" s="93">
        <f t="shared" si="5"/>
        <v>147000</v>
      </c>
      <c r="R25" s="93">
        <f t="shared" si="5"/>
        <v>147000</v>
      </c>
      <c r="S25" s="93">
        <f t="shared" si="5"/>
        <v>0</v>
      </c>
      <c r="T25" s="93">
        <f t="shared" si="5"/>
        <v>0</v>
      </c>
      <c r="U25" s="93">
        <f t="shared" ref="U25:AB25" si="6">SUM(U26:U35)</f>
        <v>29390</v>
      </c>
      <c r="V25" s="93">
        <f t="shared" si="6"/>
        <v>29390</v>
      </c>
      <c r="W25" s="93">
        <f t="shared" si="6"/>
        <v>0</v>
      </c>
      <c r="X25" s="93">
        <f t="shared" si="6"/>
        <v>0</v>
      </c>
      <c r="Y25" s="93">
        <f t="shared" si="6"/>
        <v>29390</v>
      </c>
      <c r="Z25" s="93">
        <f t="shared" si="6"/>
        <v>29390</v>
      </c>
      <c r="AA25" s="93">
        <f t="shared" si="6"/>
        <v>0</v>
      </c>
      <c r="AB25" s="93">
        <f t="shared" si="6"/>
        <v>0</v>
      </c>
      <c r="AC25" s="22"/>
      <c r="AE25" s="146"/>
      <c r="AF25" s="146"/>
      <c r="AG25" s="146"/>
      <c r="AH25" s="146"/>
    </row>
    <row r="26" spans="1:34" s="2" customFormat="1" ht="26.1" hidden="1" customHeight="1" outlineLevel="1">
      <c r="A26" s="148">
        <v>1</v>
      </c>
      <c r="B26" s="23" t="s">
        <v>96</v>
      </c>
      <c r="C26" s="69" t="s">
        <v>79</v>
      </c>
      <c r="D26" s="69"/>
      <c r="E26" s="69" t="s">
        <v>50</v>
      </c>
      <c r="F26" s="69"/>
      <c r="G26" s="69"/>
      <c r="H26" s="69"/>
      <c r="I26" s="86"/>
      <c r="J26" s="86"/>
      <c r="K26" s="86"/>
      <c r="L26" s="86"/>
      <c r="M26" s="86">
        <v>21430</v>
      </c>
      <c r="N26" s="86">
        <v>21430</v>
      </c>
      <c r="O26" s="86"/>
      <c r="P26" s="86"/>
      <c r="Q26" s="86">
        <v>21430</v>
      </c>
      <c r="R26" s="86">
        <v>21430</v>
      </c>
      <c r="S26" s="86"/>
      <c r="T26" s="107"/>
      <c r="U26" s="86">
        <v>4285</v>
      </c>
      <c r="V26" s="86">
        <v>4285</v>
      </c>
      <c r="W26" s="86"/>
      <c r="X26" s="86"/>
      <c r="Y26" s="86">
        <v>4285</v>
      </c>
      <c r="Z26" s="86">
        <v>4285</v>
      </c>
      <c r="AA26" s="86"/>
      <c r="AB26" s="107"/>
      <c r="AC26" s="22" t="s">
        <v>302</v>
      </c>
      <c r="AE26" s="146" t="s">
        <v>115</v>
      </c>
      <c r="AF26" s="146" t="s">
        <v>116</v>
      </c>
      <c r="AG26" s="146" t="s">
        <v>170</v>
      </c>
      <c r="AH26" s="146"/>
    </row>
    <row r="27" spans="1:34" s="2" customFormat="1" ht="26.1" hidden="1" customHeight="1" outlineLevel="1">
      <c r="A27" s="69">
        <v>2</v>
      </c>
      <c r="B27" s="23" t="s">
        <v>124</v>
      </c>
      <c r="C27" s="69" t="s">
        <v>89</v>
      </c>
      <c r="D27" s="69"/>
      <c r="E27" s="69" t="s">
        <v>40</v>
      </c>
      <c r="F27" s="69"/>
      <c r="G27" s="69"/>
      <c r="H27" s="69"/>
      <c r="I27" s="86"/>
      <c r="J27" s="86"/>
      <c r="K27" s="86"/>
      <c r="L27" s="86"/>
      <c r="M27" s="86">
        <v>21805</v>
      </c>
      <c r="N27" s="86">
        <v>21805</v>
      </c>
      <c r="O27" s="86"/>
      <c r="P27" s="86"/>
      <c r="Q27" s="86">
        <v>21805</v>
      </c>
      <c r="R27" s="86">
        <v>21805</v>
      </c>
      <c r="S27" s="86"/>
      <c r="T27" s="107"/>
      <c r="U27" s="86">
        <v>4360</v>
      </c>
      <c r="V27" s="86">
        <v>4360</v>
      </c>
      <c r="W27" s="86"/>
      <c r="X27" s="86"/>
      <c r="Y27" s="86">
        <v>4360</v>
      </c>
      <c r="Z27" s="86">
        <v>4360</v>
      </c>
      <c r="AA27" s="86"/>
      <c r="AB27" s="107"/>
      <c r="AC27" s="22" t="s">
        <v>302</v>
      </c>
      <c r="AE27" s="146" t="s">
        <v>125</v>
      </c>
      <c r="AF27" s="146" t="s">
        <v>116</v>
      </c>
      <c r="AG27" s="146" t="s">
        <v>170</v>
      </c>
      <c r="AH27" s="146"/>
    </row>
    <row r="28" spans="1:34" s="2" customFormat="1" ht="26.1" hidden="1" customHeight="1" outlineLevel="1">
      <c r="A28" s="69">
        <v>3</v>
      </c>
      <c r="B28" s="23" t="s">
        <v>97</v>
      </c>
      <c r="C28" s="69" t="s">
        <v>91</v>
      </c>
      <c r="D28" s="69"/>
      <c r="E28" s="69" t="s">
        <v>53</v>
      </c>
      <c r="F28" s="69"/>
      <c r="G28" s="69"/>
      <c r="H28" s="69"/>
      <c r="I28" s="86"/>
      <c r="J28" s="86"/>
      <c r="K28" s="86"/>
      <c r="L28" s="86"/>
      <c r="M28" s="86">
        <v>10150</v>
      </c>
      <c r="N28" s="86">
        <v>10150</v>
      </c>
      <c r="O28" s="86"/>
      <c r="P28" s="86"/>
      <c r="Q28" s="86">
        <v>10150</v>
      </c>
      <c r="R28" s="86">
        <v>10150</v>
      </c>
      <c r="S28" s="86"/>
      <c r="T28" s="86"/>
      <c r="U28" s="86">
        <v>2030</v>
      </c>
      <c r="V28" s="86">
        <v>2030</v>
      </c>
      <c r="W28" s="86"/>
      <c r="X28" s="86"/>
      <c r="Y28" s="86">
        <v>2030</v>
      </c>
      <c r="Z28" s="86">
        <v>2030</v>
      </c>
      <c r="AA28" s="86"/>
      <c r="AB28" s="86"/>
      <c r="AC28" s="22"/>
      <c r="AE28" s="146" t="s">
        <v>127</v>
      </c>
      <c r="AF28" s="146" t="s">
        <v>116</v>
      </c>
      <c r="AG28" s="146" t="s">
        <v>170</v>
      </c>
      <c r="AH28" s="146"/>
    </row>
    <row r="29" spans="1:34" s="2" customFormat="1" ht="26.1" hidden="1" customHeight="1" outlineLevel="1">
      <c r="A29" s="148">
        <v>4</v>
      </c>
      <c r="B29" s="23" t="s">
        <v>98</v>
      </c>
      <c r="C29" s="69" t="s">
        <v>87</v>
      </c>
      <c r="D29" s="69"/>
      <c r="E29" s="69" t="s">
        <v>49</v>
      </c>
      <c r="F29" s="69"/>
      <c r="G29" s="69"/>
      <c r="H29" s="69"/>
      <c r="I29" s="86"/>
      <c r="J29" s="86"/>
      <c r="K29" s="86"/>
      <c r="L29" s="86"/>
      <c r="M29" s="86">
        <v>13910</v>
      </c>
      <c r="N29" s="86">
        <v>13910</v>
      </c>
      <c r="O29" s="86"/>
      <c r="P29" s="86"/>
      <c r="Q29" s="86">
        <v>13910</v>
      </c>
      <c r="R29" s="86">
        <v>13910</v>
      </c>
      <c r="S29" s="86"/>
      <c r="T29" s="86"/>
      <c r="U29" s="86">
        <v>2780</v>
      </c>
      <c r="V29" s="86">
        <v>2780</v>
      </c>
      <c r="W29" s="86"/>
      <c r="X29" s="86"/>
      <c r="Y29" s="86">
        <v>2780</v>
      </c>
      <c r="Z29" s="86">
        <v>2780</v>
      </c>
      <c r="AA29" s="86"/>
      <c r="AB29" s="86"/>
      <c r="AC29" s="22"/>
      <c r="AE29" s="146" t="s">
        <v>128</v>
      </c>
      <c r="AF29" s="146" t="s">
        <v>116</v>
      </c>
      <c r="AG29" s="146" t="s">
        <v>170</v>
      </c>
      <c r="AH29" s="146"/>
    </row>
    <row r="30" spans="1:34" s="2" customFormat="1" ht="26.1" hidden="1" customHeight="1" outlineLevel="1">
      <c r="A30" s="69">
        <v>5</v>
      </c>
      <c r="B30" s="23" t="s">
        <v>99</v>
      </c>
      <c r="C30" s="69" t="s">
        <v>86</v>
      </c>
      <c r="D30" s="69"/>
      <c r="E30" s="69" t="s">
        <v>35</v>
      </c>
      <c r="F30" s="69"/>
      <c r="G30" s="69"/>
      <c r="H30" s="69"/>
      <c r="I30" s="86"/>
      <c r="J30" s="86"/>
      <c r="K30" s="86"/>
      <c r="L30" s="86"/>
      <c r="M30" s="86">
        <v>15040</v>
      </c>
      <c r="N30" s="86">
        <v>15040</v>
      </c>
      <c r="O30" s="86"/>
      <c r="P30" s="86"/>
      <c r="Q30" s="86">
        <v>15040</v>
      </c>
      <c r="R30" s="86">
        <v>15040</v>
      </c>
      <c r="S30" s="86"/>
      <c r="T30" s="86"/>
      <c r="U30" s="86">
        <v>3010</v>
      </c>
      <c r="V30" s="86">
        <v>3010</v>
      </c>
      <c r="W30" s="86"/>
      <c r="X30" s="86"/>
      <c r="Y30" s="86">
        <v>3010</v>
      </c>
      <c r="Z30" s="86">
        <v>3010</v>
      </c>
      <c r="AA30" s="86"/>
      <c r="AB30" s="86"/>
      <c r="AC30" s="22" t="s">
        <v>302</v>
      </c>
      <c r="AE30" s="146" t="s">
        <v>130</v>
      </c>
      <c r="AF30" s="146" t="s">
        <v>116</v>
      </c>
      <c r="AG30" s="146" t="s">
        <v>170</v>
      </c>
      <c r="AH30" s="146"/>
    </row>
    <row r="31" spans="1:34" s="2" customFormat="1" ht="26.1" hidden="1" customHeight="1" outlineLevel="1">
      <c r="A31" s="69">
        <v>6</v>
      </c>
      <c r="B31" s="23" t="s">
        <v>100</v>
      </c>
      <c r="C31" s="69" t="s">
        <v>83</v>
      </c>
      <c r="D31" s="69"/>
      <c r="E31" s="69" t="s">
        <v>52</v>
      </c>
      <c r="F31" s="69"/>
      <c r="G31" s="69"/>
      <c r="H31" s="69"/>
      <c r="I31" s="86"/>
      <c r="J31" s="86"/>
      <c r="K31" s="86"/>
      <c r="L31" s="86"/>
      <c r="M31" s="86">
        <v>13910</v>
      </c>
      <c r="N31" s="86">
        <v>13910</v>
      </c>
      <c r="O31" s="86"/>
      <c r="P31" s="86"/>
      <c r="Q31" s="86">
        <v>13910</v>
      </c>
      <c r="R31" s="86">
        <v>13910</v>
      </c>
      <c r="S31" s="86"/>
      <c r="T31" s="86"/>
      <c r="U31" s="86">
        <v>2780</v>
      </c>
      <c r="V31" s="86">
        <v>2780</v>
      </c>
      <c r="W31" s="86"/>
      <c r="X31" s="86"/>
      <c r="Y31" s="86">
        <v>2780</v>
      </c>
      <c r="Z31" s="86">
        <v>2780</v>
      </c>
      <c r="AA31" s="86"/>
      <c r="AB31" s="86"/>
      <c r="AC31" s="22"/>
      <c r="AE31" s="146" t="s">
        <v>131</v>
      </c>
      <c r="AF31" s="146" t="s">
        <v>116</v>
      </c>
      <c r="AG31" s="146" t="s">
        <v>170</v>
      </c>
      <c r="AH31" s="146"/>
    </row>
    <row r="32" spans="1:34" s="2" customFormat="1" ht="26.1" hidden="1" customHeight="1" outlineLevel="1">
      <c r="A32" s="148">
        <v>7</v>
      </c>
      <c r="B32" s="23" t="s">
        <v>101</v>
      </c>
      <c r="C32" s="69" t="s">
        <v>90</v>
      </c>
      <c r="D32" s="69"/>
      <c r="E32" s="69" t="s">
        <v>34</v>
      </c>
      <c r="F32" s="69"/>
      <c r="G32" s="69"/>
      <c r="H32" s="69"/>
      <c r="I32" s="86"/>
      <c r="J32" s="86"/>
      <c r="K32" s="86"/>
      <c r="L32" s="86"/>
      <c r="M32" s="86">
        <v>11655</v>
      </c>
      <c r="N32" s="86">
        <v>11655</v>
      </c>
      <c r="O32" s="86"/>
      <c r="P32" s="86"/>
      <c r="Q32" s="86">
        <v>11655</v>
      </c>
      <c r="R32" s="86">
        <v>11655</v>
      </c>
      <c r="S32" s="86"/>
      <c r="T32" s="86"/>
      <c r="U32" s="86">
        <v>2330</v>
      </c>
      <c r="V32" s="86">
        <v>2330</v>
      </c>
      <c r="W32" s="86"/>
      <c r="X32" s="86"/>
      <c r="Y32" s="86">
        <v>2330</v>
      </c>
      <c r="Z32" s="86">
        <v>2330</v>
      </c>
      <c r="AA32" s="86"/>
      <c r="AB32" s="86"/>
      <c r="AC32" s="22"/>
      <c r="AE32" s="146" t="s">
        <v>133</v>
      </c>
      <c r="AF32" s="146" t="s">
        <v>116</v>
      </c>
      <c r="AG32" s="146" t="s">
        <v>170</v>
      </c>
      <c r="AH32" s="146"/>
    </row>
    <row r="33" spans="1:34" s="2" customFormat="1" ht="26.1" hidden="1" customHeight="1" outlineLevel="1">
      <c r="A33" s="69">
        <v>8</v>
      </c>
      <c r="B33" s="23" t="s">
        <v>102</v>
      </c>
      <c r="C33" s="69" t="s">
        <v>84</v>
      </c>
      <c r="D33" s="69"/>
      <c r="E33" s="69" t="s">
        <v>51</v>
      </c>
      <c r="F33" s="69"/>
      <c r="G33" s="69"/>
      <c r="H33" s="69"/>
      <c r="I33" s="86"/>
      <c r="J33" s="86"/>
      <c r="K33" s="86"/>
      <c r="L33" s="86"/>
      <c r="M33" s="86">
        <v>13160</v>
      </c>
      <c r="N33" s="86">
        <v>13160</v>
      </c>
      <c r="O33" s="86"/>
      <c r="P33" s="86"/>
      <c r="Q33" s="86">
        <v>13160</v>
      </c>
      <c r="R33" s="86">
        <v>13160</v>
      </c>
      <c r="S33" s="86"/>
      <c r="T33" s="86"/>
      <c r="U33" s="86">
        <v>2630</v>
      </c>
      <c r="V33" s="86">
        <v>2630</v>
      </c>
      <c r="W33" s="86"/>
      <c r="X33" s="86"/>
      <c r="Y33" s="86">
        <v>2630</v>
      </c>
      <c r="Z33" s="86">
        <v>2630</v>
      </c>
      <c r="AA33" s="86"/>
      <c r="AB33" s="86"/>
      <c r="AC33" s="22" t="s">
        <v>302</v>
      </c>
      <c r="AE33" s="146" t="s">
        <v>155</v>
      </c>
      <c r="AF33" s="146" t="s">
        <v>116</v>
      </c>
      <c r="AG33" s="146" t="s">
        <v>170</v>
      </c>
      <c r="AH33" s="146"/>
    </row>
    <row r="34" spans="1:34" s="2" customFormat="1" ht="26.1" hidden="1" customHeight="1" outlineLevel="1">
      <c r="A34" s="69">
        <v>9</v>
      </c>
      <c r="B34" s="23" t="s">
        <v>103</v>
      </c>
      <c r="C34" s="69" t="s">
        <v>94</v>
      </c>
      <c r="D34" s="69"/>
      <c r="E34" s="69" t="s">
        <v>41</v>
      </c>
      <c r="F34" s="69"/>
      <c r="G34" s="69"/>
      <c r="H34" s="69"/>
      <c r="I34" s="86"/>
      <c r="J34" s="86"/>
      <c r="K34" s="86"/>
      <c r="L34" s="86"/>
      <c r="M34" s="86">
        <v>15415</v>
      </c>
      <c r="N34" s="86">
        <v>15415</v>
      </c>
      <c r="O34" s="86"/>
      <c r="P34" s="86"/>
      <c r="Q34" s="86">
        <v>15415</v>
      </c>
      <c r="R34" s="86">
        <v>15415</v>
      </c>
      <c r="S34" s="86"/>
      <c r="T34" s="86"/>
      <c r="U34" s="86">
        <v>3080</v>
      </c>
      <c r="V34" s="86">
        <v>3080</v>
      </c>
      <c r="W34" s="86"/>
      <c r="X34" s="86"/>
      <c r="Y34" s="86">
        <v>3080</v>
      </c>
      <c r="Z34" s="86">
        <v>3080</v>
      </c>
      <c r="AA34" s="86"/>
      <c r="AB34" s="86"/>
      <c r="AC34" s="22" t="s">
        <v>302</v>
      </c>
      <c r="AE34" s="146" t="s">
        <v>134</v>
      </c>
      <c r="AF34" s="146" t="s">
        <v>116</v>
      </c>
      <c r="AG34" s="146" t="s">
        <v>170</v>
      </c>
      <c r="AH34" s="146"/>
    </row>
    <row r="35" spans="1:34" s="2" customFormat="1" ht="26.1" hidden="1" customHeight="1" outlineLevel="1">
      <c r="A35" s="148">
        <v>10</v>
      </c>
      <c r="B35" s="23" t="s">
        <v>104</v>
      </c>
      <c r="C35" s="69" t="s">
        <v>85</v>
      </c>
      <c r="D35" s="69"/>
      <c r="E35" s="69" t="s">
        <v>42</v>
      </c>
      <c r="F35" s="69"/>
      <c r="G35" s="69"/>
      <c r="H35" s="69"/>
      <c r="I35" s="86"/>
      <c r="J35" s="86"/>
      <c r="K35" s="86"/>
      <c r="L35" s="86"/>
      <c r="M35" s="86">
        <v>10525</v>
      </c>
      <c r="N35" s="86">
        <v>10525</v>
      </c>
      <c r="O35" s="86"/>
      <c r="P35" s="86"/>
      <c r="Q35" s="86">
        <v>10525</v>
      </c>
      <c r="R35" s="86">
        <v>10525</v>
      </c>
      <c r="S35" s="86"/>
      <c r="T35" s="86"/>
      <c r="U35" s="86">
        <v>2105</v>
      </c>
      <c r="V35" s="86">
        <v>2105</v>
      </c>
      <c r="W35" s="86"/>
      <c r="X35" s="86"/>
      <c r="Y35" s="86">
        <v>2105</v>
      </c>
      <c r="Z35" s="86">
        <v>2105</v>
      </c>
      <c r="AA35" s="86"/>
      <c r="AB35" s="86"/>
      <c r="AC35" s="22"/>
      <c r="AE35" s="146" t="s">
        <v>136</v>
      </c>
      <c r="AF35" s="146" t="s">
        <v>116</v>
      </c>
      <c r="AG35" s="146" t="s">
        <v>170</v>
      </c>
      <c r="AH35" s="146"/>
    </row>
    <row r="36" spans="1:34" s="2" customFormat="1" ht="26.1" customHeight="1" collapsed="1">
      <c r="A36" s="59" t="s">
        <v>282</v>
      </c>
      <c r="B36" s="92" t="s">
        <v>275</v>
      </c>
      <c r="C36" s="92"/>
      <c r="D36" s="92"/>
      <c r="E36" s="92"/>
      <c r="F36" s="92"/>
      <c r="G36" s="92"/>
      <c r="H36" s="92"/>
      <c r="I36" s="93">
        <f t="shared" ref="I36:T36" si="7">SUM(I37:I46)</f>
        <v>0</v>
      </c>
      <c r="J36" s="93">
        <f t="shared" si="7"/>
        <v>0</v>
      </c>
      <c r="K36" s="93">
        <f t="shared" si="7"/>
        <v>0</v>
      </c>
      <c r="L36" s="93">
        <f t="shared" si="7"/>
        <v>0</v>
      </c>
      <c r="M36" s="93">
        <f t="shared" si="7"/>
        <v>96000</v>
      </c>
      <c r="N36" s="93">
        <f t="shared" si="7"/>
        <v>96000</v>
      </c>
      <c r="O36" s="93">
        <f t="shared" si="7"/>
        <v>0</v>
      </c>
      <c r="P36" s="93">
        <f t="shared" si="7"/>
        <v>0</v>
      </c>
      <c r="Q36" s="93">
        <f t="shared" si="7"/>
        <v>96000</v>
      </c>
      <c r="R36" s="93">
        <f t="shared" si="7"/>
        <v>96000</v>
      </c>
      <c r="S36" s="93">
        <f t="shared" si="7"/>
        <v>0</v>
      </c>
      <c r="T36" s="93">
        <f t="shared" si="7"/>
        <v>0</v>
      </c>
      <c r="U36" s="93">
        <f t="shared" ref="U36:AB36" si="8">SUM(U37:U46)</f>
        <v>16800</v>
      </c>
      <c r="V36" s="93">
        <f t="shared" si="8"/>
        <v>16800</v>
      </c>
      <c r="W36" s="93">
        <f t="shared" si="8"/>
        <v>0</v>
      </c>
      <c r="X36" s="93">
        <f t="shared" si="8"/>
        <v>0</v>
      </c>
      <c r="Y36" s="93">
        <f t="shared" si="8"/>
        <v>16800</v>
      </c>
      <c r="Z36" s="93">
        <f t="shared" si="8"/>
        <v>16800</v>
      </c>
      <c r="AA36" s="93">
        <f t="shared" si="8"/>
        <v>0</v>
      </c>
      <c r="AB36" s="93">
        <f t="shared" si="8"/>
        <v>0</v>
      </c>
      <c r="AC36" s="147"/>
      <c r="AE36" s="146"/>
      <c r="AF36" s="146"/>
      <c r="AG36" s="146"/>
      <c r="AH36" s="146"/>
    </row>
    <row r="37" spans="1:34" s="2" customFormat="1" ht="26.1" hidden="1" customHeight="1" outlineLevel="1">
      <c r="A37" s="148">
        <v>1</v>
      </c>
      <c r="B37" s="23" t="s">
        <v>96</v>
      </c>
      <c r="C37" s="69" t="s">
        <v>79</v>
      </c>
      <c r="D37" s="69"/>
      <c r="E37" s="69" t="s">
        <v>50</v>
      </c>
      <c r="F37" s="69"/>
      <c r="G37" s="69"/>
      <c r="H37" s="69"/>
      <c r="I37" s="86"/>
      <c r="J37" s="86"/>
      <c r="K37" s="86"/>
      <c r="L37" s="86"/>
      <c r="M37" s="86">
        <v>6000</v>
      </c>
      <c r="N37" s="86">
        <v>6000</v>
      </c>
      <c r="O37" s="86"/>
      <c r="P37" s="86"/>
      <c r="Q37" s="86">
        <v>6000</v>
      </c>
      <c r="R37" s="86">
        <v>6000</v>
      </c>
      <c r="S37" s="86"/>
      <c r="T37" s="107"/>
      <c r="U37" s="151">
        <v>1200</v>
      </c>
      <c r="V37" s="151">
        <v>1200</v>
      </c>
      <c r="W37" s="86"/>
      <c r="X37" s="86"/>
      <c r="Y37" s="151">
        <v>1200</v>
      </c>
      <c r="Z37" s="151">
        <v>1200</v>
      </c>
      <c r="AA37" s="86"/>
      <c r="AB37" s="107"/>
      <c r="AC37" s="108"/>
      <c r="AE37" s="146" t="s">
        <v>115</v>
      </c>
      <c r="AF37" s="146" t="s">
        <v>116</v>
      </c>
      <c r="AG37" s="146" t="s">
        <v>170</v>
      </c>
      <c r="AH37" s="146"/>
    </row>
    <row r="38" spans="1:34" s="2" customFormat="1" ht="26.1" hidden="1" customHeight="1" outlineLevel="1">
      <c r="A38" s="69">
        <v>2</v>
      </c>
      <c r="B38" s="23" t="s">
        <v>124</v>
      </c>
      <c r="C38" s="69" t="s">
        <v>89</v>
      </c>
      <c r="D38" s="69"/>
      <c r="E38" s="69" t="s">
        <v>40</v>
      </c>
      <c r="F38" s="69"/>
      <c r="G38" s="69"/>
      <c r="H38" s="69"/>
      <c r="I38" s="86"/>
      <c r="J38" s="86"/>
      <c r="K38" s="86"/>
      <c r="L38" s="86"/>
      <c r="M38" s="86">
        <v>6000</v>
      </c>
      <c r="N38" s="86">
        <v>6000</v>
      </c>
      <c r="O38" s="86"/>
      <c r="P38" s="86"/>
      <c r="Q38" s="86">
        <v>6000</v>
      </c>
      <c r="R38" s="86">
        <v>6000</v>
      </c>
      <c r="S38" s="86"/>
      <c r="T38" s="107"/>
      <c r="U38" s="151">
        <v>1200</v>
      </c>
      <c r="V38" s="151">
        <v>1200</v>
      </c>
      <c r="W38" s="86"/>
      <c r="X38" s="86"/>
      <c r="Y38" s="151">
        <v>1200</v>
      </c>
      <c r="Z38" s="151">
        <v>1200</v>
      </c>
      <c r="AA38" s="86"/>
      <c r="AB38" s="107"/>
      <c r="AC38" s="108"/>
      <c r="AE38" s="146" t="s">
        <v>125</v>
      </c>
      <c r="AF38" s="146" t="s">
        <v>116</v>
      </c>
      <c r="AG38" s="146" t="s">
        <v>170</v>
      </c>
      <c r="AH38" s="146"/>
    </row>
    <row r="39" spans="1:34" s="2" customFormat="1" ht="26.1" hidden="1" customHeight="1" outlineLevel="1">
      <c r="A39" s="69">
        <v>3</v>
      </c>
      <c r="B39" s="23" t="s">
        <v>97</v>
      </c>
      <c r="C39" s="69" t="s">
        <v>91</v>
      </c>
      <c r="D39" s="69"/>
      <c r="E39" s="69" t="s">
        <v>53</v>
      </c>
      <c r="F39" s="69"/>
      <c r="G39" s="69"/>
      <c r="H39" s="69"/>
      <c r="I39" s="86"/>
      <c r="J39" s="86"/>
      <c r="K39" s="86"/>
      <c r="L39" s="86"/>
      <c r="M39" s="86">
        <v>6000</v>
      </c>
      <c r="N39" s="86">
        <v>6000</v>
      </c>
      <c r="O39" s="86"/>
      <c r="P39" s="86"/>
      <c r="Q39" s="86">
        <v>6000</v>
      </c>
      <c r="R39" s="86">
        <v>6000</v>
      </c>
      <c r="S39" s="86"/>
      <c r="T39" s="86"/>
      <c r="U39" s="151">
        <v>1200</v>
      </c>
      <c r="V39" s="151">
        <v>1200</v>
      </c>
      <c r="W39" s="86"/>
      <c r="X39" s="86"/>
      <c r="Y39" s="151">
        <v>1200</v>
      </c>
      <c r="Z39" s="151">
        <v>1200</v>
      </c>
      <c r="AA39" s="86"/>
      <c r="AB39" s="86"/>
      <c r="AC39" s="22"/>
      <c r="AE39" s="146" t="s">
        <v>127</v>
      </c>
      <c r="AF39" s="146" t="s">
        <v>116</v>
      </c>
      <c r="AG39" s="146" t="s">
        <v>170</v>
      </c>
      <c r="AH39" s="146"/>
    </row>
    <row r="40" spans="1:34" s="2" customFormat="1" ht="26.1" hidden="1" customHeight="1" outlineLevel="1">
      <c r="A40" s="148">
        <v>4</v>
      </c>
      <c r="B40" s="23" t="s">
        <v>98</v>
      </c>
      <c r="C40" s="69" t="s">
        <v>87</v>
      </c>
      <c r="D40" s="69"/>
      <c r="E40" s="69" t="s">
        <v>49</v>
      </c>
      <c r="F40" s="69"/>
      <c r="G40" s="69"/>
      <c r="H40" s="69"/>
      <c r="I40" s="86"/>
      <c r="J40" s="86"/>
      <c r="K40" s="86"/>
      <c r="L40" s="86"/>
      <c r="M40" s="86">
        <v>12000</v>
      </c>
      <c r="N40" s="86">
        <v>12000</v>
      </c>
      <c r="O40" s="86"/>
      <c r="P40" s="86"/>
      <c r="Q40" s="86">
        <v>12000</v>
      </c>
      <c r="R40" s="86">
        <v>12000</v>
      </c>
      <c r="S40" s="86"/>
      <c r="T40" s="86"/>
      <c r="U40" s="151">
        <v>2000</v>
      </c>
      <c r="V40" s="151">
        <v>2000</v>
      </c>
      <c r="W40" s="86"/>
      <c r="X40" s="86"/>
      <c r="Y40" s="151">
        <v>2000</v>
      </c>
      <c r="Z40" s="151">
        <v>2000</v>
      </c>
      <c r="AA40" s="86"/>
      <c r="AB40" s="86"/>
      <c r="AC40" s="22"/>
      <c r="AE40" s="146" t="s">
        <v>128</v>
      </c>
      <c r="AF40" s="146" t="s">
        <v>116</v>
      </c>
      <c r="AG40" s="146" t="s">
        <v>170</v>
      </c>
      <c r="AH40" s="146"/>
    </row>
    <row r="41" spans="1:34" s="2" customFormat="1" ht="26.1" hidden="1" customHeight="1" outlineLevel="1">
      <c r="A41" s="69">
        <v>5</v>
      </c>
      <c r="B41" s="23" t="s">
        <v>99</v>
      </c>
      <c r="C41" s="69" t="s">
        <v>86</v>
      </c>
      <c r="D41" s="69"/>
      <c r="E41" s="69" t="s">
        <v>35</v>
      </c>
      <c r="F41" s="69"/>
      <c r="G41" s="69"/>
      <c r="H41" s="69"/>
      <c r="I41" s="86"/>
      <c r="J41" s="86"/>
      <c r="K41" s="86"/>
      <c r="L41" s="86"/>
      <c r="M41" s="86">
        <v>6000</v>
      </c>
      <c r="N41" s="86">
        <v>6000</v>
      </c>
      <c r="O41" s="86"/>
      <c r="P41" s="86"/>
      <c r="Q41" s="86">
        <v>6000</v>
      </c>
      <c r="R41" s="86">
        <v>6000</v>
      </c>
      <c r="S41" s="86"/>
      <c r="T41" s="86"/>
      <c r="U41" s="151">
        <v>1200</v>
      </c>
      <c r="V41" s="151">
        <v>1200</v>
      </c>
      <c r="W41" s="86"/>
      <c r="X41" s="86"/>
      <c r="Y41" s="151">
        <v>1200</v>
      </c>
      <c r="Z41" s="151">
        <v>1200</v>
      </c>
      <c r="AA41" s="86"/>
      <c r="AB41" s="86"/>
      <c r="AC41" s="22"/>
      <c r="AE41" s="146" t="s">
        <v>130</v>
      </c>
      <c r="AF41" s="146" t="s">
        <v>116</v>
      </c>
      <c r="AG41" s="146" t="s">
        <v>170</v>
      </c>
      <c r="AH41" s="146"/>
    </row>
    <row r="42" spans="1:34" s="2" customFormat="1" ht="26.1" hidden="1" customHeight="1" outlineLevel="1">
      <c r="A42" s="69">
        <v>6</v>
      </c>
      <c r="B42" s="23" t="s">
        <v>100</v>
      </c>
      <c r="C42" s="69" t="s">
        <v>83</v>
      </c>
      <c r="D42" s="69"/>
      <c r="E42" s="69" t="s">
        <v>52</v>
      </c>
      <c r="F42" s="69"/>
      <c r="G42" s="69"/>
      <c r="H42" s="69"/>
      <c r="I42" s="86"/>
      <c r="J42" s="86"/>
      <c r="K42" s="86"/>
      <c r="L42" s="86"/>
      <c r="M42" s="86">
        <v>12000</v>
      </c>
      <c r="N42" s="86">
        <v>12000</v>
      </c>
      <c r="O42" s="86"/>
      <c r="P42" s="86"/>
      <c r="Q42" s="86">
        <v>12000</v>
      </c>
      <c r="R42" s="86">
        <v>12000</v>
      </c>
      <c r="S42" s="86"/>
      <c r="T42" s="86"/>
      <c r="U42" s="151">
        <v>2000</v>
      </c>
      <c r="V42" s="151">
        <v>2000</v>
      </c>
      <c r="W42" s="86"/>
      <c r="X42" s="86"/>
      <c r="Y42" s="151">
        <v>2000</v>
      </c>
      <c r="Z42" s="151">
        <v>2000</v>
      </c>
      <c r="AA42" s="86"/>
      <c r="AB42" s="86"/>
      <c r="AC42" s="22"/>
      <c r="AE42" s="146" t="s">
        <v>131</v>
      </c>
      <c r="AF42" s="146" t="s">
        <v>116</v>
      </c>
      <c r="AG42" s="146" t="s">
        <v>170</v>
      </c>
      <c r="AH42" s="146"/>
    </row>
    <row r="43" spans="1:34" s="2" customFormat="1" ht="26.1" hidden="1" customHeight="1" outlineLevel="1">
      <c r="A43" s="148">
        <v>7</v>
      </c>
      <c r="B43" s="23" t="s">
        <v>101</v>
      </c>
      <c r="C43" s="69" t="s">
        <v>90</v>
      </c>
      <c r="D43" s="69"/>
      <c r="E43" s="69" t="s">
        <v>34</v>
      </c>
      <c r="F43" s="69"/>
      <c r="G43" s="69"/>
      <c r="H43" s="69"/>
      <c r="I43" s="86"/>
      <c r="J43" s="86"/>
      <c r="K43" s="86"/>
      <c r="L43" s="86"/>
      <c r="M43" s="86">
        <v>12000</v>
      </c>
      <c r="N43" s="86">
        <v>12000</v>
      </c>
      <c r="O43" s="86"/>
      <c r="P43" s="86"/>
      <c r="Q43" s="86">
        <v>12000</v>
      </c>
      <c r="R43" s="86">
        <v>12000</v>
      </c>
      <c r="S43" s="86"/>
      <c r="T43" s="86"/>
      <c r="U43" s="151">
        <v>2000</v>
      </c>
      <c r="V43" s="151">
        <v>2000</v>
      </c>
      <c r="W43" s="86"/>
      <c r="X43" s="86"/>
      <c r="Y43" s="151">
        <v>2000</v>
      </c>
      <c r="Z43" s="151">
        <v>2000</v>
      </c>
      <c r="AA43" s="86"/>
      <c r="AB43" s="86"/>
      <c r="AC43" s="22"/>
      <c r="AE43" s="146" t="s">
        <v>133</v>
      </c>
      <c r="AF43" s="146" t="s">
        <v>116</v>
      </c>
      <c r="AG43" s="146" t="s">
        <v>170</v>
      </c>
      <c r="AH43" s="146"/>
    </row>
    <row r="44" spans="1:34" s="2" customFormat="1" ht="26.1" hidden="1" customHeight="1" outlineLevel="1">
      <c r="A44" s="69">
        <v>8</v>
      </c>
      <c r="B44" s="23" t="s">
        <v>102</v>
      </c>
      <c r="C44" s="69" t="s">
        <v>84</v>
      </c>
      <c r="D44" s="69"/>
      <c r="E44" s="69" t="s">
        <v>51</v>
      </c>
      <c r="F44" s="69"/>
      <c r="G44" s="69"/>
      <c r="H44" s="69"/>
      <c r="I44" s="86"/>
      <c r="J44" s="86"/>
      <c r="K44" s="86"/>
      <c r="L44" s="86"/>
      <c r="M44" s="86">
        <v>12000</v>
      </c>
      <c r="N44" s="86">
        <v>12000</v>
      </c>
      <c r="O44" s="86"/>
      <c r="P44" s="86"/>
      <c r="Q44" s="86">
        <v>12000</v>
      </c>
      <c r="R44" s="86">
        <v>12000</v>
      </c>
      <c r="S44" s="86"/>
      <c r="T44" s="86"/>
      <c r="U44" s="151">
        <v>2000</v>
      </c>
      <c r="V44" s="151">
        <v>2000</v>
      </c>
      <c r="W44" s="86"/>
      <c r="X44" s="86"/>
      <c r="Y44" s="151">
        <v>2000</v>
      </c>
      <c r="Z44" s="151">
        <v>2000</v>
      </c>
      <c r="AA44" s="86"/>
      <c r="AB44" s="86"/>
      <c r="AC44" s="22"/>
      <c r="AE44" s="146" t="s">
        <v>155</v>
      </c>
      <c r="AF44" s="146" t="s">
        <v>116</v>
      </c>
      <c r="AG44" s="146" t="s">
        <v>170</v>
      </c>
      <c r="AH44" s="146"/>
    </row>
    <row r="45" spans="1:34" s="2" customFormat="1" ht="26.1" hidden="1" customHeight="1" outlineLevel="1">
      <c r="A45" s="69">
        <v>9</v>
      </c>
      <c r="B45" s="23" t="s">
        <v>103</v>
      </c>
      <c r="C45" s="69" t="s">
        <v>94</v>
      </c>
      <c r="D45" s="69"/>
      <c r="E45" s="69" t="s">
        <v>41</v>
      </c>
      <c r="F45" s="69"/>
      <c r="G45" s="69"/>
      <c r="H45" s="69"/>
      <c r="I45" s="86"/>
      <c r="J45" s="86"/>
      <c r="K45" s="86"/>
      <c r="L45" s="86"/>
      <c r="M45" s="86">
        <v>12000</v>
      </c>
      <c r="N45" s="86">
        <v>12000</v>
      </c>
      <c r="O45" s="86"/>
      <c r="P45" s="86"/>
      <c r="Q45" s="86">
        <v>12000</v>
      </c>
      <c r="R45" s="86">
        <v>12000</v>
      </c>
      <c r="S45" s="86"/>
      <c r="T45" s="86"/>
      <c r="U45" s="151">
        <v>2000</v>
      </c>
      <c r="V45" s="151">
        <v>2000</v>
      </c>
      <c r="W45" s="86"/>
      <c r="X45" s="86"/>
      <c r="Y45" s="151">
        <v>2000</v>
      </c>
      <c r="Z45" s="151">
        <v>2000</v>
      </c>
      <c r="AA45" s="86"/>
      <c r="AB45" s="86"/>
      <c r="AC45" s="22"/>
      <c r="AE45" s="146" t="s">
        <v>134</v>
      </c>
      <c r="AF45" s="146" t="s">
        <v>116</v>
      </c>
      <c r="AG45" s="146" t="s">
        <v>170</v>
      </c>
      <c r="AH45" s="146"/>
    </row>
    <row r="46" spans="1:34" s="2" customFormat="1" ht="26.1" hidden="1" customHeight="1" outlineLevel="1">
      <c r="A46" s="148">
        <v>10</v>
      </c>
      <c r="B46" s="23" t="s">
        <v>104</v>
      </c>
      <c r="C46" s="69" t="s">
        <v>85</v>
      </c>
      <c r="D46" s="69"/>
      <c r="E46" s="69" t="s">
        <v>42</v>
      </c>
      <c r="F46" s="69"/>
      <c r="G46" s="69"/>
      <c r="H46" s="69"/>
      <c r="I46" s="86"/>
      <c r="J46" s="86"/>
      <c r="K46" s="86"/>
      <c r="L46" s="86"/>
      <c r="M46" s="86">
        <v>12000</v>
      </c>
      <c r="N46" s="86">
        <v>12000</v>
      </c>
      <c r="O46" s="86"/>
      <c r="P46" s="86"/>
      <c r="Q46" s="86">
        <v>12000</v>
      </c>
      <c r="R46" s="86">
        <v>12000</v>
      </c>
      <c r="S46" s="86"/>
      <c r="T46" s="86"/>
      <c r="U46" s="86">
        <v>2000</v>
      </c>
      <c r="V46" s="86">
        <v>2000</v>
      </c>
      <c r="W46" s="86"/>
      <c r="X46" s="86"/>
      <c r="Y46" s="86">
        <v>2000</v>
      </c>
      <c r="Z46" s="86">
        <v>2000</v>
      </c>
      <c r="AA46" s="86"/>
      <c r="AB46" s="86"/>
      <c r="AC46" s="22"/>
      <c r="AE46" s="146" t="s">
        <v>136</v>
      </c>
      <c r="AF46" s="146" t="s">
        <v>116</v>
      </c>
      <c r="AG46" s="146" t="s">
        <v>170</v>
      </c>
      <c r="AH46" s="146"/>
    </row>
    <row r="47" spans="1:34" s="2" customFormat="1" ht="26.1" customHeight="1" collapsed="1">
      <c r="A47" s="59" t="s">
        <v>283</v>
      </c>
      <c r="B47" s="92" t="s">
        <v>276</v>
      </c>
      <c r="C47" s="92"/>
      <c r="D47" s="92"/>
      <c r="E47" s="92"/>
      <c r="F47" s="92"/>
      <c r="G47" s="92"/>
      <c r="H47" s="92"/>
      <c r="I47" s="93">
        <f t="shared" ref="I47:T47" si="9">SUM(I48:I57)</f>
        <v>0</v>
      </c>
      <c r="J47" s="93">
        <f t="shared" si="9"/>
        <v>0</v>
      </c>
      <c r="K47" s="93">
        <f t="shared" si="9"/>
        <v>0</v>
      </c>
      <c r="L47" s="93">
        <f t="shared" si="9"/>
        <v>0</v>
      </c>
      <c r="M47" s="93">
        <f t="shared" si="9"/>
        <v>212000</v>
      </c>
      <c r="N47" s="93">
        <f t="shared" si="9"/>
        <v>212000</v>
      </c>
      <c r="O47" s="93">
        <f t="shared" si="9"/>
        <v>0</v>
      </c>
      <c r="P47" s="93">
        <f t="shared" si="9"/>
        <v>0</v>
      </c>
      <c r="Q47" s="93">
        <f t="shared" si="9"/>
        <v>212000</v>
      </c>
      <c r="R47" s="93">
        <f t="shared" si="9"/>
        <v>212000</v>
      </c>
      <c r="S47" s="93">
        <f t="shared" si="9"/>
        <v>0</v>
      </c>
      <c r="T47" s="93">
        <f t="shared" si="9"/>
        <v>0</v>
      </c>
      <c r="U47" s="93">
        <f t="shared" ref="U47:AB47" si="10">SUM(U48:U57)</f>
        <v>42400</v>
      </c>
      <c r="V47" s="93">
        <f t="shared" si="10"/>
        <v>42400</v>
      </c>
      <c r="W47" s="93">
        <f t="shared" si="10"/>
        <v>0</v>
      </c>
      <c r="X47" s="93">
        <f t="shared" si="10"/>
        <v>0</v>
      </c>
      <c r="Y47" s="93">
        <f t="shared" si="10"/>
        <v>42400</v>
      </c>
      <c r="Z47" s="93">
        <f t="shared" si="10"/>
        <v>42400</v>
      </c>
      <c r="AA47" s="93">
        <f t="shared" si="10"/>
        <v>0</v>
      </c>
      <c r="AB47" s="93">
        <f t="shared" si="10"/>
        <v>0</v>
      </c>
      <c r="AC47" s="147"/>
      <c r="AE47" s="146"/>
      <c r="AF47" s="146"/>
      <c r="AG47" s="146"/>
      <c r="AH47" s="146"/>
    </row>
    <row r="48" spans="1:34" s="2" customFormat="1" ht="26.1" hidden="1" customHeight="1" outlineLevel="1">
      <c r="A48" s="148">
        <v>1</v>
      </c>
      <c r="B48" s="23" t="s">
        <v>96</v>
      </c>
      <c r="C48" s="69" t="s">
        <v>79</v>
      </c>
      <c r="D48" s="69"/>
      <c r="E48" s="69" t="s">
        <v>50</v>
      </c>
      <c r="F48" s="69"/>
      <c r="G48" s="69"/>
      <c r="H48" s="69"/>
      <c r="I48" s="86"/>
      <c r="J48" s="86"/>
      <c r="K48" s="86"/>
      <c r="L48" s="86"/>
      <c r="M48" s="86">
        <v>40000</v>
      </c>
      <c r="N48" s="86">
        <v>40000</v>
      </c>
      <c r="O48" s="86"/>
      <c r="P48" s="86"/>
      <c r="Q48" s="86">
        <v>40000</v>
      </c>
      <c r="R48" s="86">
        <v>40000</v>
      </c>
      <c r="S48" s="86"/>
      <c r="T48" s="107"/>
      <c r="U48" s="86">
        <v>8000</v>
      </c>
      <c r="V48" s="86">
        <v>8000</v>
      </c>
      <c r="W48" s="86"/>
      <c r="X48" s="86"/>
      <c r="Y48" s="86">
        <v>8000</v>
      </c>
      <c r="Z48" s="86">
        <v>8000</v>
      </c>
      <c r="AA48" s="86"/>
      <c r="AB48" s="107"/>
      <c r="AC48" s="108"/>
      <c r="AE48" s="146" t="s">
        <v>115</v>
      </c>
      <c r="AF48" s="146" t="s">
        <v>116</v>
      </c>
      <c r="AG48" s="146" t="s">
        <v>170</v>
      </c>
      <c r="AH48" s="146"/>
    </row>
    <row r="49" spans="1:34" s="2" customFormat="1" ht="26.1" hidden="1" customHeight="1" outlineLevel="1">
      <c r="A49" s="69">
        <v>2</v>
      </c>
      <c r="B49" s="23" t="s">
        <v>124</v>
      </c>
      <c r="C49" s="69" t="s">
        <v>89</v>
      </c>
      <c r="D49" s="69"/>
      <c r="E49" s="69" t="s">
        <v>40</v>
      </c>
      <c r="F49" s="69"/>
      <c r="G49" s="69"/>
      <c r="H49" s="69"/>
      <c r="I49" s="86"/>
      <c r="J49" s="86"/>
      <c r="K49" s="86"/>
      <c r="L49" s="86"/>
      <c r="M49" s="86">
        <v>20000</v>
      </c>
      <c r="N49" s="86">
        <v>20000</v>
      </c>
      <c r="O49" s="86"/>
      <c r="P49" s="86"/>
      <c r="Q49" s="86">
        <v>20000</v>
      </c>
      <c r="R49" s="86">
        <v>20000</v>
      </c>
      <c r="S49" s="86"/>
      <c r="T49" s="107"/>
      <c r="U49" s="86">
        <v>4000</v>
      </c>
      <c r="V49" s="86">
        <v>4000</v>
      </c>
      <c r="W49" s="86"/>
      <c r="X49" s="86"/>
      <c r="Y49" s="86">
        <v>4000</v>
      </c>
      <c r="Z49" s="86">
        <v>4000</v>
      </c>
      <c r="AA49" s="86"/>
      <c r="AB49" s="107"/>
      <c r="AC49" s="108"/>
      <c r="AE49" s="146" t="s">
        <v>125</v>
      </c>
      <c r="AF49" s="146" t="s">
        <v>116</v>
      </c>
      <c r="AG49" s="146" t="s">
        <v>170</v>
      </c>
      <c r="AH49" s="146"/>
    </row>
    <row r="50" spans="1:34" s="2" customFormat="1" ht="26.1" hidden="1" customHeight="1" outlineLevel="1">
      <c r="A50" s="69">
        <v>3</v>
      </c>
      <c r="B50" s="23" t="s">
        <v>97</v>
      </c>
      <c r="C50" s="69" t="s">
        <v>91</v>
      </c>
      <c r="D50" s="69"/>
      <c r="E50" s="69" t="s">
        <v>53</v>
      </c>
      <c r="F50" s="69"/>
      <c r="G50" s="69"/>
      <c r="H50" s="69"/>
      <c r="I50" s="86"/>
      <c r="J50" s="86"/>
      <c r="K50" s="86"/>
      <c r="L50" s="86"/>
      <c r="M50" s="86">
        <v>20000</v>
      </c>
      <c r="N50" s="86">
        <v>20000</v>
      </c>
      <c r="O50" s="86"/>
      <c r="P50" s="86"/>
      <c r="Q50" s="86">
        <v>20000</v>
      </c>
      <c r="R50" s="86">
        <v>20000</v>
      </c>
      <c r="S50" s="86"/>
      <c r="T50" s="86"/>
      <c r="U50" s="86">
        <v>4000</v>
      </c>
      <c r="V50" s="86">
        <v>4000</v>
      </c>
      <c r="W50" s="86"/>
      <c r="X50" s="86"/>
      <c r="Y50" s="86">
        <v>4000</v>
      </c>
      <c r="Z50" s="86">
        <v>4000</v>
      </c>
      <c r="AA50" s="86"/>
      <c r="AB50" s="86"/>
      <c r="AC50" s="22"/>
      <c r="AE50" s="146" t="s">
        <v>127</v>
      </c>
      <c r="AF50" s="146" t="s">
        <v>116</v>
      </c>
      <c r="AG50" s="146" t="s">
        <v>170</v>
      </c>
      <c r="AH50" s="146"/>
    </row>
    <row r="51" spans="1:34" s="2" customFormat="1" ht="26.1" hidden="1" customHeight="1" outlineLevel="1">
      <c r="A51" s="148">
        <v>4</v>
      </c>
      <c r="B51" s="23" t="s">
        <v>98</v>
      </c>
      <c r="C51" s="69" t="s">
        <v>87</v>
      </c>
      <c r="D51" s="69"/>
      <c r="E51" s="69" t="s">
        <v>49</v>
      </c>
      <c r="F51" s="69"/>
      <c r="G51" s="69"/>
      <c r="H51" s="69"/>
      <c r="I51" s="86"/>
      <c r="J51" s="86"/>
      <c r="K51" s="86"/>
      <c r="L51" s="86"/>
      <c r="M51" s="86">
        <v>12000</v>
      </c>
      <c r="N51" s="86">
        <v>12000</v>
      </c>
      <c r="O51" s="86"/>
      <c r="P51" s="86"/>
      <c r="Q51" s="86">
        <v>12000</v>
      </c>
      <c r="R51" s="86">
        <v>12000</v>
      </c>
      <c r="S51" s="86"/>
      <c r="T51" s="86"/>
      <c r="U51" s="86">
        <v>2400</v>
      </c>
      <c r="V51" s="86">
        <v>2400</v>
      </c>
      <c r="W51" s="86"/>
      <c r="X51" s="86"/>
      <c r="Y51" s="86">
        <v>2400</v>
      </c>
      <c r="Z51" s="86">
        <v>2400</v>
      </c>
      <c r="AA51" s="86"/>
      <c r="AB51" s="86"/>
      <c r="AC51" s="22"/>
      <c r="AE51" s="146" t="s">
        <v>128</v>
      </c>
      <c r="AF51" s="146" t="s">
        <v>116</v>
      </c>
      <c r="AG51" s="146" t="s">
        <v>170</v>
      </c>
      <c r="AH51" s="146"/>
    </row>
    <row r="52" spans="1:34" s="2" customFormat="1" ht="26.1" hidden="1" customHeight="1" outlineLevel="1">
      <c r="A52" s="69">
        <v>5</v>
      </c>
      <c r="B52" s="23" t="s">
        <v>99</v>
      </c>
      <c r="C52" s="69" t="s">
        <v>86</v>
      </c>
      <c r="D52" s="69"/>
      <c r="E52" s="69" t="s">
        <v>35</v>
      </c>
      <c r="F52" s="69"/>
      <c r="G52" s="69"/>
      <c r="H52" s="69"/>
      <c r="I52" s="86"/>
      <c r="J52" s="86"/>
      <c r="K52" s="86"/>
      <c r="L52" s="86"/>
      <c r="M52" s="86">
        <v>24000</v>
      </c>
      <c r="N52" s="86">
        <v>24000</v>
      </c>
      <c r="O52" s="86"/>
      <c r="P52" s="86"/>
      <c r="Q52" s="86">
        <v>24000</v>
      </c>
      <c r="R52" s="86">
        <v>24000</v>
      </c>
      <c r="S52" s="86"/>
      <c r="T52" s="86"/>
      <c r="U52" s="86">
        <v>4800</v>
      </c>
      <c r="V52" s="86">
        <v>4800</v>
      </c>
      <c r="W52" s="86"/>
      <c r="X52" s="86"/>
      <c r="Y52" s="86">
        <v>4800</v>
      </c>
      <c r="Z52" s="86">
        <v>4800</v>
      </c>
      <c r="AA52" s="86"/>
      <c r="AB52" s="86"/>
      <c r="AC52" s="22"/>
      <c r="AE52" s="146" t="s">
        <v>130</v>
      </c>
      <c r="AF52" s="146" t="s">
        <v>116</v>
      </c>
      <c r="AG52" s="146" t="s">
        <v>170</v>
      </c>
      <c r="AH52" s="146"/>
    </row>
    <row r="53" spans="1:34" s="2" customFormat="1" ht="26.1" hidden="1" customHeight="1" outlineLevel="1">
      <c r="A53" s="69">
        <v>6</v>
      </c>
      <c r="B53" s="23" t="s">
        <v>100</v>
      </c>
      <c r="C53" s="69" t="s">
        <v>83</v>
      </c>
      <c r="D53" s="69"/>
      <c r="E53" s="69" t="s">
        <v>52</v>
      </c>
      <c r="F53" s="69"/>
      <c r="G53" s="69"/>
      <c r="H53" s="69"/>
      <c r="I53" s="86"/>
      <c r="J53" s="86"/>
      <c r="K53" s="86"/>
      <c r="L53" s="86"/>
      <c r="M53" s="86">
        <v>16000</v>
      </c>
      <c r="N53" s="86">
        <v>16000</v>
      </c>
      <c r="O53" s="86"/>
      <c r="P53" s="86"/>
      <c r="Q53" s="86">
        <v>16000</v>
      </c>
      <c r="R53" s="86">
        <v>16000</v>
      </c>
      <c r="S53" s="86"/>
      <c r="T53" s="86"/>
      <c r="U53" s="86">
        <v>3200</v>
      </c>
      <c r="V53" s="86">
        <v>3200</v>
      </c>
      <c r="W53" s="86"/>
      <c r="X53" s="86"/>
      <c r="Y53" s="86">
        <v>3200</v>
      </c>
      <c r="Z53" s="86">
        <v>3200</v>
      </c>
      <c r="AA53" s="86"/>
      <c r="AB53" s="86"/>
      <c r="AC53" s="22"/>
      <c r="AE53" s="146" t="s">
        <v>131</v>
      </c>
      <c r="AF53" s="146" t="s">
        <v>116</v>
      </c>
      <c r="AG53" s="146" t="s">
        <v>170</v>
      </c>
      <c r="AH53" s="146"/>
    </row>
    <row r="54" spans="1:34" s="2" customFormat="1" ht="26.1" hidden="1" customHeight="1" outlineLevel="1">
      <c r="A54" s="148">
        <v>7</v>
      </c>
      <c r="B54" s="23" t="s">
        <v>101</v>
      </c>
      <c r="C54" s="69" t="s">
        <v>90</v>
      </c>
      <c r="D54" s="69"/>
      <c r="E54" s="69" t="s">
        <v>34</v>
      </c>
      <c r="F54" s="69"/>
      <c r="G54" s="69"/>
      <c r="H54" s="69"/>
      <c r="I54" s="86"/>
      <c r="J54" s="86"/>
      <c r="K54" s="86"/>
      <c r="L54" s="86"/>
      <c r="M54" s="86">
        <v>20000</v>
      </c>
      <c r="N54" s="86">
        <v>20000</v>
      </c>
      <c r="O54" s="86"/>
      <c r="P54" s="86"/>
      <c r="Q54" s="86">
        <v>20000</v>
      </c>
      <c r="R54" s="86">
        <v>20000</v>
      </c>
      <c r="S54" s="86"/>
      <c r="T54" s="86"/>
      <c r="U54" s="86">
        <v>4000</v>
      </c>
      <c r="V54" s="86">
        <v>4000</v>
      </c>
      <c r="W54" s="86"/>
      <c r="X54" s="86"/>
      <c r="Y54" s="86">
        <v>4000</v>
      </c>
      <c r="Z54" s="86">
        <v>4000</v>
      </c>
      <c r="AA54" s="86"/>
      <c r="AB54" s="86"/>
      <c r="AC54" s="22"/>
      <c r="AE54" s="146" t="s">
        <v>133</v>
      </c>
      <c r="AF54" s="146" t="s">
        <v>116</v>
      </c>
      <c r="AG54" s="146" t="s">
        <v>170</v>
      </c>
      <c r="AH54" s="146"/>
    </row>
    <row r="55" spans="1:34" s="2" customFormat="1" ht="26.1" hidden="1" customHeight="1" outlineLevel="1">
      <c r="A55" s="69">
        <v>8</v>
      </c>
      <c r="B55" s="23" t="s">
        <v>102</v>
      </c>
      <c r="C55" s="69" t="s">
        <v>84</v>
      </c>
      <c r="D55" s="69"/>
      <c r="E55" s="69" t="s">
        <v>51</v>
      </c>
      <c r="F55" s="69"/>
      <c r="G55" s="69"/>
      <c r="H55" s="69"/>
      <c r="I55" s="86"/>
      <c r="J55" s="86"/>
      <c r="K55" s="86"/>
      <c r="L55" s="86"/>
      <c r="M55" s="86">
        <v>12000</v>
      </c>
      <c r="N55" s="86">
        <v>12000</v>
      </c>
      <c r="O55" s="86"/>
      <c r="P55" s="86"/>
      <c r="Q55" s="86">
        <v>12000</v>
      </c>
      <c r="R55" s="86">
        <v>12000</v>
      </c>
      <c r="S55" s="86"/>
      <c r="T55" s="86"/>
      <c r="U55" s="86">
        <v>2400</v>
      </c>
      <c r="V55" s="86">
        <v>2400</v>
      </c>
      <c r="W55" s="86"/>
      <c r="X55" s="86"/>
      <c r="Y55" s="86">
        <v>2400</v>
      </c>
      <c r="Z55" s="86">
        <v>2400</v>
      </c>
      <c r="AA55" s="86"/>
      <c r="AB55" s="86"/>
      <c r="AC55" s="22"/>
      <c r="AE55" s="146" t="s">
        <v>155</v>
      </c>
      <c r="AF55" s="146" t="s">
        <v>116</v>
      </c>
      <c r="AG55" s="146" t="s">
        <v>170</v>
      </c>
      <c r="AH55" s="146"/>
    </row>
    <row r="56" spans="1:34" s="2" customFormat="1" ht="26.1" hidden="1" customHeight="1" outlineLevel="1">
      <c r="A56" s="69">
        <v>9</v>
      </c>
      <c r="B56" s="23" t="s">
        <v>103</v>
      </c>
      <c r="C56" s="69" t="s">
        <v>94</v>
      </c>
      <c r="D56" s="69"/>
      <c r="E56" s="69" t="s">
        <v>41</v>
      </c>
      <c r="F56" s="69"/>
      <c r="G56" s="69"/>
      <c r="H56" s="69"/>
      <c r="I56" s="86"/>
      <c r="J56" s="86"/>
      <c r="K56" s="86"/>
      <c r="L56" s="86"/>
      <c r="M56" s="86">
        <v>28000</v>
      </c>
      <c r="N56" s="86">
        <v>28000</v>
      </c>
      <c r="O56" s="86"/>
      <c r="P56" s="86"/>
      <c r="Q56" s="86">
        <v>28000</v>
      </c>
      <c r="R56" s="86">
        <v>28000</v>
      </c>
      <c r="S56" s="86"/>
      <c r="T56" s="86"/>
      <c r="U56" s="86">
        <v>5600</v>
      </c>
      <c r="V56" s="86">
        <v>5600</v>
      </c>
      <c r="W56" s="86"/>
      <c r="X56" s="86"/>
      <c r="Y56" s="86">
        <v>5600</v>
      </c>
      <c r="Z56" s="86">
        <v>5600</v>
      </c>
      <c r="AA56" s="86"/>
      <c r="AB56" s="86"/>
      <c r="AC56" s="22"/>
      <c r="AE56" s="146" t="s">
        <v>134</v>
      </c>
      <c r="AF56" s="146" t="s">
        <v>116</v>
      </c>
      <c r="AG56" s="146" t="s">
        <v>170</v>
      </c>
      <c r="AH56" s="146"/>
    </row>
    <row r="57" spans="1:34" s="2" customFormat="1" ht="26.1" hidden="1" customHeight="1" outlineLevel="1">
      <c r="A57" s="148">
        <v>10</v>
      </c>
      <c r="B57" s="23" t="s">
        <v>104</v>
      </c>
      <c r="C57" s="69" t="s">
        <v>85</v>
      </c>
      <c r="D57" s="69"/>
      <c r="E57" s="69" t="s">
        <v>42</v>
      </c>
      <c r="F57" s="69"/>
      <c r="G57" s="69"/>
      <c r="H57" s="69"/>
      <c r="I57" s="86"/>
      <c r="J57" s="86"/>
      <c r="K57" s="86"/>
      <c r="L57" s="86"/>
      <c r="M57" s="86">
        <v>20000</v>
      </c>
      <c r="N57" s="86">
        <v>20000</v>
      </c>
      <c r="O57" s="86"/>
      <c r="P57" s="86"/>
      <c r="Q57" s="86">
        <v>20000</v>
      </c>
      <c r="R57" s="86">
        <v>20000</v>
      </c>
      <c r="S57" s="86"/>
      <c r="T57" s="86"/>
      <c r="U57" s="86">
        <v>4000</v>
      </c>
      <c r="V57" s="86">
        <v>4000</v>
      </c>
      <c r="W57" s="86"/>
      <c r="X57" s="86"/>
      <c r="Y57" s="86">
        <v>4000</v>
      </c>
      <c r="Z57" s="86">
        <v>4000</v>
      </c>
      <c r="AA57" s="86"/>
      <c r="AB57" s="86"/>
      <c r="AC57" s="22"/>
      <c r="AE57" s="146" t="s">
        <v>136</v>
      </c>
      <c r="AF57" s="146" t="s">
        <v>116</v>
      </c>
      <c r="AG57" s="146" t="s">
        <v>170</v>
      </c>
      <c r="AH57" s="146"/>
    </row>
    <row r="58" spans="1:34" s="2" customFormat="1" ht="26.1" customHeight="1" collapsed="1">
      <c r="A58" s="59" t="s">
        <v>284</v>
      </c>
      <c r="B58" s="92" t="s">
        <v>277</v>
      </c>
      <c r="C58" s="92"/>
      <c r="D58" s="92"/>
      <c r="E58" s="92"/>
      <c r="F58" s="92"/>
      <c r="G58" s="92"/>
      <c r="H58" s="92"/>
      <c r="I58" s="93">
        <f t="shared" ref="I58:T58" si="11">SUM(I59:I68)</f>
        <v>0</v>
      </c>
      <c r="J58" s="93">
        <f t="shared" si="11"/>
        <v>0</v>
      </c>
      <c r="K58" s="93">
        <f t="shared" si="11"/>
        <v>0</v>
      </c>
      <c r="L58" s="93">
        <f t="shared" si="11"/>
        <v>0</v>
      </c>
      <c r="M58" s="93">
        <f t="shared" si="11"/>
        <v>100000</v>
      </c>
      <c r="N58" s="93">
        <f t="shared" si="11"/>
        <v>100000</v>
      </c>
      <c r="O58" s="93">
        <f t="shared" si="11"/>
        <v>0</v>
      </c>
      <c r="P58" s="93">
        <f t="shared" si="11"/>
        <v>0</v>
      </c>
      <c r="Q58" s="93">
        <f t="shared" si="11"/>
        <v>100000</v>
      </c>
      <c r="R58" s="93">
        <f t="shared" si="11"/>
        <v>100000</v>
      </c>
      <c r="S58" s="93">
        <f t="shared" si="11"/>
        <v>0</v>
      </c>
      <c r="T58" s="93">
        <f t="shared" si="11"/>
        <v>0</v>
      </c>
      <c r="U58" s="93">
        <f t="shared" ref="U58:AB58" si="12">SUM(U59:U68)</f>
        <v>27500</v>
      </c>
      <c r="V58" s="93">
        <f t="shared" si="12"/>
        <v>27500</v>
      </c>
      <c r="W58" s="93">
        <f t="shared" si="12"/>
        <v>0</v>
      </c>
      <c r="X58" s="93">
        <f t="shared" si="12"/>
        <v>0</v>
      </c>
      <c r="Y58" s="93">
        <f t="shared" si="12"/>
        <v>27500</v>
      </c>
      <c r="Z58" s="93">
        <f t="shared" si="12"/>
        <v>27500</v>
      </c>
      <c r="AA58" s="93">
        <f t="shared" si="12"/>
        <v>0</v>
      </c>
      <c r="AB58" s="93">
        <f t="shared" si="12"/>
        <v>0</v>
      </c>
      <c r="AC58" s="147"/>
      <c r="AE58" s="146"/>
      <c r="AF58" s="146"/>
      <c r="AG58" s="146"/>
      <c r="AH58" s="146"/>
    </row>
    <row r="59" spans="1:34" ht="26.1" hidden="1" customHeight="1" outlineLevel="1">
      <c r="A59" s="101">
        <v>1</v>
      </c>
      <c r="B59" s="14" t="s">
        <v>96</v>
      </c>
      <c r="C59" s="15" t="s">
        <v>79</v>
      </c>
      <c r="D59" s="15"/>
      <c r="E59" s="15" t="s">
        <v>50</v>
      </c>
      <c r="F59" s="15"/>
      <c r="G59" s="15"/>
      <c r="H59" s="15"/>
      <c r="I59" s="83"/>
      <c r="J59" s="83"/>
      <c r="K59" s="83"/>
      <c r="L59" s="83"/>
      <c r="M59" s="83">
        <v>10000</v>
      </c>
      <c r="N59" s="83">
        <v>10000</v>
      </c>
      <c r="O59" s="83"/>
      <c r="P59" s="83"/>
      <c r="Q59" s="83">
        <v>10000</v>
      </c>
      <c r="R59" s="83">
        <v>10000</v>
      </c>
      <c r="S59" s="83"/>
      <c r="T59" s="85"/>
      <c r="U59" s="83"/>
      <c r="V59" s="83"/>
      <c r="W59" s="83"/>
      <c r="X59" s="83"/>
      <c r="Y59" s="83"/>
      <c r="Z59" s="83"/>
      <c r="AA59" s="83"/>
      <c r="AB59" s="85"/>
      <c r="AC59" s="74"/>
      <c r="AD59" s="44"/>
      <c r="AE59" s="44" t="s">
        <v>115</v>
      </c>
      <c r="AF59" s="44" t="s">
        <v>116</v>
      </c>
      <c r="AG59" s="44" t="s">
        <v>170</v>
      </c>
      <c r="AH59" s="44"/>
    </row>
    <row r="60" spans="1:34" ht="26.1" hidden="1" customHeight="1" outlineLevel="1">
      <c r="A60" s="15">
        <v>2</v>
      </c>
      <c r="B60" s="14" t="s">
        <v>124</v>
      </c>
      <c r="C60" s="15" t="s">
        <v>89</v>
      </c>
      <c r="D60" s="15"/>
      <c r="E60" s="15" t="s">
        <v>40</v>
      </c>
      <c r="F60" s="15"/>
      <c r="G60" s="15"/>
      <c r="H60" s="15"/>
      <c r="I60" s="83"/>
      <c r="J60" s="83"/>
      <c r="K60" s="83"/>
      <c r="L60" s="83"/>
      <c r="M60" s="83">
        <v>10000</v>
      </c>
      <c r="N60" s="83">
        <v>10000</v>
      </c>
      <c r="O60" s="83"/>
      <c r="P60" s="83"/>
      <c r="Q60" s="83">
        <v>10000</v>
      </c>
      <c r="R60" s="83">
        <v>10000</v>
      </c>
      <c r="S60" s="83"/>
      <c r="T60" s="85"/>
      <c r="U60" s="83">
        <v>5000</v>
      </c>
      <c r="V60" s="83">
        <v>5000</v>
      </c>
      <c r="W60" s="83"/>
      <c r="X60" s="83"/>
      <c r="Y60" s="83">
        <v>5000</v>
      </c>
      <c r="Z60" s="83">
        <v>5000</v>
      </c>
      <c r="AA60" s="83"/>
      <c r="AB60" s="85"/>
      <c r="AC60" s="74"/>
      <c r="AE60" s="44" t="s">
        <v>125</v>
      </c>
      <c r="AF60" s="44" t="s">
        <v>116</v>
      </c>
      <c r="AG60" s="44" t="s">
        <v>170</v>
      </c>
      <c r="AH60" s="44"/>
    </row>
    <row r="61" spans="1:34" ht="26.1" hidden="1" customHeight="1" outlineLevel="1">
      <c r="A61" s="15">
        <v>3</v>
      </c>
      <c r="B61" s="14" t="s">
        <v>97</v>
      </c>
      <c r="C61" s="15" t="s">
        <v>91</v>
      </c>
      <c r="D61" s="15"/>
      <c r="E61" s="15" t="s">
        <v>53</v>
      </c>
      <c r="F61" s="15"/>
      <c r="G61" s="15"/>
      <c r="H61" s="15"/>
      <c r="I61" s="83"/>
      <c r="J61" s="83"/>
      <c r="K61" s="83"/>
      <c r="L61" s="83"/>
      <c r="M61" s="83">
        <v>10000</v>
      </c>
      <c r="N61" s="83">
        <v>10000</v>
      </c>
      <c r="O61" s="83"/>
      <c r="P61" s="83"/>
      <c r="Q61" s="83">
        <v>10000</v>
      </c>
      <c r="R61" s="83">
        <v>10000</v>
      </c>
      <c r="S61" s="83"/>
      <c r="T61" s="83"/>
      <c r="U61" s="83"/>
      <c r="V61" s="83"/>
      <c r="W61" s="83"/>
      <c r="X61" s="83"/>
      <c r="Y61" s="83"/>
      <c r="Z61" s="83"/>
      <c r="AA61" s="83"/>
      <c r="AB61" s="83"/>
      <c r="AC61" s="73"/>
      <c r="AE61" s="44" t="s">
        <v>127</v>
      </c>
      <c r="AF61" s="44" t="s">
        <v>116</v>
      </c>
      <c r="AG61" s="44" t="s">
        <v>170</v>
      </c>
      <c r="AH61" s="44"/>
    </row>
    <row r="62" spans="1:34" ht="26.1" hidden="1" customHeight="1" outlineLevel="1">
      <c r="A62" s="101">
        <v>4</v>
      </c>
      <c r="B62" s="14" t="s">
        <v>98</v>
      </c>
      <c r="C62" s="15" t="s">
        <v>87</v>
      </c>
      <c r="D62" s="15"/>
      <c r="E62" s="15" t="s">
        <v>49</v>
      </c>
      <c r="F62" s="15"/>
      <c r="G62" s="15"/>
      <c r="H62" s="15"/>
      <c r="I62" s="83"/>
      <c r="J62" s="83"/>
      <c r="K62" s="83"/>
      <c r="L62" s="83"/>
      <c r="M62" s="83">
        <v>10000</v>
      </c>
      <c r="N62" s="83">
        <v>10000</v>
      </c>
      <c r="O62" s="83"/>
      <c r="P62" s="83"/>
      <c r="Q62" s="83">
        <v>10000</v>
      </c>
      <c r="R62" s="83">
        <v>10000</v>
      </c>
      <c r="S62" s="83"/>
      <c r="T62" s="83"/>
      <c r="U62" s="83">
        <v>10000</v>
      </c>
      <c r="V62" s="83">
        <v>10000</v>
      </c>
      <c r="W62" s="83"/>
      <c r="X62" s="83"/>
      <c r="Y62" s="83">
        <v>10000</v>
      </c>
      <c r="Z62" s="83">
        <v>10000</v>
      </c>
      <c r="AA62" s="83"/>
      <c r="AB62" s="83"/>
      <c r="AC62" s="73"/>
      <c r="AE62" s="44" t="s">
        <v>128</v>
      </c>
      <c r="AF62" s="44" t="s">
        <v>116</v>
      </c>
      <c r="AG62" s="44" t="s">
        <v>170</v>
      </c>
      <c r="AH62" s="44"/>
    </row>
    <row r="63" spans="1:34" ht="26.1" hidden="1" customHeight="1" outlineLevel="1">
      <c r="A63" s="15">
        <v>5</v>
      </c>
      <c r="B63" s="14" t="s">
        <v>99</v>
      </c>
      <c r="C63" s="15" t="s">
        <v>86</v>
      </c>
      <c r="D63" s="15"/>
      <c r="E63" s="15" t="s">
        <v>35</v>
      </c>
      <c r="F63" s="15"/>
      <c r="G63" s="15"/>
      <c r="H63" s="15"/>
      <c r="I63" s="83"/>
      <c r="J63" s="83"/>
      <c r="K63" s="83"/>
      <c r="L63" s="83"/>
      <c r="M63" s="83">
        <v>10000</v>
      </c>
      <c r="N63" s="83">
        <v>10000</v>
      </c>
      <c r="O63" s="83"/>
      <c r="P63" s="83"/>
      <c r="Q63" s="83">
        <v>10000</v>
      </c>
      <c r="R63" s="83">
        <v>10000</v>
      </c>
      <c r="S63" s="83"/>
      <c r="T63" s="83"/>
      <c r="U63" s="83"/>
      <c r="V63" s="83"/>
      <c r="W63" s="83"/>
      <c r="X63" s="83"/>
      <c r="Y63" s="83"/>
      <c r="Z63" s="83"/>
      <c r="AA63" s="83"/>
      <c r="AB63" s="83"/>
      <c r="AC63" s="73"/>
      <c r="AE63" s="44" t="s">
        <v>130</v>
      </c>
      <c r="AF63" s="44" t="s">
        <v>116</v>
      </c>
      <c r="AG63" s="44" t="s">
        <v>170</v>
      </c>
      <c r="AH63" s="44"/>
    </row>
    <row r="64" spans="1:34" ht="26.1" hidden="1" customHeight="1" outlineLevel="1">
      <c r="A64" s="15">
        <v>6</v>
      </c>
      <c r="B64" s="14" t="s">
        <v>100</v>
      </c>
      <c r="C64" s="15" t="s">
        <v>83</v>
      </c>
      <c r="D64" s="15"/>
      <c r="E64" s="15" t="s">
        <v>52</v>
      </c>
      <c r="F64" s="15"/>
      <c r="G64" s="15"/>
      <c r="H64" s="15"/>
      <c r="I64" s="83"/>
      <c r="J64" s="83"/>
      <c r="K64" s="83"/>
      <c r="L64" s="83"/>
      <c r="M64" s="83">
        <v>10000</v>
      </c>
      <c r="N64" s="83">
        <v>10000</v>
      </c>
      <c r="O64" s="83"/>
      <c r="P64" s="83"/>
      <c r="Q64" s="83">
        <v>10000</v>
      </c>
      <c r="R64" s="83">
        <v>10000</v>
      </c>
      <c r="S64" s="83"/>
      <c r="T64" s="83"/>
      <c r="U64" s="83">
        <v>5000</v>
      </c>
      <c r="V64" s="83">
        <v>5000</v>
      </c>
      <c r="W64" s="83"/>
      <c r="X64" s="83"/>
      <c r="Y64" s="83">
        <v>5000</v>
      </c>
      <c r="Z64" s="83">
        <v>5000</v>
      </c>
      <c r="AA64" s="83"/>
      <c r="AB64" s="83"/>
      <c r="AC64" s="73"/>
      <c r="AD64" s="44"/>
      <c r="AE64" s="44" t="s">
        <v>131</v>
      </c>
      <c r="AF64" s="44" t="s">
        <v>116</v>
      </c>
      <c r="AG64" s="44" t="s">
        <v>170</v>
      </c>
      <c r="AH64" s="44"/>
    </row>
    <row r="65" spans="1:35" ht="26.1" hidden="1" customHeight="1" outlineLevel="1">
      <c r="A65" s="101">
        <v>7</v>
      </c>
      <c r="B65" s="14" t="s">
        <v>101</v>
      </c>
      <c r="C65" s="15" t="s">
        <v>90</v>
      </c>
      <c r="D65" s="15"/>
      <c r="E65" s="15" t="s">
        <v>34</v>
      </c>
      <c r="F65" s="15"/>
      <c r="G65" s="15"/>
      <c r="H65" s="15"/>
      <c r="I65" s="83"/>
      <c r="J65" s="83"/>
      <c r="K65" s="83"/>
      <c r="L65" s="83"/>
      <c r="M65" s="83">
        <v>10000</v>
      </c>
      <c r="N65" s="83">
        <v>10000</v>
      </c>
      <c r="O65" s="83"/>
      <c r="P65" s="83"/>
      <c r="Q65" s="83">
        <v>10000</v>
      </c>
      <c r="R65" s="83">
        <v>10000</v>
      </c>
      <c r="S65" s="83"/>
      <c r="T65" s="83"/>
      <c r="U65" s="83"/>
      <c r="V65" s="83"/>
      <c r="W65" s="83"/>
      <c r="X65" s="83"/>
      <c r="Y65" s="83"/>
      <c r="Z65" s="83"/>
      <c r="AA65" s="83"/>
      <c r="AB65" s="83"/>
      <c r="AC65" s="73"/>
      <c r="AE65" s="44" t="s">
        <v>133</v>
      </c>
      <c r="AF65" s="44" t="s">
        <v>116</v>
      </c>
      <c r="AG65" s="44" t="s">
        <v>170</v>
      </c>
      <c r="AH65" s="44"/>
    </row>
    <row r="66" spans="1:35" ht="26.1" hidden="1" customHeight="1" outlineLevel="1">
      <c r="A66" s="15">
        <v>8</v>
      </c>
      <c r="B66" s="14" t="s">
        <v>102</v>
      </c>
      <c r="C66" s="15" t="s">
        <v>84</v>
      </c>
      <c r="D66" s="15"/>
      <c r="E66" s="15" t="s">
        <v>51</v>
      </c>
      <c r="F66" s="15"/>
      <c r="G66" s="15"/>
      <c r="H66" s="15"/>
      <c r="I66" s="83"/>
      <c r="J66" s="83"/>
      <c r="K66" s="83"/>
      <c r="L66" s="83"/>
      <c r="M66" s="83">
        <v>10000</v>
      </c>
      <c r="N66" s="83">
        <v>10000</v>
      </c>
      <c r="O66" s="83"/>
      <c r="P66" s="83"/>
      <c r="Q66" s="83">
        <v>10000</v>
      </c>
      <c r="R66" s="83">
        <v>10000</v>
      </c>
      <c r="S66" s="83"/>
      <c r="T66" s="83"/>
      <c r="U66" s="83">
        <v>7500</v>
      </c>
      <c r="V66" s="83">
        <v>7500</v>
      </c>
      <c r="W66" s="83"/>
      <c r="X66" s="83"/>
      <c r="Y66" s="83">
        <v>7500</v>
      </c>
      <c r="Z66" s="83">
        <v>7500</v>
      </c>
      <c r="AA66" s="83"/>
      <c r="AB66" s="83"/>
      <c r="AC66" s="73"/>
      <c r="AE66" s="44" t="s">
        <v>155</v>
      </c>
      <c r="AF66" s="44" t="s">
        <v>116</v>
      </c>
      <c r="AG66" s="44" t="s">
        <v>170</v>
      </c>
      <c r="AH66" s="44"/>
    </row>
    <row r="67" spans="1:35" ht="26.1" hidden="1" customHeight="1" outlineLevel="1">
      <c r="A67" s="15">
        <v>9</v>
      </c>
      <c r="B67" s="14" t="s">
        <v>103</v>
      </c>
      <c r="C67" s="15" t="s">
        <v>94</v>
      </c>
      <c r="D67" s="15"/>
      <c r="E67" s="15" t="s">
        <v>41</v>
      </c>
      <c r="F67" s="15"/>
      <c r="G67" s="15"/>
      <c r="H67" s="15"/>
      <c r="I67" s="83"/>
      <c r="J67" s="83"/>
      <c r="K67" s="83"/>
      <c r="L67" s="83"/>
      <c r="M67" s="83">
        <v>10000</v>
      </c>
      <c r="N67" s="83">
        <v>10000</v>
      </c>
      <c r="O67" s="83"/>
      <c r="P67" s="83"/>
      <c r="Q67" s="83">
        <v>10000</v>
      </c>
      <c r="R67" s="83">
        <v>10000</v>
      </c>
      <c r="S67" s="83"/>
      <c r="T67" s="83"/>
      <c r="U67" s="83"/>
      <c r="V67" s="83"/>
      <c r="W67" s="83"/>
      <c r="X67" s="83"/>
      <c r="Y67" s="83"/>
      <c r="Z67" s="83"/>
      <c r="AA67" s="83"/>
      <c r="AB67" s="83"/>
      <c r="AC67" s="73"/>
      <c r="AE67" s="44" t="s">
        <v>134</v>
      </c>
      <c r="AF67" s="44" t="s">
        <v>116</v>
      </c>
      <c r="AG67" s="44" t="s">
        <v>170</v>
      </c>
      <c r="AH67" s="44"/>
    </row>
    <row r="68" spans="1:35" ht="26.1" hidden="1" customHeight="1" outlineLevel="1">
      <c r="A68" s="101">
        <v>10</v>
      </c>
      <c r="B68" s="14" t="s">
        <v>104</v>
      </c>
      <c r="C68" s="15" t="s">
        <v>85</v>
      </c>
      <c r="D68" s="15"/>
      <c r="E68" s="15" t="s">
        <v>42</v>
      </c>
      <c r="F68" s="15"/>
      <c r="G68" s="15"/>
      <c r="H68" s="15"/>
      <c r="I68" s="83"/>
      <c r="J68" s="83"/>
      <c r="K68" s="83"/>
      <c r="L68" s="83"/>
      <c r="M68" s="83">
        <v>10000</v>
      </c>
      <c r="N68" s="83">
        <v>10000</v>
      </c>
      <c r="O68" s="83"/>
      <c r="P68" s="83"/>
      <c r="Q68" s="83">
        <v>10000</v>
      </c>
      <c r="R68" s="83">
        <v>10000</v>
      </c>
      <c r="S68" s="83"/>
      <c r="T68" s="83"/>
      <c r="U68" s="83"/>
      <c r="V68" s="83"/>
      <c r="W68" s="83"/>
      <c r="X68" s="83"/>
      <c r="Y68" s="83"/>
      <c r="Z68" s="83"/>
      <c r="AA68" s="83"/>
      <c r="AB68" s="83"/>
      <c r="AC68" s="73"/>
      <c r="AE68" s="44" t="s">
        <v>136</v>
      </c>
      <c r="AF68" s="44" t="s">
        <v>116</v>
      </c>
      <c r="AG68" s="44" t="s">
        <v>170</v>
      </c>
      <c r="AH68" s="44"/>
    </row>
    <row r="69" spans="1:35" ht="26.1" customHeight="1" collapsed="1">
      <c r="A69" s="17" t="s">
        <v>6</v>
      </c>
      <c r="B69" s="17" t="s">
        <v>31</v>
      </c>
      <c r="C69" s="17"/>
      <c r="D69" s="17"/>
      <c r="E69" s="17"/>
      <c r="F69" s="17"/>
      <c r="G69" s="17"/>
      <c r="H69" s="17"/>
      <c r="I69" s="78">
        <f>I70+I82+I84+I88+I89</f>
        <v>2644669.16</v>
      </c>
      <c r="J69" s="78">
        <f t="shared" ref="J69:AB69" si="13">J70+J82+J84+J88+J89</f>
        <v>1095745.088</v>
      </c>
      <c r="K69" s="78">
        <f t="shared" si="13"/>
        <v>1081290.4108879999</v>
      </c>
      <c r="L69" s="78">
        <f t="shared" si="13"/>
        <v>414064.86388800002</v>
      </c>
      <c r="M69" s="78">
        <f t="shared" si="13"/>
        <v>1347074.021619</v>
      </c>
      <c r="N69" s="78">
        <f t="shared" si="13"/>
        <v>568702.85400000005</v>
      </c>
      <c r="O69" s="78">
        <f t="shared" si="13"/>
        <v>0</v>
      </c>
      <c r="P69" s="78">
        <f t="shared" si="13"/>
        <v>0</v>
      </c>
      <c r="Q69" s="78">
        <f t="shared" si="13"/>
        <v>1346196.021619</v>
      </c>
      <c r="R69" s="78">
        <f t="shared" si="13"/>
        <v>568700.85400000005</v>
      </c>
      <c r="S69" s="78">
        <f t="shared" si="13"/>
        <v>0</v>
      </c>
      <c r="T69" s="78">
        <f t="shared" si="13"/>
        <v>0</v>
      </c>
      <c r="U69" s="78">
        <f t="shared" si="13"/>
        <v>1081098.1540000001</v>
      </c>
      <c r="V69" s="78">
        <f t="shared" si="13"/>
        <v>282808.85399999999</v>
      </c>
      <c r="W69" s="78">
        <f t="shared" si="13"/>
        <v>0</v>
      </c>
      <c r="X69" s="78">
        <f t="shared" si="13"/>
        <v>0</v>
      </c>
      <c r="Y69" s="78">
        <f t="shared" si="13"/>
        <v>1073750.3</v>
      </c>
      <c r="Z69" s="78">
        <f t="shared" si="13"/>
        <v>268339</v>
      </c>
      <c r="AA69" s="78">
        <f t="shared" si="13"/>
        <v>0</v>
      </c>
      <c r="AB69" s="78">
        <f t="shared" si="13"/>
        <v>0</v>
      </c>
      <c r="AC69" s="71"/>
      <c r="AD69" s="53"/>
      <c r="AE69" s="44"/>
      <c r="AF69" s="44"/>
      <c r="AG69" s="44"/>
      <c r="AH69" s="44"/>
    </row>
    <row r="70" spans="1:35" s="2" customFormat="1" ht="26.1" customHeight="1" collapsed="1">
      <c r="A70" s="59" t="s">
        <v>287</v>
      </c>
      <c r="B70" s="92" t="s">
        <v>247</v>
      </c>
      <c r="C70" s="92"/>
      <c r="D70" s="92"/>
      <c r="E70" s="92"/>
      <c r="F70" s="92"/>
      <c r="G70" s="92"/>
      <c r="H70" s="92"/>
      <c r="I70" s="93">
        <f t="shared" ref="I70:AB70" si="14">I71+I77</f>
        <v>1416283.7719999999</v>
      </c>
      <c r="J70" s="93">
        <f t="shared" si="14"/>
        <v>244082.7</v>
      </c>
      <c r="K70" s="93">
        <f t="shared" si="14"/>
        <v>711602.97499999998</v>
      </c>
      <c r="L70" s="93">
        <f t="shared" si="14"/>
        <v>102861.428</v>
      </c>
      <c r="M70" s="93">
        <f t="shared" si="14"/>
        <v>685859.43961899995</v>
      </c>
      <c r="N70" s="93">
        <f t="shared" si="14"/>
        <v>126001.572</v>
      </c>
      <c r="O70" s="93">
        <f t="shared" si="14"/>
        <v>0</v>
      </c>
      <c r="P70" s="93">
        <f t="shared" si="14"/>
        <v>0</v>
      </c>
      <c r="Q70" s="93">
        <f t="shared" si="14"/>
        <v>684981.43961899995</v>
      </c>
      <c r="R70" s="93">
        <f t="shared" si="14"/>
        <v>125999.572</v>
      </c>
      <c r="S70" s="93">
        <f t="shared" si="14"/>
        <v>0</v>
      </c>
      <c r="T70" s="93">
        <f t="shared" si="14"/>
        <v>0</v>
      </c>
      <c r="U70" s="93">
        <f t="shared" si="14"/>
        <v>633881.57200000004</v>
      </c>
      <c r="V70" s="93">
        <f t="shared" si="14"/>
        <v>54105.572</v>
      </c>
      <c r="W70" s="93">
        <f t="shared" si="14"/>
        <v>0</v>
      </c>
      <c r="X70" s="93">
        <f t="shared" si="14"/>
        <v>0</v>
      </c>
      <c r="Y70" s="93">
        <f t="shared" si="14"/>
        <v>633003.57200000004</v>
      </c>
      <c r="Z70" s="93">
        <f t="shared" si="14"/>
        <v>54105.572</v>
      </c>
      <c r="AA70" s="93">
        <f t="shared" si="14"/>
        <v>0</v>
      </c>
      <c r="AB70" s="93">
        <f t="shared" si="14"/>
        <v>0</v>
      </c>
      <c r="AC70" s="147"/>
      <c r="AE70" s="146"/>
      <c r="AF70" s="146"/>
      <c r="AG70" s="146"/>
      <c r="AH70" s="146"/>
    </row>
    <row r="71" spans="1:35" ht="26.1" customHeight="1">
      <c r="A71" s="24" t="s">
        <v>3</v>
      </c>
      <c r="B71" s="13" t="s">
        <v>248</v>
      </c>
      <c r="C71" s="13"/>
      <c r="D71" s="13"/>
      <c r="E71" s="13"/>
      <c r="F71" s="13"/>
      <c r="G71" s="13"/>
      <c r="H71" s="13"/>
      <c r="I71" s="80">
        <f>I72</f>
        <v>1357791</v>
      </c>
      <c r="J71" s="80">
        <f t="shared" ref="J71:AB71" si="15">J72</f>
        <v>235070</v>
      </c>
      <c r="K71" s="80">
        <f t="shared" si="15"/>
        <v>680497.54700000002</v>
      </c>
      <c r="L71" s="80">
        <f t="shared" si="15"/>
        <v>99756</v>
      </c>
      <c r="M71" s="80">
        <f t="shared" si="15"/>
        <v>682273.86761899991</v>
      </c>
      <c r="N71" s="80">
        <f t="shared" si="15"/>
        <v>122416</v>
      </c>
      <c r="O71" s="80">
        <f t="shared" si="15"/>
        <v>0</v>
      </c>
      <c r="P71" s="80">
        <f t="shared" si="15"/>
        <v>0</v>
      </c>
      <c r="Q71" s="80">
        <f t="shared" si="15"/>
        <v>681395.86761899991</v>
      </c>
      <c r="R71" s="80">
        <f t="shared" si="15"/>
        <v>122414</v>
      </c>
      <c r="S71" s="80">
        <f t="shared" si="15"/>
        <v>0</v>
      </c>
      <c r="T71" s="80">
        <f t="shared" si="15"/>
        <v>0</v>
      </c>
      <c r="U71" s="80">
        <f t="shared" si="15"/>
        <v>630296</v>
      </c>
      <c r="V71" s="80">
        <f t="shared" si="15"/>
        <v>50520</v>
      </c>
      <c r="W71" s="80">
        <f t="shared" si="15"/>
        <v>0</v>
      </c>
      <c r="X71" s="80">
        <f t="shared" si="15"/>
        <v>0</v>
      </c>
      <c r="Y71" s="80">
        <f t="shared" si="15"/>
        <v>629418</v>
      </c>
      <c r="Z71" s="80">
        <f t="shared" si="15"/>
        <v>50520</v>
      </c>
      <c r="AA71" s="80">
        <f t="shared" si="15"/>
        <v>0</v>
      </c>
      <c r="AB71" s="80">
        <f t="shared" si="15"/>
        <v>0</v>
      </c>
      <c r="AC71" s="72"/>
      <c r="AE71" s="44"/>
      <c r="AF71" s="44"/>
      <c r="AG71" s="44"/>
      <c r="AH71" s="44"/>
    </row>
    <row r="72" spans="1:35" ht="26.1" customHeight="1">
      <c r="A72" s="24" t="s">
        <v>15</v>
      </c>
      <c r="B72" s="13" t="s">
        <v>23</v>
      </c>
      <c r="C72" s="13"/>
      <c r="D72" s="13"/>
      <c r="E72" s="13"/>
      <c r="F72" s="13"/>
      <c r="G72" s="13"/>
      <c r="H72" s="13"/>
      <c r="I72" s="80">
        <f t="shared" ref="I72:AB72" si="16">SUM(I73:I76)</f>
        <v>1357791</v>
      </c>
      <c r="J72" s="80">
        <f t="shared" si="16"/>
        <v>235070</v>
      </c>
      <c r="K72" s="80">
        <f t="shared" si="16"/>
        <v>680497.54700000002</v>
      </c>
      <c r="L72" s="80">
        <f t="shared" si="16"/>
        <v>99756</v>
      </c>
      <c r="M72" s="80">
        <f t="shared" si="16"/>
        <v>682273.86761899991</v>
      </c>
      <c r="N72" s="80">
        <f t="shared" si="16"/>
        <v>122416</v>
      </c>
      <c r="O72" s="80">
        <f t="shared" si="16"/>
        <v>0</v>
      </c>
      <c r="P72" s="80">
        <f t="shared" si="16"/>
        <v>0</v>
      </c>
      <c r="Q72" s="80">
        <f t="shared" si="16"/>
        <v>681395.86761899991</v>
      </c>
      <c r="R72" s="80">
        <f t="shared" si="16"/>
        <v>122414</v>
      </c>
      <c r="S72" s="80">
        <f t="shared" si="16"/>
        <v>0</v>
      </c>
      <c r="T72" s="80">
        <f t="shared" si="16"/>
        <v>0</v>
      </c>
      <c r="U72" s="80">
        <f t="shared" si="16"/>
        <v>630296</v>
      </c>
      <c r="V72" s="80">
        <f t="shared" si="16"/>
        <v>50520</v>
      </c>
      <c r="W72" s="80">
        <f t="shared" si="16"/>
        <v>0</v>
      </c>
      <c r="X72" s="80">
        <f t="shared" si="16"/>
        <v>0</v>
      </c>
      <c r="Y72" s="80">
        <f t="shared" si="16"/>
        <v>629418</v>
      </c>
      <c r="Z72" s="80">
        <f t="shared" si="16"/>
        <v>50520</v>
      </c>
      <c r="AA72" s="80">
        <f t="shared" si="16"/>
        <v>0</v>
      </c>
      <c r="AB72" s="80">
        <f t="shared" si="16"/>
        <v>0</v>
      </c>
      <c r="AC72" s="72"/>
      <c r="AE72" s="44"/>
      <c r="AF72" s="44"/>
      <c r="AG72" s="44"/>
      <c r="AH72" s="44"/>
    </row>
    <row r="73" spans="1:35" ht="26.1" customHeight="1">
      <c r="A73" s="10">
        <v>1</v>
      </c>
      <c r="B73" s="11" t="s">
        <v>306</v>
      </c>
      <c r="C73" s="10" t="s">
        <v>66</v>
      </c>
      <c r="D73" s="10" t="s">
        <v>67</v>
      </c>
      <c r="E73" s="10" t="s">
        <v>36</v>
      </c>
      <c r="F73" s="11"/>
      <c r="G73" s="10" t="s">
        <v>88</v>
      </c>
      <c r="H73" s="10" t="s">
        <v>68</v>
      </c>
      <c r="I73" s="81">
        <v>200700</v>
      </c>
      <c r="J73" s="81">
        <v>10575</v>
      </c>
      <c r="K73" s="79">
        <v>176639.54699999999</v>
      </c>
      <c r="L73" s="79">
        <v>9356</v>
      </c>
      <c r="M73" s="79">
        <v>57303.86761899999</v>
      </c>
      <c r="N73" s="79">
        <v>1219</v>
      </c>
      <c r="O73" s="79"/>
      <c r="P73" s="79"/>
      <c r="Q73" s="79">
        <v>57303.86761899999</v>
      </c>
      <c r="R73" s="79">
        <v>1219</v>
      </c>
      <c r="S73" s="79"/>
      <c r="T73" s="79"/>
      <c r="U73" s="79">
        <v>55791</v>
      </c>
      <c r="V73" s="79">
        <v>520</v>
      </c>
      <c r="W73" s="79"/>
      <c r="X73" s="79"/>
      <c r="Y73" s="79">
        <v>55791</v>
      </c>
      <c r="Z73" s="79">
        <v>520</v>
      </c>
      <c r="AA73" s="79"/>
      <c r="AB73" s="79"/>
      <c r="AC73" s="10"/>
      <c r="AE73" s="44" t="s">
        <v>180</v>
      </c>
      <c r="AF73" s="44" t="s">
        <v>116</v>
      </c>
      <c r="AG73" s="44" t="s">
        <v>159</v>
      </c>
      <c r="AH73" s="44" t="s">
        <v>164</v>
      </c>
      <c r="AI73" s="44" t="s">
        <v>240</v>
      </c>
    </row>
    <row r="74" spans="1:35" ht="26.1" customHeight="1">
      <c r="A74" s="10">
        <v>2</v>
      </c>
      <c r="B74" s="11" t="s">
        <v>307</v>
      </c>
      <c r="C74" s="10" t="s">
        <v>37</v>
      </c>
      <c r="D74" s="10">
        <v>7575168</v>
      </c>
      <c r="E74" s="10" t="s">
        <v>36</v>
      </c>
      <c r="F74" s="11"/>
      <c r="G74" s="10" t="s">
        <v>222</v>
      </c>
      <c r="H74" s="10" t="s">
        <v>223</v>
      </c>
      <c r="I74" s="81">
        <v>564145</v>
      </c>
      <c r="J74" s="81">
        <v>69732</v>
      </c>
      <c r="K74" s="79">
        <v>117786</v>
      </c>
      <c r="L74" s="79">
        <v>48000</v>
      </c>
      <c r="M74" s="79">
        <v>446359</v>
      </c>
      <c r="N74" s="79">
        <v>21732</v>
      </c>
      <c r="O74" s="79"/>
      <c r="P74" s="79"/>
      <c r="Q74" s="79">
        <v>445481</v>
      </c>
      <c r="R74" s="79">
        <v>21730</v>
      </c>
      <c r="S74" s="79"/>
      <c r="T74" s="79"/>
      <c r="U74" s="79">
        <v>446359</v>
      </c>
      <c r="V74" s="79">
        <v>10000</v>
      </c>
      <c r="W74" s="79"/>
      <c r="X74" s="79"/>
      <c r="Y74" s="79">
        <v>445481</v>
      </c>
      <c r="Z74" s="79">
        <v>10000</v>
      </c>
      <c r="AA74" s="79"/>
      <c r="AB74" s="79"/>
      <c r="AC74" s="10"/>
      <c r="AE74" s="44" t="s">
        <v>187</v>
      </c>
      <c r="AF74" s="44" t="s">
        <v>116</v>
      </c>
      <c r="AG74" s="44" t="s">
        <v>159</v>
      </c>
      <c r="AH74" s="44" t="s">
        <v>54</v>
      </c>
      <c r="AI74" s="44" t="s">
        <v>240</v>
      </c>
    </row>
    <row r="75" spans="1:35" ht="26.1" customHeight="1">
      <c r="A75" s="10">
        <v>3</v>
      </c>
      <c r="B75" s="23" t="s">
        <v>308</v>
      </c>
      <c r="C75" s="69" t="s">
        <v>39</v>
      </c>
      <c r="D75" s="69"/>
      <c r="E75" s="69" t="s">
        <v>36</v>
      </c>
      <c r="F75" s="23"/>
      <c r="G75" s="69" t="s">
        <v>224</v>
      </c>
      <c r="H75" s="69" t="s">
        <v>263</v>
      </c>
      <c r="I75" s="100">
        <v>158299</v>
      </c>
      <c r="J75" s="100">
        <v>41298</v>
      </c>
      <c r="K75" s="86">
        <v>31890</v>
      </c>
      <c r="L75" s="86">
        <v>9400</v>
      </c>
      <c r="M75" s="86">
        <v>98146</v>
      </c>
      <c r="N75" s="86">
        <v>19000</v>
      </c>
      <c r="O75" s="86"/>
      <c r="P75" s="86"/>
      <c r="Q75" s="86">
        <v>98146</v>
      </c>
      <c r="R75" s="86">
        <v>19000</v>
      </c>
      <c r="S75" s="86"/>
      <c r="T75" s="86"/>
      <c r="U75" s="86">
        <v>98146</v>
      </c>
      <c r="V75" s="86">
        <v>10000</v>
      </c>
      <c r="W75" s="86"/>
      <c r="X75" s="86"/>
      <c r="Y75" s="86">
        <v>98146</v>
      </c>
      <c r="Z75" s="86">
        <v>10000</v>
      </c>
      <c r="AA75" s="86"/>
      <c r="AB75" s="86"/>
      <c r="AC75" s="69"/>
      <c r="AE75" s="44" t="s">
        <v>192</v>
      </c>
      <c r="AF75" s="44" t="s">
        <v>116</v>
      </c>
      <c r="AG75" s="44" t="s">
        <v>159</v>
      </c>
      <c r="AH75" s="44" t="s">
        <v>169</v>
      </c>
      <c r="AI75" s="44" t="s">
        <v>240</v>
      </c>
    </row>
    <row r="76" spans="1:35" ht="38.25">
      <c r="A76" s="10">
        <v>4</v>
      </c>
      <c r="B76" s="23" t="s">
        <v>309</v>
      </c>
      <c r="C76" s="69" t="s">
        <v>226</v>
      </c>
      <c r="D76" s="69">
        <v>7684480</v>
      </c>
      <c r="E76" s="69" t="s">
        <v>231</v>
      </c>
      <c r="F76" s="23"/>
      <c r="G76" s="69" t="s">
        <v>224</v>
      </c>
      <c r="H76" s="69" t="s">
        <v>221</v>
      </c>
      <c r="I76" s="100">
        <v>434647</v>
      </c>
      <c r="J76" s="100">
        <v>113465</v>
      </c>
      <c r="K76" s="86">
        <v>354182</v>
      </c>
      <c r="L76" s="86">
        <v>33000</v>
      </c>
      <c r="M76" s="86">
        <f>J76-L76</f>
        <v>80465</v>
      </c>
      <c r="N76" s="86">
        <v>80465</v>
      </c>
      <c r="O76" s="86"/>
      <c r="P76" s="86"/>
      <c r="Q76" s="86">
        <v>80465</v>
      </c>
      <c r="R76" s="86">
        <v>80465</v>
      </c>
      <c r="S76" s="86"/>
      <c r="T76" s="86"/>
      <c r="U76" s="86">
        <v>30000</v>
      </c>
      <c r="V76" s="86">
        <v>30000</v>
      </c>
      <c r="W76" s="86"/>
      <c r="X76" s="86"/>
      <c r="Y76" s="86">
        <v>30000</v>
      </c>
      <c r="Z76" s="86">
        <v>30000</v>
      </c>
      <c r="AA76" s="86"/>
      <c r="AB76" s="86"/>
      <c r="AC76" s="69"/>
      <c r="AE76" s="44" t="s">
        <v>227</v>
      </c>
      <c r="AF76" s="44" t="s">
        <v>116</v>
      </c>
      <c r="AG76" s="44" t="s">
        <v>159</v>
      </c>
      <c r="AH76" s="44" t="s">
        <v>164</v>
      </c>
      <c r="AI76" s="44" t="s">
        <v>240</v>
      </c>
    </row>
    <row r="77" spans="1:35" ht="26.1" customHeight="1">
      <c r="A77" s="24" t="s">
        <v>4</v>
      </c>
      <c r="B77" s="13" t="s">
        <v>249</v>
      </c>
      <c r="C77" s="8"/>
      <c r="D77" s="13"/>
      <c r="E77" s="13"/>
      <c r="F77" s="13"/>
      <c r="G77" s="13"/>
      <c r="H77" s="13"/>
      <c r="I77" s="80">
        <f t="shared" ref="I77:AA77" si="17">I78</f>
        <v>58492.771999999997</v>
      </c>
      <c r="J77" s="80">
        <f t="shared" si="17"/>
        <v>9012.7000000000007</v>
      </c>
      <c r="K77" s="80">
        <f t="shared" si="17"/>
        <v>31105.428</v>
      </c>
      <c r="L77" s="80">
        <f t="shared" si="17"/>
        <v>3105.4279999999999</v>
      </c>
      <c r="M77" s="80">
        <f t="shared" si="17"/>
        <v>3585.5720000000001</v>
      </c>
      <c r="N77" s="80">
        <f t="shared" si="17"/>
        <v>3585.5720000000001</v>
      </c>
      <c r="O77" s="80">
        <f t="shared" si="17"/>
        <v>0</v>
      </c>
      <c r="P77" s="80">
        <f t="shared" si="17"/>
        <v>0</v>
      </c>
      <c r="Q77" s="80">
        <f t="shared" si="17"/>
        <v>3585.5720000000001</v>
      </c>
      <c r="R77" s="80">
        <f t="shared" si="17"/>
        <v>3585.5720000000001</v>
      </c>
      <c r="S77" s="80">
        <f t="shared" si="17"/>
        <v>0</v>
      </c>
      <c r="T77" s="80">
        <f t="shared" si="17"/>
        <v>0</v>
      </c>
      <c r="U77" s="80">
        <f t="shared" si="17"/>
        <v>3585.5720000000001</v>
      </c>
      <c r="V77" s="80">
        <f t="shared" si="17"/>
        <v>3585.5720000000001</v>
      </c>
      <c r="W77" s="80">
        <f t="shared" si="17"/>
        <v>0</v>
      </c>
      <c r="X77" s="80">
        <f t="shared" si="17"/>
        <v>0</v>
      </c>
      <c r="Y77" s="80">
        <f t="shared" si="17"/>
        <v>3585.5720000000001</v>
      </c>
      <c r="Z77" s="80">
        <f t="shared" si="17"/>
        <v>3585.5720000000001</v>
      </c>
      <c r="AA77" s="80">
        <f t="shared" si="17"/>
        <v>0</v>
      </c>
      <c r="AB77" s="80">
        <f>AB78</f>
        <v>0</v>
      </c>
      <c r="AC77" s="67"/>
      <c r="AE77" s="44"/>
      <c r="AF77" s="44"/>
      <c r="AG77" s="44"/>
      <c r="AH77" s="44"/>
    </row>
    <row r="78" spans="1:35" ht="26.1" customHeight="1">
      <c r="A78" s="24" t="s">
        <v>15</v>
      </c>
      <c r="B78" s="13" t="s">
        <v>23</v>
      </c>
      <c r="C78" s="8"/>
      <c r="D78" s="13"/>
      <c r="E78" s="13"/>
      <c r="F78" s="13"/>
      <c r="G78" s="13"/>
      <c r="H78" s="13"/>
      <c r="I78" s="80">
        <f t="shared" ref="I78:T78" si="18">SUM(I79:I80)</f>
        <v>58492.771999999997</v>
      </c>
      <c r="J78" s="80">
        <f t="shared" si="18"/>
        <v>9012.7000000000007</v>
      </c>
      <c r="K78" s="80">
        <f t="shared" si="18"/>
        <v>31105.428</v>
      </c>
      <c r="L78" s="80">
        <f t="shared" si="18"/>
        <v>3105.4279999999999</v>
      </c>
      <c r="M78" s="80">
        <f t="shared" si="18"/>
        <v>3585.5720000000001</v>
      </c>
      <c r="N78" s="80">
        <f t="shared" si="18"/>
        <v>3585.5720000000001</v>
      </c>
      <c r="O78" s="80">
        <f t="shared" si="18"/>
        <v>0</v>
      </c>
      <c r="P78" s="80">
        <f t="shared" si="18"/>
        <v>0</v>
      </c>
      <c r="Q78" s="80">
        <f t="shared" si="18"/>
        <v>3585.5720000000001</v>
      </c>
      <c r="R78" s="80">
        <f t="shared" si="18"/>
        <v>3585.5720000000001</v>
      </c>
      <c r="S78" s="80">
        <f t="shared" si="18"/>
        <v>0</v>
      </c>
      <c r="T78" s="80">
        <f t="shared" si="18"/>
        <v>0</v>
      </c>
      <c r="U78" s="80">
        <f t="shared" ref="U78" si="19">SUM(U79:U80)</f>
        <v>3585.5720000000001</v>
      </c>
      <c r="V78" s="80">
        <f t="shared" ref="V78" si="20">SUM(V79:V80)</f>
        <v>3585.5720000000001</v>
      </c>
      <c r="W78" s="80">
        <f t="shared" ref="W78" si="21">SUM(W79:W80)</f>
        <v>0</v>
      </c>
      <c r="X78" s="80">
        <f t="shared" ref="X78" si="22">SUM(X79:X80)</f>
        <v>0</v>
      </c>
      <c r="Y78" s="80">
        <f t="shared" ref="Y78" si="23">SUM(Y79:Y80)</f>
        <v>3585.5720000000001</v>
      </c>
      <c r="Z78" s="80">
        <f t="shared" ref="Z78" si="24">SUM(Z79:Z80)</f>
        <v>3585.5720000000001</v>
      </c>
      <c r="AA78" s="80">
        <f t="shared" ref="AA78" si="25">SUM(AA79:AA80)</f>
        <v>0</v>
      </c>
      <c r="AB78" s="80">
        <f t="shared" ref="AB78" si="26">SUM(AB79:AB80)</f>
        <v>0</v>
      </c>
      <c r="AC78" s="67"/>
      <c r="AE78" s="44"/>
      <c r="AF78" s="44"/>
      <c r="AG78" s="44"/>
      <c r="AH78" s="44"/>
    </row>
    <row r="79" spans="1:35" s="62" customFormat="1" ht="26.1" customHeight="1">
      <c r="A79" s="15">
        <v>1</v>
      </c>
      <c r="B79" s="14" t="s">
        <v>319</v>
      </c>
      <c r="C79" s="15" t="s">
        <v>43</v>
      </c>
      <c r="D79" s="15">
        <v>7427526</v>
      </c>
      <c r="E79" s="15" t="s">
        <v>35</v>
      </c>
      <c r="F79" s="14"/>
      <c r="G79" s="15" t="s">
        <v>59</v>
      </c>
      <c r="H79" s="15" t="s">
        <v>320</v>
      </c>
      <c r="I79" s="89">
        <v>32970.771999999997</v>
      </c>
      <c r="J79" s="100">
        <v>4553.7</v>
      </c>
      <c r="K79" s="86">
        <v>28000</v>
      </c>
      <c r="L79" s="86"/>
      <c r="M79" s="100">
        <v>2232</v>
      </c>
      <c r="N79" s="100">
        <v>2232</v>
      </c>
      <c r="O79" s="86"/>
      <c r="P79" s="86"/>
      <c r="Q79" s="100">
        <v>2232</v>
      </c>
      <c r="R79" s="100">
        <v>2232</v>
      </c>
      <c r="S79" s="86"/>
      <c r="T79" s="86"/>
      <c r="U79" s="100">
        <v>2232</v>
      </c>
      <c r="V79" s="100">
        <v>2232</v>
      </c>
      <c r="W79" s="86"/>
      <c r="X79" s="86"/>
      <c r="Y79" s="100">
        <v>2232</v>
      </c>
      <c r="Z79" s="100">
        <v>2232</v>
      </c>
      <c r="AA79" s="86"/>
      <c r="AB79" s="83"/>
      <c r="AC79" s="73"/>
      <c r="AE79" s="44" t="s">
        <v>182</v>
      </c>
      <c r="AF79" s="44" t="s">
        <v>116</v>
      </c>
      <c r="AG79" s="44" t="s">
        <v>356</v>
      </c>
      <c r="AH79" s="44" t="s">
        <v>232</v>
      </c>
      <c r="AI79" s="45" t="s">
        <v>240</v>
      </c>
    </row>
    <row r="80" spans="1:35" ht="26.1" customHeight="1">
      <c r="A80" s="10">
        <v>2</v>
      </c>
      <c r="B80" s="14" t="s">
        <v>315</v>
      </c>
      <c r="C80" s="15" t="s">
        <v>316</v>
      </c>
      <c r="D80" s="15"/>
      <c r="E80" s="15" t="s">
        <v>36</v>
      </c>
      <c r="F80" s="15"/>
      <c r="G80" s="15" t="s">
        <v>71</v>
      </c>
      <c r="H80" s="15" t="s">
        <v>317</v>
      </c>
      <c r="I80" s="83">
        <v>25522</v>
      </c>
      <c r="J80" s="83">
        <v>4459</v>
      </c>
      <c r="K80" s="86">
        <v>3105.4279999999999</v>
      </c>
      <c r="L80" s="86">
        <v>3105.4279999999999</v>
      </c>
      <c r="M80" s="86">
        <v>1353.5720000000001</v>
      </c>
      <c r="N80" s="86">
        <v>1353.5720000000001</v>
      </c>
      <c r="O80" s="86"/>
      <c r="P80" s="86"/>
      <c r="Q80" s="86">
        <v>1353.5720000000001</v>
      </c>
      <c r="R80" s="83">
        <v>1353.5720000000001</v>
      </c>
      <c r="S80" s="83"/>
      <c r="T80" s="83"/>
      <c r="U80" s="86">
        <v>1353.5720000000001</v>
      </c>
      <c r="V80" s="86">
        <v>1353.5720000000001</v>
      </c>
      <c r="W80" s="86"/>
      <c r="X80" s="86"/>
      <c r="Y80" s="86">
        <v>1353.5720000000001</v>
      </c>
      <c r="Z80" s="83">
        <v>1353.5720000000001</v>
      </c>
      <c r="AA80" s="83"/>
      <c r="AB80" s="83"/>
      <c r="AC80" s="67"/>
      <c r="AE80" s="44" t="s">
        <v>262</v>
      </c>
      <c r="AF80" s="44" t="s">
        <v>116</v>
      </c>
      <c r="AG80" s="44" t="s">
        <v>356</v>
      </c>
      <c r="AH80" s="44" t="s">
        <v>163</v>
      </c>
      <c r="AI80" s="45" t="s">
        <v>240</v>
      </c>
    </row>
    <row r="81" spans="1:35" ht="26.1" customHeight="1">
      <c r="A81" s="10">
        <v>3</v>
      </c>
      <c r="B81" s="14" t="s">
        <v>363</v>
      </c>
      <c r="C81" s="15" t="s">
        <v>84</v>
      </c>
      <c r="D81" s="15"/>
      <c r="E81" s="15" t="s">
        <v>51</v>
      </c>
      <c r="F81" s="15"/>
      <c r="G81" s="15" t="s">
        <v>59</v>
      </c>
      <c r="H81" s="15" t="s">
        <v>364</v>
      </c>
      <c r="I81" s="83">
        <v>86590</v>
      </c>
      <c r="J81" s="83">
        <v>8660</v>
      </c>
      <c r="K81" s="83">
        <v>77930</v>
      </c>
      <c r="L81" s="86"/>
      <c r="M81" s="83">
        <v>3302</v>
      </c>
      <c r="N81" s="83">
        <v>3302</v>
      </c>
      <c r="O81" s="86"/>
      <c r="P81" s="86"/>
      <c r="Q81" s="83">
        <v>3302</v>
      </c>
      <c r="R81" s="83">
        <v>3302</v>
      </c>
      <c r="S81" s="83"/>
      <c r="T81" s="83"/>
      <c r="U81" s="83">
        <v>3302</v>
      </c>
      <c r="V81" s="83">
        <v>3302</v>
      </c>
      <c r="W81" s="86"/>
      <c r="X81" s="86"/>
      <c r="Y81" s="83">
        <v>3302</v>
      </c>
      <c r="Z81" s="83">
        <v>3302</v>
      </c>
      <c r="AA81" s="83"/>
      <c r="AB81" s="83"/>
      <c r="AC81" s="67"/>
      <c r="AE81" s="44" t="s">
        <v>155</v>
      </c>
      <c r="AF81" s="44" t="s">
        <v>116</v>
      </c>
      <c r="AG81" s="44" t="s">
        <v>356</v>
      </c>
      <c r="AH81" s="44" t="s">
        <v>161</v>
      </c>
      <c r="AI81" s="45" t="s">
        <v>240</v>
      </c>
    </row>
    <row r="82" spans="1:35" s="2" customFormat="1" ht="26.1" customHeight="1">
      <c r="A82" s="59" t="s">
        <v>288</v>
      </c>
      <c r="B82" s="92" t="s">
        <v>26</v>
      </c>
      <c r="C82" s="92"/>
      <c r="D82" s="92"/>
      <c r="E82" s="92"/>
      <c r="F82" s="92"/>
      <c r="G82" s="92"/>
      <c r="H82" s="92"/>
      <c r="I82" s="93">
        <f t="shared" ref="I82:AB82" si="27">I83</f>
        <v>58748</v>
      </c>
      <c r="J82" s="93">
        <f t="shared" si="27"/>
        <v>58748</v>
      </c>
      <c r="K82" s="93">
        <f t="shared" si="27"/>
        <v>10000</v>
      </c>
      <c r="L82" s="93">
        <f t="shared" si="27"/>
        <v>10000</v>
      </c>
      <c r="M82" s="93">
        <f t="shared" si="27"/>
        <v>48748</v>
      </c>
      <c r="N82" s="93">
        <f t="shared" si="27"/>
        <v>48748</v>
      </c>
      <c r="O82" s="93">
        <f t="shared" si="27"/>
        <v>0</v>
      </c>
      <c r="P82" s="93">
        <f t="shared" si="27"/>
        <v>0</v>
      </c>
      <c r="Q82" s="93">
        <f t="shared" si="27"/>
        <v>48748</v>
      </c>
      <c r="R82" s="93">
        <f t="shared" si="27"/>
        <v>48748</v>
      </c>
      <c r="S82" s="93">
        <f t="shared" si="27"/>
        <v>0</v>
      </c>
      <c r="T82" s="93">
        <f t="shared" si="27"/>
        <v>0</v>
      </c>
      <c r="U82" s="93">
        <f t="shared" si="27"/>
        <v>20000</v>
      </c>
      <c r="V82" s="93">
        <f t="shared" si="27"/>
        <v>20000</v>
      </c>
      <c r="W82" s="93">
        <f t="shared" si="27"/>
        <v>0</v>
      </c>
      <c r="X82" s="93">
        <f t="shared" si="27"/>
        <v>0</v>
      </c>
      <c r="Y82" s="93">
        <f t="shared" si="27"/>
        <v>15530.146000000001</v>
      </c>
      <c r="Z82" s="93">
        <f t="shared" si="27"/>
        <v>15530.146000000001</v>
      </c>
      <c r="AA82" s="93">
        <f t="shared" si="27"/>
        <v>0</v>
      </c>
      <c r="AB82" s="93">
        <f t="shared" si="27"/>
        <v>0</v>
      </c>
      <c r="AC82" s="147"/>
      <c r="AE82" s="146"/>
      <c r="AF82" s="146"/>
      <c r="AG82" s="146"/>
      <c r="AH82" s="146"/>
    </row>
    <row r="83" spans="1:35" ht="26.1" customHeight="1">
      <c r="A83" s="18">
        <v>1</v>
      </c>
      <c r="B83" s="11" t="s">
        <v>95</v>
      </c>
      <c r="C83" s="10" t="s">
        <v>37</v>
      </c>
      <c r="D83" s="10"/>
      <c r="E83" s="10" t="s">
        <v>36</v>
      </c>
      <c r="F83" s="10"/>
      <c r="G83" s="10" t="s">
        <v>239</v>
      </c>
      <c r="H83" s="10" t="s">
        <v>278</v>
      </c>
      <c r="I83" s="79">
        <v>58748</v>
      </c>
      <c r="J83" s="79">
        <v>58748</v>
      </c>
      <c r="K83" s="79">
        <v>10000</v>
      </c>
      <c r="L83" s="79">
        <v>10000</v>
      </c>
      <c r="M83" s="79">
        <v>48748</v>
      </c>
      <c r="N83" s="79">
        <v>48748</v>
      </c>
      <c r="O83" s="79"/>
      <c r="P83" s="79"/>
      <c r="Q83" s="79">
        <v>48748</v>
      </c>
      <c r="R83" s="79">
        <v>48748</v>
      </c>
      <c r="S83" s="79"/>
      <c r="T83" s="79"/>
      <c r="U83" s="79">
        <v>20000</v>
      </c>
      <c r="V83" s="79">
        <v>20000</v>
      </c>
      <c r="W83" s="79"/>
      <c r="X83" s="79"/>
      <c r="Y83" s="79">
        <v>15530.146000000001</v>
      </c>
      <c r="Z83" s="79">
        <v>15530.146000000001</v>
      </c>
      <c r="AA83" s="79"/>
      <c r="AB83" s="79"/>
      <c r="AC83" s="68"/>
      <c r="AE83" s="44" t="s">
        <v>187</v>
      </c>
      <c r="AF83" s="44" t="s">
        <v>116</v>
      </c>
      <c r="AG83" s="44" t="s">
        <v>159</v>
      </c>
      <c r="AH83" s="44" t="s">
        <v>167</v>
      </c>
    </row>
    <row r="84" spans="1:35" s="2" customFormat="1" ht="26.1" customHeight="1" collapsed="1">
      <c r="A84" s="59" t="s">
        <v>429</v>
      </c>
      <c r="B84" s="92" t="s">
        <v>32</v>
      </c>
      <c r="C84" s="92"/>
      <c r="D84" s="92"/>
      <c r="E84" s="92"/>
      <c r="F84" s="92"/>
      <c r="G84" s="92"/>
      <c r="H84" s="92"/>
      <c r="I84" s="93">
        <f>SUM(I85:I87)</f>
        <v>149252</v>
      </c>
      <c r="J84" s="93">
        <f t="shared" ref="J84:AB84" si="28">SUM(J85:J87)</f>
        <v>149252</v>
      </c>
      <c r="K84" s="93">
        <f t="shared" si="28"/>
        <v>750</v>
      </c>
      <c r="L84" s="93">
        <f t="shared" si="28"/>
        <v>750</v>
      </c>
      <c r="M84" s="93">
        <f t="shared" si="28"/>
        <v>101000</v>
      </c>
      <c r="N84" s="93">
        <f t="shared" si="28"/>
        <v>101000</v>
      </c>
      <c r="O84" s="93">
        <f t="shared" si="28"/>
        <v>0</v>
      </c>
      <c r="P84" s="93">
        <f t="shared" si="28"/>
        <v>0</v>
      </c>
      <c r="Q84" s="93">
        <f t="shared" si="28"/>
        <v>101000</v>
      </c>
      <c r="R84" s="93">
        <f t="shared" si="28"/>
        <v>101000</v>
      </c>
      <c r="S84" s="93">
        <f t="shared" si="28"/>
        <v>0</v>
      </c>
      <c r="T84" s="93">
        <f t="shared" si="28"/>
        <v>0</v>
      </c>
      <c r="U84" s="93">
        <f t="shared" si="28"/>
        <v>4000</v>
      </c>
      <c r="V84" s="93">
        <f t="shared" si="28"/>
        <v>4000</v>
      </c>
      <c r="W84" s="93">
        <f t="shared" si="28"/>
        <v>0</v>
      </c>
      <c r="X84" s="93">
        <f t="shared" si="28"/>
        <v>0</v>
      </c>
      <c r="Y84" s="93">
        <f t="shared" si="28"/>
        <v>4000</v>
      </c>
      <c r="Z84" s="93">
        <f t="shared" si="28"/>
        <v>4000</v>
      </c>
      <c r="AA84" s="93">
        <f t="shared" si="28"/>
        <v>0</v>
      </c>
      <c r="AB84" s="93">
        <f t="shared" si="28"/>
        <v>0</v>
      </c>
      <c r="AC84" s="147"/>
      <c r="AE84" s="146"/>
      <c r="AF84" s="146"/>
      <c r="AG84" s="146"/>
      <c r="AH84" s="146"/>
    </row>
    <row r="85" spans="1:35" s="62" customFormat="1" ht="26.1" hidden="1" customHeight="1" outlineLevel="1">
      <c r="A85" s="10">
        <v>1</v>
      </c>
      <c r="B85" s="14" t="s">
        <v>357</v>
      </c>
      <c r="C85" s="15" t="s">
        <v>58</v>
      </c>
      <c r="D85" s="15"/>
      <c r="E85" s="15" t="s">
        <v>50</v>
      </c>
      <c r="F85" s="15"/>
      <c r="G85" s="15"/>
      <c r="H85" s="69"/>
      <c r="I85" s="82">
        <v>59252</v>
      </c>
      <c r="J85" s="82">
        <v>59252</v>
      </c>
      <c r="K85" s="83"/>
      <c r="L85" s="83"/>
      <c r="M85" s="83">
        <v>20000</v>
      </c>
      <c r="N85" s="83">
        <v>20000</v>
      </c>
      <c r="O85" s="83"/>
      <c r="P85" s="83"/>
      <c r="Q85" s="83">
        <v>20000</v>
      </c>
      <c r="R85" s="83">
        <v>20000</v>
      </c>
      <c r="S85" s="83"/>
      <c r="T85" s="83"/>
      <c r="U85" s="83">
        <v>500</v>
      </c>
      <c r="V85" s="83">
        <v>500</v>
      </c>
      <c r="W85" s="83"/>
      <c r="X85" s="83"/>
      <c r="Y85" s="83">
        <v>500</v>
      </c>
      <c r="Z85" s="83">
        <v>500</v>
      </c>
      <c r="AA85" s="83"/>
      <c r="AB85" s="83"/>
      <c r="AC85" s="67"/>
      <c r="AE85" s="63" t="s">
        <v>191</v>
      </c>
      <c r="AF85" s="63" t="s">
        <v>116</v>
      </c>
      <c r="AG85" s="63" t="s">
        <v>356</v>
      </c>
      <c r="AH85" s="63" t="s">
        <v>359</v>
      </c>
    </row>
    <row r="86" spans="1:35" s="62" customFormat="1" ht="26.1" hidden="1" customHeight="1" outlineLevel="1">
      <c r="A86" s="10">
        <v>2</v>
      </c>
      <c r="B86" s="14" t="s">
        <v>345</v>
      </c>
      <c r="C86" s="15" t="s">
        <v>60</v>
      </c>
      <c r="D86" s="15"/>
      <c r="E86" s="15" t="s">
        <v>50</v>
      </c>
      <c r="F86" s="15"/>
      <c r="G86" s="15"/>
      <c r="H86" s="69" t="s">
        <v>61</v>
      </c>
      <c r="I86" s="82">
        <v>90000</v>
      </c>
      <c r="J86" s="82">
        <v>90000</v>
      </c>
      <c r="K86" s="83">
        <v>750</v>
      </c>
      <c r="L86" s="83">
        <v>750</v>
      </c>
      <c r="M86" s="83">
        <v>81000</v>
      </c>
      <c r="N86" s="83">
        <v>81000</v>
      </c>
      <c r="O86" s="83"/>
      <c r="P86" s="83"/>
      <c r="Q86" s="83">
        <v>81000</v>
      </c>
      <c r="R86" s="83">
        <v>81000</v>
      </c>
      <c r="S86" s="83"/>
      <c r="T86" s="83"/>
      <c r="U86" s="83">
        <v>750</v>
      </c>
      <c r="V86" s="83">
        <v>750</v>
      </c>
      <c r="W86" s="83"/>
      <c r="X86" s="83"/>
      <c r="Y86" s="83">
        <v>750</v>
      </c>
      <c r="Z86" s="83">
        <v>750</v>
      </c>
      <c r="AA86" s="83"/>
      <c r="AB86" s="83"/>
      <c r="AC86" s="67"/>
      <c r="AE86" s="63" t="s">
        <v>196</v>
      </c>
      <c r="AF86" s="63" t="s">
        <v>116</v>
      </c>
      <c r="AG86" s="63" t="s">
        <v>158</v>
      </c>
      <c r="AH86" s="63" t="s">
        <v>160</v>
      </c>
    </row>
    <row r="87" spans="1:35" s="62" customFormat="1" ht="26.1" hidden="1" customHeight="1" outlineLevel="1">
      <c r="A87" s="10">
        <v>3</v>
      </c>
      <c r="B87" s="14" t="s">
        <v>358</v>
      </c>
      <c r="C87" s="15" t="s">
        <v>354</v>
      </c>
      <c r="D87" s="15"/>
      <c r="E87" s="15" t="s">
        <v>36</v>
      </c>
      <c r="F87" s="15"/>
      <c r="G87" s="15"/>
      <c r="H87" s="69"/>
      <c r="I87" s="82"/>
      <c r="J87" s="82"/>
      <c r="K87" s="83"/>
      <c r="L87" s="83"/>
      <c r="M87" s="83"/>
      <c r="N87" s="83"/>
      <c r="O87" s="83"/>
      <c r="P87" s="83"/>
      <c r="Q87" s="83"/>
      <c r="R87" s="83"/>
      <c r="S87" s="83"/>
      <c r="T87" s="83"/>
      <c r="U87" s="83">
        <v>2750</v>
      </c>
      <c r="V87" s="83">
        <v>2750</v>
      </c>
      <c r="W87" s="83"/>
      <c r="X87" s="83"/>
      <c r="Y87" s="83">
        <v>2750</v>
      </c>
      <c r="Z87" s="83">
        <v>2750</v>
      </c>
      <c r="AA87" s="83"/>
      <c r="AB87" s="83"/>
      <c r="AC87" s="67"/>
      <c r="AE87" s="63"/>
      <c r="AF87" s="63"/>
      <c r="AG87" s="63"/>
      <c r="AH87" s="63"/>
    </row>
    <row r="88" spans="1:35" s="2" customFormat="1" ht="26.1" customHeight="1" collapsed="1">
      <c r="A88" s="59" t="s">
        <v>430</v>
      </c>
      <c r="B88" s="92" t="s">
        <v>305</v>
      </c>
      <c r="C88" s="92"/>
      <c r="D88" s="92"/>
      <c r="E88" s="92"/>
      <c r="F88" s="92"/>
      <c r="G88" s="92"/>
      <c r="H88" s="92"/>
      <c r="I88" s="93"/>
      <c r="J88" s="93"/>
      <c r="K88" s="93"/>
      <c r="L88" s="93"/>
      <c r="M88" s="93">
        <v>22700</v>
      </c>
      <c r="N88" s="93">
        <v>22700</v>
      </c>
      <c r="O88" s="93"/>
      <c r="P88" s="93"/>
      <c r="Q88" s="93">
        <v>22700</v>
      </c>
      <c r="R88" s="93">
        <v>22700</v>
      </c>
      <c r="S88" s="93"/>
      <c r="T88" s="93"/>
      <c r="U88" s="93">
        <v>4000</v>
      </c>
      <c r="V88" s="93">
        <v>4000</v>
      </c>
      <c r="W88" s="93"/>
      <c r="X88" s="93"/>
      <c r="Y88" s="93">
        <v>4000</v>
      </c>
      <c r="Z88" s="93">
        <v>4000</v>
      </c>
      <c r="AA88" s="93"/>
      <c r="AB88" s="93"/>
      <c r="AC88" s="147"/>
      <c r="AE88" s="146"/>
      <c r="AF88" s="146"/>
      <c r="AG88" s="146"/>
      <c r="AH88" s="146"/>
    </row>
    <row r="89" spans="1:35" s="2" customFormat="1" ht="26.1" customHeight="1">
      <c r="A89" s="59" t="s">
        <v>289</v>
      </c>
      <c r="B89" s="92" t="s">
        <v>21</v>
      </c>
      <c r="C89" s="92"/>
      <c r="D89" s="92"/>
      <c r="E89" s="92"/>
      <c r="F89" s="92"/>
      <c r="G89" s="92"/>
      <c r="H89" s="92"/>
      <c r="I89" s="93">
        <f t="shared" ref="I89:AB89" si="29">I90+I104</f>
        <v>1020385.388</v>
      </c>
      <c r="J89" s="93">
        <f t="shared" si="29"/>
        <v>643662.38800000004</v>
      </c>
      <c r="K89" s="93">
        <f t="shared" si="29"/>
        <v>358937.43588800001</v>
      </c>
      <c r="L89" s="93">
        <f t="shared" si="29"/>
        <v>300453.43588800001</v>
      </c>
      <c r="M89" s="93">
        <f t="shared" si="29"/>
        <v>488766.58199999999</v>
      </c>
      <c r="N89" s="93">
        <f t="shared" si="29"/>
        <v>270253.28200000001</v>
      </c>
      <c r="O89" s="93">
        <f t="shared" si="29"/>
        <v>0</v>
      </c>
      <c r="P89" s="93">
        <f t="shared" si="29"/>
        <v>0</v>
      </c>
      <c r="Q89" s="93">
        <f t="shared" si="29"/>
        <v>488766.58199999999</v>
      </c>
      <c r="R89" s="93">
        <f t="shared" si="29"/>
        <v>270253.28200000001</v>
      </c>
      <c r="S89" s="93">
        <f t="shared" si="29"/>
        <v>0</v>
      </c>
      <c r="T89" s="93">
        <f t="shared" si="29"/>
        <v>0</v>
      </c>
      <c r="U89" s="93">
        <f t="shared" si="29"/>
        <v>419216.58199999999</v>
      </c>
      <c r="V89" s="93">
        <f t="shared" si="29"/>
        <v>200703.28200000001</v>
      </c>
      <c r="W89" s="93">
        <f t="shared" si="29"/>
        <v>0</v>
      </c>
      <c r="X89" s="93">
        <f t="shared" si="29"/>
        <v>0</v>
      </c>
      <c r="Y89" s="93">
        <f t="shared" si="29"/>
        <v>417216.58199999999</v>
      </c>
      <c r="Z89" s="93">
        <f t="shared" si="29"/>
        <v>190703.28200000001</v>
      </c>
      <c r="AA89" s="93">
        <f t="shared" si="29"/>
        <v>0</v>
      </c>
      <c r="AB89" s="93">
        <f t="shared" si="29"/>
        <v>0</v>
      </c>
      <c r="AC89" s="113"/>
      <c r="AD89" s="145"/>
      <c r="AE89" s="146"/>
      <c r="AF89" s="146"/>
      <c r="AG89" s="146"/>
      <c r="AH89" s="146"/>
    </row>
    <row r="90" spans="1:35" ht="26.1" customHeight="1">
      <c r="A90" s="13" t="s">
        <v>3</v>
      </c>
      <c r="B90" s="13" t="s">
        <v>23</v>
      </c>
      <c r="C90" s="13"/>
      <c r="D90" s="13"/>
      <c r="E90" s="13"/>
      <c r="F90" s="13"/>
      <c r="G90" s="13"/>
      <c r="H90" s="13"/>
      <c r="I90" s="80">
        <f t="shared" ref="I90:AB90" si="30">I91+I102</f>
        <v>917935.38800000004</v>
      </c>
      <c r="J90" s="80">
        <f t="shared" si="30"/>
        <v>541212.38800000004</v>
      </c>
      <c r="K90" s="80">
        <f t="shared" si="30"/>
        <v>358187.43588800001</v>
      </c>
      <c r="L90" s="80">
        <f t="shared" si="30"/>
        <v>299703.43588800001</v>
      </c>
      <c r="M90" s="80">
        <f t="shared" si="30"/>
        <v>396266.58199999999</v>
      </c>
      <c r="N90" s="80">
        <f t="shared" si="30"/>
        <v>177753.28200000001</v>
      </c>
      <c r="O90" s="80">
        <f t="shared" si="30"/>
        <v>0</v>
      </c>
      <c r="P90" s="80">
        <f t="shared" si="30"/>
        <v>0</v>
      </c>
      <c r="Q90" s="80">
        <f t="shared" si="30"/>
        <v>396266.58199999999</v>
      </c>
      <c r="R90" s="80">
        <f t="shared" si="30"/>
        <v>177753.28200000001</v>
      </c>
      <c r="S90" s="80">
        <f t="shared" si="30"/>
        <v>0</v>
      </c>
      <c r="T90" s="80">
        <f t="shared" si="30"/>
        <v>0</v>
      </c>
      <c r="U90" s="80">
        <f t="shared" si="30"/>
        <v>396266.58199999999</v>
      </c>
      <c r="V90" s="80">
        <f t="shared" si="30"/>
        <v>177753.28200000001</v>
      </c>
      <c r="W90" s="80">
        <f t="shared" si="30"/>
        <v>0</v>
      </c>
      <c r="X90" s="80">
        <f t="shared" si="30"/>
        <v>0</v>
      </c>
      <c r="Y90" s="80">
        <f t="shared" si="30"/>
        <v>394266.58199999999</v>
      </c>
      <c r="Z90" s="80">
        <f t="shared" si="30"/>
        <v>167753.28200000001</v>
      </c>
      <c r="AA90" s="80">
        <f t="shared" si="30"/>
        <v>0</v>
      </c>
      <c r="AB90" s="80">
        <f t="shared" si="30"/>
        <v>0</v>
      </c>
      <c r="AC90" s="72"/>
      <c r="AE90" s="44"/>
      <c r="AF90" s="44"/>
      <c r="AG90" s="44"/>
      <c r="AH90" s="44"/>
    </row>
    <row r="91" spans="1:35" ht="26.1" customHeight="1">
      <c r="A91" s="19" t="s">
        <v>15</v>
      </c>
      <c r="B91" s="19" t="s">
        <v>333</v>
      </c>
      <c r="C91" s="19"/>
      <c r="D91" s="16"/>
      <c r="E91" s="16"/>
      <c r="F91" s="16"/>
      <c r="G91" s="16"/>
      <c r="H91" s="16"/>
      <c r="I91" s="75">
        <f t="shared" ref="I91:AB91" si="31">SUM(I92:I101)</f>
        <v>847976.38800000004</v>
      </c>
      <c r="J91" s="75">
        <f t="shared" si="31"/>
        <v>493253.38799999998</v>
      </c>
      <c r="K91" s="75">
        <f t="shared" si="31"/>
        <v>319023.12788799999</v>
      </c>
      <c r="L91" s="75">
        <f t="shared" si="31"/>
        <v>272539.12788799999</v>
      </c>
      <c r="M91" s="75">
        <f t="shared" si="31"/>
        <v>365471.89</v>
      </c>
      <c r="N91" s="75">
        <f t="shared" si="31"/>
        <v>156958.59</v>
      </c>
      <c r="O91" s="75">
        <f t="shared" si="31"/>
        <v>0</v>
      </c>
      <c r="P91" s="75">
        <f t="shared" si="31"/>
        <v>0</v>
      </c>
      <c r="Q91" s="75">
        <f t="shared" si="31"/>
        <v>365471.89</v>
      </c>
      <c r="R91" s="75">
        <f t="shared" si="31"/>
        <v>156958.59</v>
      </c>
      <c r="S91" s="75">
        <f t="shared" si="31"/>
        <v>0</v>
      </c>
      <c r="T91" s="75">
        <f t="shared" si="31"/>
        <v>0</v>
      </c>
      <c r="U91" s="75">
        <f t="shared" si="31"/>
        <v>365471.89</v>
      </c>
      <c r="V91" s="75">
        <f t="shared" si="31"/>
        <v>156958.59</v>
      </c>
      <c r="W91" s="75">
        <f t="shared" si="31"/>
        <v>0</v>
      </c>
      <c r="X91" s="75">
        <f t="shared" si="31"/>
        <v>0</v>
      </c>
      <c r="Y91" s="75">
        <f t="shared" si="31"/>
        <v>365471.89</v>
      </c>
      <c r="Z91" s="75">
        <f t="shared" si="31"/>
        <v>156958.59</v>
      </c>
      <c r="AA91" s="75">
        <f t="shared" si="31"/>
        <v>0</v>
      </c>
      <c r="AB91" s="75">
        <f t="shared" si="31"/>
        <v>0</v>
      </c>
      <c r="AC91" s="70"/>
      <c r="AD91" s="64"/>
      <c r="AE91" s="44"/>
      <c r="AF91" s="44"/>
      <c r="AG91" s="44"/>
      <c r="AH91" s="44"/>
    </row>
    <row r="92" spans="1:35" ht="26.1" customHeight="1">
      <c r="A92" s="10">
        <v>1</v>
      </c>
      <c r="B92" s="11" t="s">
        <v>69</v>
      </c>
      <c r="C92" s="10" t="s">
        <v>70</v>
      </c>
      <c r="D92" s="10">
        <v>7597426</v>
      </c>
      <c r="E92" s="10" t="s">
        <v>34</v>
      </c>
      <c r="F92" s="11"/>
      <c r="G92" s="10" t="s">
        <v>71</v>
      </c>
      <c r="H92" s="10" t="s">
        <v>72</v>
      </c>
      <c r="I92" s="81">
        <v>116000</v>
      </c>
      <c r="J92" s="81">
        <v>26000</v>
      </c>
      <c r="K92" s="79">
        <v>34373</v>
      </c>
      <c r="L92" s="79"/>
      <c r="M92" s="79">
        <v>69627</v>
      </c>
      <c r="N92" s="79">
        <v>14000</v>
      </c>
      <c r="O92" s="79"/>
      <c r="P92" s="79"/>
      <c r="Q92" s="79">
        <v>69627</v>
      </c>
      <c r="R92" s="79">
        <v>14000</v>
      </c>
      <c r="S92" s="79"/>
      <c r="T92" s="79"/>
      <c r="U92" s="79">
        <v>69627</v>
      </c>
      <c r="V92" s="79">
        <v>14000</v>
      </c>
      <c r="W92" s="79"/>
      <c r="X92" s="79"/>
      <c r="Y92" s="79">
        <v>69627</v>
      </c>
      <c r="Z92" s="79">
        <v>14000</v>
      </c>
      <c r="AA92" s="79"/>
      <c r="AB92" s="79"/>
      <c r="AC92" s="10"/>
      <c r="AE92" s="44" t="s">
        <v>178</v>
      </c>
      <c r="AF92" s="44" t="s">
        <v>116</v>
      </c>
      <c r="AG92" s="44" t="s">
        <v>159</v>
      </c>
      <c r="AH92" s="44" t="s">
        <v>321</v>
      </c>
    </row>
    <row r="93" spans="1:35" ht="26.1" customHeight="1">
      <c r="A93" s="10">
        <v>2</v>
      </c>
      <c r="B93" s="11" t="s">
        <v>337</v>
      </c>
      <c r="C93" s="10" t="s">
        <v>70</v>
      </c>
      <c r="D93" s="10">
        <v>7551868</v>
      </c>
      <c r="E93" s="10" t="s">
        <v>50</v>
      </c>
      <c r="F93" s="11"/>
      <c r="G93" s="10" t="s">
        <v>74</v>
      </c>
      <c r="H93" s="10" t="s">
        <v>361</v>
      </c>
      <c r="I93" s="81">
        <v>249997</v>
      </c>
      <c r="J93" s="81">
        <v>100000</v>
      </c>
      <c r="K93" s="79">
        <v>98011</v>
      </c>
      <c r="L93" s="79">
        <v>85900</v>
      </c>
      <c r="M93" s="79">
        <v>126986.29999999999</v>
      </c>
      <c r="N93" s="79">
        <v>14100</v>
      </c>
      <c r="O93" s="79"/>
      <c r="P93" s="79"/>
      <c r="Q93" s="79">
        <v>126986.29999999999</v>
      </c>
      <c r="R93" s="79">
        <v>14100</v>
      </c>
      <c r="S93" s="79"/>
      <c r="T93" s="79"/>
      <c r="U93" s="79">
        <v>126986.29999999999</v>
      </c>
      <c r="V93" s="79">
        <v>14100</v>
      </c>
      <c r="W93" s="79"/>
      <c r="X93" s="79"/>
      <c r="Y93" s="79">
        <v>126986.29999999999</v>
      </c>
      <c r="Z93" s="79">
        <v>14100</v>
      </c>
      <c r="AA93" s="79"/>
      <c r="AB93" s="79"/>
      <c r="AC93" s="10"/>
      <c r="AE93" s="44" t="s">
        <v>178</v>
      </c>
      <c r="AF93" s="44" t="s">
        <v>116</v>
      </c>
      <c r="AG93" s="44" t="s">
        <v>159</v>
      </c>
      <c r="AH93" s="44" t="s">
        <v>54</v>
      </c>
    </row>
    <row r="94" spans="1:35" ht="26.1" customHeight="1">
      <c r="A94" s="10">
        <v>3</v>
      </c>
      <c r="B94" s="14" t="s">
        <v>355</v>
      </c>
      <c r="C94" s="15" t="s">
        <v>70</v>
      </c>
      <c r="D94" s="15">
        <v>7644675</v>
      </c>
      <c r="E94" s="15" t="s">
        <v>50</v>
      </c>
      <c r="F94" s="14"/>
      <c r="G94" s="15" t="s">
        <v>75</v>
      </c>
      <c r="H94" s="15" t="s">
        <v>77</v>
      </c>
      <c r="I94" s="89">
        <v>121522</v>
      </c>
      <c r="J94" s="89">
        <v>121522</v>
      </c>
      <c r="K94" s="83">
        <v>76790.891000000003</v>
      </c>
      <c r="L94" s="83">
        <v>76790.891000000003</v>
      </c>
      <c r="M94" s="83">
        <v>32000</v>
      </c>
      <c r="N94" s="83">
        <v>32000</v>
      </c>
      <c r="O94" s="83"/>
      <c r="P94" s="83"/>
      <c r="Q94" s="83">
        <v>32000</v>
      </c>
      <c r="R94" s="83">
        <v>32000</v>
      </c>
      <c r="S94" s="83"/>
      <c r="T94" s="83"/>
      <c r="U94" s="83">
        <v>32000</v>
      </c>
      <c r="V94" s="83">
        <v>32000</v>
      </c>
      <c r="W94" s="83"/>
      <c r="X94" s="83"/>
      <c r="Y94" s="83">
        <v>32000</v>
      </c>
      <c r="Z94" s="83">
        <v>32000</v>
      </c>
      <c r="AA94" s="83"/>
      <c r="AB94" s="83"/>
      <c r="AC94" s="15"/>
      <c r="AE94" s="44" t="s">
        <v>178</v>
      </c>
      <c r="AF94" s="44" t="s">
        <v>116</v>
      </c>
      <c r="AG94" s="44" t="s">
        <v>159</v>
      </c>
      <c r="AH94" s="44" t="s">
        <v>54</v>
      </c>
    </row>
    <row r="95" spans="1:35" ht="26.1" customHeight="1">
      <c r="A95" s="10">
        <v>4</v>
      </c>
      <c r="B95" s="11" t="s">
        <v>237</v>
      </c>
      <c r="C95" s="10" t="s">
        <v>43</v>
      </c>
      <c r="D95" s="10">
        <v>7754026</v>
      </c>
      <c r="E95" s="10" t="s">
        <v>50</v>
      </c>
      <c r="F95" s="10"/>
      <c r="G95" s="10" t="s">
        <v>250</v>
      </c>
      <c r="H95" s="10" t="s">
        <v>44</v>
      </c>
      <c r="I95" s="79">
        <v>27418.81</v>
      </c>
      <c r="J95" s="79">
        <v>27418.81</v>
      </c>
      <c r="K95" s="83">
        <v>15000</v>
      </c>
      <c r="L95" s="83">
        <v>15000</v>
      </c>
      <c r="M95" s="86">
        <v>9670</v>
      </c>
      <c r="N95" s="86">
        <v>9670</v>
      </c>
      <c r="O95" s="86"/>
      <c r="P95" s="86"/>
      <c r="Q95" s="86">
        <v>9670</v>
      </c>
      <c r="R95" s="86">
        <v>9670</v>
      </c>
      <c r="S95" s="79"/>
      <c r="T95" s="79"/>
      <c r="U95" s="86">
        <v>9670</v>
      </c>
      <c r="V95" s="86">
        <v>9670</v>
      </c>
      <c r="W95" s="86"/>
      <c r="X95" s="86"/>
      <c r="Y95" s="86">
        <v>9670</v>
      </c>
      <c r="Z95" s="86">
        <v>9670</v>
      </c>
      <c r="AA95" s="79"/>
      <c r="AB95" s="79"/>
      <c r="AC95" s="90"/>
      <c r="AE95" s="44" t="s">
        <v>182</v>
      </c>
      <c r="AF95" s="44" t="s">
        <v>116</v>
      </c>
      <c r="AG95" s="44" t="s">
        <v>159</v>
      </c>
      <c r="AH95" s="45" t="s">
        <v>233</v>
      </c>
    </row>
    <row r="96" spans="1:35" ht="25.5">
      <c r="A96" s="10">
        <v>5</v>
      </c>
      <c r="B96" s="163" t="s">
        <v>324</v>
      </c>
      <c r="C96" s="164" t="s">
        <v>241</v>
      </c>
      <c r="D96" s="15"/>
      <c r="E96" s="15" t="s">
        <v>50</v>
      </c>
      <c r="F96" s="15"/>
      <c r="G96" s="15" t="s">
        <v>251</v>
      </c>
      <c r="H96" s="22" t="s">
        <v>313</v>
      </c>
      <c r="I96" s="86">
        <v>113727</v>
      </c>
      <c r="J96" s="86">
        <v>50000</v>
      </c>
      <c r="K96" s="86">
        <f>14024.191888+2060</f>
        <v>16084.191887999999</v>
      </c>
      <c r="L96" s="86">
        <f>14024.191888+2060</f>
        <v>16084.191887999999</v>
      </c>
      <c r="M96" s="83">
        <v>6976</v>
      </c>
      <c r="N96" s="83">
        <v>6976</v>
      </c>
      <c r="O96" s="86"/>
      <c r="P96" s="86"/>
      <c r="Q96" s="83">
        <v>6976</v>
      </c>
      <c r="R96" s="83">
        <v>6976</v>
      </c>
      <c r="S96" s="83"/>
      <c r="T96" s="83"/>
      <c r="U96" s="83">
        <v>6976</v>
      </c>
      <c r="V96" s="83">
        <v>6976</v>
      </c>
      <c r="W96" s="86"/>
      <c r="X96" s="86"/>
      <c r="Y96" s="83">
        <v>6976</v>
      </c>
      <c r="Z96" s="83">
        <v>6976</v>
      </c>
      <c r="AA96" s="83"/>
      <c r="AB96" s="83"/>
      <c r="AC96" s="73" t="s">
        <v>353</v>
      </c>
      <c r="AE96" s="44" t="s">
        <v>174</v>
      </c>
      <c r="AF96" s="44" t="s">
        <v>116</v>
      </c>
      <c r="AG96" s="44" t="s">
        <v>159</v>
      </c>
      <c r="AH96" s="44" t="s">
        <v>120</v>
      </c>
    </row>
    <row r="97" spans="1:34" s="62" customFormat="1" ht="26.1" customHeight="1">
      <c r="A97" s="10">
        <v>6</v>
      </c>
      <c r="B97" s="14" t="s">
        <v>238</v>
      </c>
      <c r="C97" s="15" t="s">
        <v>234</v>
      </c>
      <c r="D97" s="15">
        <v>7782221</v>
      </c>
      <c r="E97" s="15" t="s">
        <v>40</v>
      </c>
      <c r="F97" s="15"/>
      <c r="G97" s="15" t="s">
        <v>251</v>
      </c>
      <c r="H97" s="15" t="s">
        <v>45</v>
      </c>
      <c r="I97" s="83">
        <v>22512.578000000001</v>
      </c>
      <c r="J97" s="83">
        <v>22512.578000000001</v>
      </c>
      <c r="K97" s="83">
        <v>10676.635</v>
      </c>
      <c r="L97" s="83">
        <v>10676.635</v>
      </c>
      <c r="M97" s="83">
        <v>11300</v>
      </c>
      <c r="N97" s="83">
        <v>11300</v>
      </c>
      <c r="O97" s="83"/>
      <c r="P97" s="83"/>
      <c r="Q97" s="83">
        <v>11300</v>
      </c>
      <c r="R97" s="83">
        <v>11300</v>
      </c>
      <c r="S97" s="83"/>
      <c r="T97" s="83"/>
      <c r="U97" s="83">
        <v>11300</v>
      </c>
      <c r="V97" s="83">
        <v>11300</v>
      </c>
      <c r="W97" s="83"/>
      <c r="X97" s="83"/>
      <c r="Y97" s="83">
        <v>11300</v>
      </c>
      <c r="Z97" s="83">
        <v>11300</v>
      </c>
      <c r="AA97" s="83"/>
      <c r="AB97" s="83"/>
      <c r="AC97" s="73"/>
      <c r="AE97" s="63" t="s">
        <v>349</v>
      </c>
      <c r="AF97" s="63" t="s">
        <v>116</v>
      </c>
      <c r="AG97" s="63" t="s">
        <v>159</v>
      </c>
      <c r="AH97" s="96" t="s">
        <v>165</v>
      </c>
    </row>
    <row r="98" spans="1:34" ht="26.1" customHeight="1">
      <c r="A98" s="10">
        <v>7</v>
      </c>
      <c r="B98" s="11" t="s">
        <v>55</v>
      </c>
      <c r="C98" s="10" t="s">
        <v>57</v>
      </c>
      <c r="D98" s="10">
        <v>7603194</v>
      </c>
      <c r="E98" s="10" t="s">
        <v>50</v>
      </c>
      <c r="F98" s="10"/>
      <c r="G98" s="10" t="s">
        <v>250</v>
      </c>
      <c r="H98" s="10" t="s">
        <v>56</v>
      </c>
      <c r="I98" s="79">
        <v>25000</v>
      </c>
      <c r="J98" s="79">
        <v>25000</v>
      </c>
      <c r="K98" s="79">
        <v>10000</v>
      </c>
      <c r="L98" s="79">
        <v>10000</v>
      </c>
      <c r="M98" s="79">
        <v>12500</v>
      </c>
      <c r="N98" s="79">
        <v>12500</v>
      </c>
      <c r="O98" s="79"/>
      <c r="P98" s="79"/>
      <c r="Q98" s="79">
        <v>12500</v>
      </c>
      <c r="R98" s="79">
        <v>12500</v>
      </c>
      <c r="S98" s="79"/>
      <c r="T98" s="79"/>
      <c r="U98" s="79">
        <v>12500</v>
      </c>
      <c r="V98" s="79">
        <v>12500</v>
      </c>
      <c r="W98" s="79"/>
      <c r="X98" s="79"/>
      <c r="Y98" s="79">
        <v>12500</v>
      </c>
      <c r="Z98" s="79">
        <v>12500</v>
      </c>
      <c r="AA98" s="79"/>
      <c r="AB98" s="79"/>
      <c r="AC98" s="68"/>
      <c r="AE98" s="44" t="s">
        <v>189</v>
      </c>
      <c r="AF98" s="44" t="s">
        <v>116</v>
      </c>
      <c r="AG98" s="44" t="s">
        <v>159</v>
      </c>
      <c r="AH98" s="44" t="s">
        <v>168</v>
      </c>
    </row>
    <row r="99" spans="1:34" ht="26.1" customHeight="1">
      <c r="A99" s="10">
        <v>8</v>
      </c>
      <c r="B99" s="11" t="s">
        <v>310</v>
      </c>
      <c r="C99" s="10" t="s">
        <v>85</v>
      </c>
      <c r="D99" s="10">
        <v>7627097</v>
      </c>
      <c r="E99" s="15" t="s">
        <v>42</v>
      </c>
      <c r="F99" s="10"/>
      <c r="G99" s="10" t="s">
        <v>92</v>
      </c>
      <c r="H99" s="10" t="s">
        <v>93</v>
      </c>
      <c r="I99" s="81">
        <v>60800</v>
      </c>
      <c r="J99" s="81">
        <v>60800</v>
      </c>
      <c r="K99" s="79">
        <f>41087.41-3000</f>
        <v>38087.410000000003</v>
      </c>
      <c r="L99" s="79">
        <f>41087.41-3000</f>
        <v>38087.410000000003</v>
      </c>
      <c r="M99" s="79">
        <v>16412.59</v>
      </c>
      <c r="N99" s="79">
        <v>16412.59</v>
      </c>
      <c r="O99" s="79"/>
      <c r="P99" s="79"/>
      <c r="Q99" s="79">
        <v>16412.59</v>
      </c>
      <c r="R99" s="79">
        <v>16412.59</v>
      </c>
      <c r="S99" s="79"/>
      <c r="T99" s="79"/>
      <c r="U99" s="79">
        <v>16412.589999999997</v>
      </c>
      <c r="V99" s="79">
        <v>16412.589999999997</v>
      </c>
      <c r="W99" s="79"/>
      <c r="X99" s="79"/>
      <c r="Y99" s="79">
        <v>16412.589999999997</v>
      </c>
      <c r="Z99" s="79">
        <v>16412.589999999997</v>
      </c>
      <c r="AA99" s="79"/>
      <c r="AB99" s="79"/>
      <c r="AC99" s="15"/>
      <c r="AE99" s="44" t="s">
        <v>136</v>
      </c>
      <c r="AF99" s="44" t="s">
        <v>116</v>
      </c>
      <c r="AG99" s="44" t="s">
        <v>159</v>
      </c>
      <c r="AH99" s="44" t="s">
        <v>169</v>
      </c>
    </row>
    <row r="100" spans="1:34" ht="26.1" customHeight="1">
      <c r="A100" s="10">
        <v>9</v>
      </c>
      <c r="B100" s="14" t="s">
        <v>242</v>
      </c>
      <c r="C100" s="15" t="s">
        <v>94</v>
      </c>
      <c r="D100" s="15"/>
      <c r="E100" s="15" t="s">
        <v>41</v>
      </c>
      <c r="F100" s="14"/>
      <c r="G100" s="15" t="s">
        <v>239</v>
      </c>
      <c r="H100" s="15" t="s">
        <v>348</v>
      </c>
      <c r="I100" s="89">
        <v>35999</v>
      </c>
      <c r="J100" s="89">
        <v>25000</v>
      </c>
      <c r="K100" s="83">
        <v>10000</v>
      </c>
      <c r="L100" s="83">
        <v>10000</v>
      </c>
      <c r="M100" s="83">
        <v>15000</v>
      </c>
      <c r="N100" s="83">
        <v>15000</v>
      </c>
      <c r="O100" s="83"/>
      <c r="P100" s="75"/>
      <c r="Q100" s="83">
        <v>15000</v>
      </c>
      <c r="R100" s="83">
        <v>15000</v>
      </c>
      <c r="S100" s="83"/>
      <c r="T100" s="75"/>
      <c r="U100" s="83">
        <v>15000</v>
      </c>
      <c r="V100" s="83">
        <v>15000</v>
      </c>
      <c r="W100" s="75"/>
      <c r="X100" s="75"/>
      <c r="Y100" s="83">
        <v>15000</v>
      </c>
      <c r="Z100" s="83">
        <v>15000</v>
      </c>
      <c r="AA100" s="75"/>
      <c r="AB100" s="75"/>
      <c r="AC100" s="70"/>
      <c r="AD100" s="64"/>
      <c r="AE100" s="44" t="s">
        <v>134</v>
      </c>
      <c r="AF100" s="44" t="s">
        <v>116</v>
      </c>
      <c r="AG100" s="44" t="s">
        <v>159</v>
      </c>
      <c r="AH100" s="44" t="s">
        <v>54</v>
      </c>
    </row>
    <row r="101" spans="1:34" s="62" customFormat="1" ht="26.1" customHeight="1">
      <c r="A101" s="10">
        <v>10</v>
      </c>
      <c r="B101" s="14" t="s">
        <v>311</v>
      </c>
      <c r="C101" s="15" t="s">
        <v>90</v>
      </c>
      <c r="D101" s="15"/>
      <c r="E101" s="15" t="s">
        <v>34</v>
      </c>
      <c r="F101" s="14"/>
      <c r="G101" s="15" t="s">
        <v>239</v>
      </c>
      <c r="H101" s="15" t="s">
        <v>318</v>
      </c>
      <c r="I101" s="89">
        <v>75000</v>
      </c>
      <c r="J101" s="89">
        <v>35000</v>
      </c>
      <c r="K101" s="83">
        <v>10000</v>
      </c>
      <c r="L101" s="83">
        <v>10000</v>
      </c>
      <c r="M101" s="83">
        <v>65000</v>
      </c>
      <c r="N101" s="83">
        <v>25000</v>
      </c>
      <c r="O101" s="83"/>
      <c r="P101" s="83"/>
      <c r="Q101" s="83">
        <v>65000</v>
      </c>
      <c r="R101" s="83">
        <v>25000</v>
      </c>
      <c r="S101" s="83"/>
      <c r="T101" s="83"/>
      <c r="U101" s="83">
        <v>65000</v>
      </c>
      <c r="V101" s="83">
        <v>25000</v>
      </c>
      <c r="W101" s="83"/>
      <c r="X101" s="83"/>
      <c r="Y101" s="83">
        <v>65000</v>
      </c>
      <c r="Z101" s="83">
        <v>25000</v>
      </c>
      <c r="AA101" s="83"/>
      <c r="AB101" s="83"/>
      <c r="AC101" s="73"/>
      <c r="AD101" s="63"/>
      <c r="AE101" s="63" t="s">
        <v>133</v>
      </c>
      <c r="AF101" s="63" t="s">
        <v>116</v>
      </c>
      <c r="AG101" s="63" t="s">
        <v>159</v>
      </c>
      <c r="AH101" s="63" t="s">
        <v>169</v>
      </c>
    </row>
    <row r="102" spans="1:34" s="62" customFormat="1" ht="26.1" customHeight="1">
      <c r="A102" s="19" t="s">
        <v>22</v>
      </c>
      <c r="B102" s="19" t="s">
        <v>334</v>
      </c>
      <c r="C102" s="137"/>
      <c r="D102" s="138"/>
      <c r="E102" s="15"/>
      <c r="F102" s="15"/>
      <c r="G102" s="139"/>
      <c r="H102" s="140"/>
      <c r="I102" s="85">
        <f>SUM(I103)</f>
        <v>69959</v>
      </c>
      <c r="J102" s="85">
        <f t="shared" ref="J102:AB102" si="32">SUM(J103)</f>
        <v>47959</v>
      </c>
      <c r="K102" s="85">
        <f t="shared" si="32"/>
        <v>39164.308000000005</v>
      </c>
      <c r="L102" s="85">
        <f t="shared" si="32"/>
        <v>27164.308000000001</v>
      </c>
      <c r="M102" s="85">
        <f t="shared" si="32"/>
        <v>30794.691999999995</v>
      </c>
      <c r="N102" s="85">
        <f t="shared" si="32"/>
        <v>20794.691999999999</v>
      </c>
      <c r="O102" s="85">
        <f t="shared" si="32"/>
        <v>0</v>
      </c>
      <c r="P102" s="85">
        <f t="shared" si="32"/>
        <v>0</v>
      </c>
      <c r="Q102" s="85">
        <f t="shared" si="32"/>
        <v>30794.691999999995</v>
      </c>
      <c r="R102" s="85">
        <f t="shared" si="32"/>
        <v>20794.691999999999</v>
      </c>
      <c r="S102" s="85">
        <f t="shared" si="32"/>
        <v>0</v>
      </c>
      <c r="T102" s="85">
        <f t="shared" si="32"/>
        <v>0</v>
      </c>
      <c r="U102" s="85">
        <f t="shared" si="32"/>
        <v>30794.691999999995</v>
      </c>
      <c r="V102" s="85">
        <f t="shared" si="32"/>
        <v>20794.691999999999</v>
      </c>
      <c r="W102" s="85">
        <f t="shared" si="32"/>
        <v>0</v>
      </c>
      <c r="X102" s="85">
        <f t="shared" si="32"/>
        <v>0</v>
      </c>
      <c r="Y102" s="85">
        <f t="shared" si="32"/>
        <v>28794.691999999999</v>
      </c>
      <c r="Z102" s="85">
        <f t="shared" si="32"/>
        <v>10794.691999999999</v>
      </c>
      <c r="AA102" s="85">
        <f t="shared" si="32"/>
        <v>0</v>
      </c>
      <c r="AB102" s="85">
        <f t="shared" si="32"/>
        <v>0</v>
      </c>
      <c r="AC102" s="73"/>
      <c r="AD102" s="63"/>
      <c r="AE102" s="63"/>
      <c r="AF102" s="63"/>
      <c r="AG102" s="63"/>
      <c r="AH102" s="63"/>
    </row>
    <row r="103" spans="1:34" s="62" customFormat="1" ht="51">
      <c r="A103" s="10">
        <v>1</v>
      </c>
      <c r="B103" s="136" t="s">
        <v>329</v>
      </c>
      <c r="C103" s="137" t="s">
        <v>87</v>
      </c>
      <c r="D103" s="138"/>
      <c r="E103" s="15" t="s">
        <v>49</v>
      </c>
      <c r="F103" s="15"/>
      <c r="G103" s="139" t="s">
        <v>251</v>
      </c>
      <c r="H103" s="140" t="s">
        <v>330</v>
      </c>
      <c r="I103" s="20">
        <v>69959</v>
      </c>
      <c r="J103" s="20">
        <v>47959</v>
      </c>
      <c r="K103" s="83">
        <f>29000+10164.308</f>
        <v>39164.308000000005</v>
      </c>
      <c r="L103" s="83">
        <f>17000+10164.308</f>
        <v>27164.308000000001</v>
      </c>
      <c r="M103" s="83">
        <v>30794.691999999995</v>
      </c>
      <c r="N103" s="83">
        <v>20794.691999999999</v>
      </c>
      <c r="O103" s="83"/>
      <c r="P103" s="83"/>
      <c r="Q103" s="83">
        <v>30794.691999999995</v>
      </c>
      <c r="R103" s="83">
        <v>20794.691999999999</v>
      </c>
      <c r="S103" s="83"/>
      <c r="T103" s="83"/>
      <c r="U103" s="83">
        <v>30794.691999999995</v>
      </c>
      <c r="V103" s="83">
        <v>20794.691999999999</v>
      </c>
      <c r="W103" s="77"/>
      <c r="X103" s="77"/>
      <c r="Y103" s="83">
        <v>28794.691999999999</v>
      </c>
      <c r="Z103" s="83">
        <v>10794.691999999999</v>
      </c>
      <c r="AA103" s="83"/>
      <c r="AB103" s="83"/>
      <c r="AC103" s="73"/>
      <c r="AD103" s="63"/>
      <c r="AE103" s="63" t="s">
        <v>128</v>
      </c>
      <c r="AF103" s="63" t="s">
        <v>116</v>
      </c>
      <c r="AG103" s="63" t="s">
        <v>159</v>
      </c>
      <c r="AH103" s="63" t="s">
        <v>169</v>
      </c>
    </row>
    <row r="104" spans="1:34" s="102" customFormat="1" ht="26.1" customHeight="1">
      <c r="A104" s="13" t="s">
        <v>4</v>
      </c>
      <c r="B104" s="24" t="s">
        <v>335</v>
      </c>
      <c r="C104" s="24"/>
      <c r="D104" s="13"/>
      <c r="E104" s="13"/>
      <c r="F104" s="13"/>
      <c r="G104" s="13"/>
      <c r="H104" s="13"/>
      <c r="I104" s="80">
        <f t="shared" ref="I104:AB104" si="33">I105+I107</f>
        <v>102450</v>
      </c>
      <c r="J104" s="80">
        <f t="shared" si="33"/>
        <v>102450</v>
      </c>
      <c r="K104" s="80">
        <f t="shared" si="33"/>
        <v>750</v>
      </c>
      <c r="L104" s="80">
        <f t="shared" si="33"/>
        <v>750</v>
      </c>
      <c r="M104" s="80">
        <f t="shared" si="33"/>
        <v>92500</v>
      </c>
      <c r="N104" s="80">
        <f t="shared" si="33"/>
        <v>92500</v>
      </c>
      <c r="O104" s="80">
        <f t="shared" si="33"/>
        <v>0</v>
      </c>
      <c r="P104" s="80">
        <f t="shared" si="33"/>
        <v>0</v>
      </c>
      <c r="Q104" s="80">
        <f t="shared" si="33"/>
        <v>92500</v>
      </c>
      <c r="R104" s="80">
        <f t="shared" si="33"/>
        <v>92500</v>
      </c>
      <c r="S104" s="80">
        <f t="shared" si="33"/>
        <v>0</v>
      </c>
      <c r="T104" s="80">
        <f t="shared" si="33"/>
        <v>0</v>
      </c>
      <c r="U104" s="80">
        <f t="shared" si="33"/>
        <v>22950</v>
      </c>
      <c r="V104" s="80">
        <f t="shared" si="33"/>
        <v>22950</v>
      </c>
      <c r="W104" s="80">
        <f t="shared" si="33"/>
        <v>0</v>
      </c>
      <c r="X104" s="80">
        <f t="shared" si="33"/>
        <v>0</v>
      </c>
      <c r="Y104" s="80">
        <f t="shared" si="33"/>
        <v>22950</v>
      </c>
      <c r="Z104" s="80">
        <f t="shared" si="33"/>
        <v>22950</v>
      </c>
      <c r="AA104" s="80">
        <f t="shared" si="33"/>
        <v>0</v>
      </c>
      <c r="AB104" s="80">
        <f t="shared" si="33"/>
        <v>0</v>
      </c>
      <c r="AC104" s="72"/>
      <c r="AE104" s="103"/>
      <c r="AF104" s="103"/>
      <c r="AG104" s="103"/>
      <c r="AH104" s="103"/>
    </row>
    <row r="105" spans="1:34" ht="26.1" customHeight="1">
      <c r="A105" s="19" t="s">
        <v>15</v>
      </c>
      <c r="B105" s="19" t="s">
        <v>333</v>
      </c>
      <c r="C105" s="19"/>
      <c r="D105" s="16"/>
      <c r="E105" s="16"/>
      <c r="F105" s="16"/>
      <c r="G105" s="16"/>
      <c r="H105" s="16"/>
      <c r="I105" s="75">
        <f t="shared" ref="I105:AB105" si="34">SUM(I106:I106)</f>
        <v>2950</v>
      </c>
      <c r="J105" s="75">
        <f t="shared" si="34"/>
        <v>2950</v>
      </c>
      <c r="K105" s="75">
        <f t="shared" si="34"/>
        <v>0</v>
      </c>
      <c r="L105" s="75">
        <f t="shared" si="34"/>
        <v>0</v>
      </c>
      <c r="M105" s="75">
        <f t="shared" si="34"/>
        <v>2950</v>
      </c>
      <c r="N105" s="75">
        <f t="shared" si="34"/>
        <v>2950</v>
      </c>
      <c r="O105" s="75">
        <f t="shared" si="34"/>
        <v>0</v>
      </c>
      <c r="P105" s="75">
        <f t="shared" si="34"/>
        <v>0</v>
      </c>
      <c r="Q105" s="75">
        <f t="shared" si="34"/>
        <v>2950</v>
      </c>
      <c r="R105" s="75">
        <f t="shared" si="34"/>
        <v>2950</v>
      </c>
      <c r="S105" s="75">
        <f t="shared" si="34"/>
        <v>0</v>
      </c>
      <c r="T105" s="75">
        <f t="shared" si="34"/>
        <v>0</v>
      </c>
      <c r="U105" s="75">
        <f t="shared" si="34"/>
        <v>2950</v>
      </c>
      <c r="V105" s="75">
        <f t="shared" si="34"/>
        <v>2950</v>
      </c>
      <c r="W105" s="75">
        <f t="shared" si="34"/>
        <v>0</v>
      </c>
      <c r="X105" s="75">
        <f t="shared" si="34"/>
        <v>0</v>
      </c>
      <c r="Y105" s="75">
        <f t="shared" si="34"/>
        <v>2950</v>
      </c>
      <c r="Z105" s="75">
        <f t="shared" si="34"/>
        <v>2950</v>
      </c>
      <c r="AA105" s="75">
        <f t="shared" si="34"/>
        <v>0</v>
      </c>
      <c r="AB105" s="75">
        <f t="shared" si="34"/>
        <v>0</v>
      </c>
      <c r="AC105" s="70"/>
      <c r="AE105" s="44"/>
      <c r="AF105" s="44"/>
      <c r="AG105" s="44"/>
      <c r="AH105" s="44"/>
    </row>
    <row r="106" spans="1:34" ht="26.1" customHeight="1">
      <c r="A106" s="10">
        <v>1</v>
      </c>
      <c r="B106" s="14" t="s">
        <v>243</v>
      </c>
      <c r="C106" s="15" t="s">
        <v>244</v>
      </c>
      <c r="D106" s="15"/>
      <c r="E106" s="15" t="s">
        <v>50</v>
      </c>
      <c r="F106" s="15"/>
      <c r="G106" s="15">
        <v>2021</v>
      </c>
      <c r="H106" s="8" t="s">
        <v>312</v>
      </c>
      <c r="I106" s="83">
        <v>2950</v>
      </c>
      <c r="J106" s="83">
        <v>2950</v>
      </c>
      <c r="K106" s="83"/>
      <c r="L106" s="83"/>
      <c r="M106" s="83">
        <v>2950</v>
      </c>
      <c r="N106" s="83">
        <v>2950</v>
      </c>
      <c r="O106" s="83"/>
      <c r="P106" s="83"/>
      <c r="Q106" s="83">
        <v>2950</v>
      </c>
      <c r="R106" s="83">
        <v>2950</v>
      </c>
      <c r="S106" s="83"/>
      <c r="T106" s="83"/>
      <c r="U106" s="83">
        <v>2950</v>
      </c>
      <c r="V106" s="83">
        <v>2950</v>
      </c>
      <c r="W106" s="83"/>
      <c r="X106" s="83"/>
      <c r="Y106" s="83">
        <v>2950</v>
      </c>
      <c r="Z106" s="83">
        <v>2950</v>
      </c>
      <c r="AA106" s="83"/>
      <c r="AB106" s="83"/>
      <c r="AC106" s="73"/>
      <c r="AE106" s="44" t="s">
        <v>252</v>
      </c>
      <c r="AF106" s="44" t="s">
        <v>116</v>
      </c>
      <c r="AG106" s="44" t="s">
        <v>158</v>
      </c>
      <c r="AH106" s="44" t="s">
        <v>161</v>
      </c>
    </row>
    <row r="107" spans="1:34" s="62" customFormat="1" ht="26.1" customHeight="1">
      <c r="A107" s="104" t="s">
        <v>22</v>
      </c>
      <c r="B107" s="104" t="s">
        <v>334</v>
      </c>
      <c r="C107" s="15"/>
      <c r="D107" s="15"/>
      <c r="E107" s="15"/>
      <c r="F107" s="15"/>
      <c r="G107" s="15"/>
      <c r="H107" s="15"/>
      <c r="I107" s="85">
        <f t="shared" ref="I107:AB107" si="35">SUM(I108:I108)</f>
        <v>99500</v>
      </c>
      <c r="J107" s="85">
        <f t="shared" si="35"/>
        <v>99500</v>
      </c>
      <c r="K107" s="85">
        <f t="shared" si="35"/>
        <v>750</v>
      </c>
      <c r="L107" s="85">
        <f t="shared" si="35"/>
        <v>750</v>
      </c>
      <c r="M107" s="85">
        <f t="shared" si="35"/>
        <v>89550</v>
      </c>
      <c r="N107" s="85">
        <f t="shared" si="35"/>
        <v>89550</v>
      </c>
      <c r="O107" s="85">
        <f t="shared" si="35"/>
        <v>0</v>
      </c>
      <c r="P107" s="85">
        <f t="shared" si="35"/>
        <v>0</v>
      </c>
      <c r="Q107" s="85">
        <f t="shared" si="35"/>
        <v>89550</v>
      </c>
      <c r="R107" s="85">
        <f t="shared" si="35"/>
        <v>89550</v>
      </c>
      <c r="S107" s="85">
        <f t="shared" si="35"/>
        <v>0</v>
      </c>
      <c r="T107" s="85">
        <f t="shared" si="35"/>
        <v>0</v>
      </c>
      <c r="U107" s="85">
        <f t="shared" si="35"/>
        <v>20000</v>
      </c>
      <c r="V107" s="85">
        <f t="shared" si="35"/>
        <v>20000</v>
      </c>
      <c r="W107" s="85">
        <f t="shared" si="35"/>
        <v>0</v>
      </c>
      <c r="X107" s="85">
        <f t="shared" si="35"/>
        <v>0</v>
      </c>
      <c r="Y107" s="85">
        <f t="shared" si="35"/>
        <v>20000</v>
      </c>
      <c r="Z107" s="85">
        <f t="shared" si="35"/>
        <v>20000</v>
      </c>
      <c r="AA107" s="85">
        <f t="shared" si="35"/>
        <v>0</v>
      </c>
      <c r="AB107" s="85">
        <f t="shared" si="35"/>
        <v>0</v>
      </c>
      <c r="AC107" s="73"/>
      <c r="AE107" s="63"/>
      <c r="AF107" s="63"/>
      <c r="AG107" s="63"/>
      <c r="AH107" s="63"/>
    </row>
    <row r="108" spans="1:34" s="62" customFormat="1" ht="26.1" customHeight="1">
      <c r="A108" s="10">
        <v>1</v>
      </c>
      <c r="B108" s="14" t="s">
        <v>338</v>
      </c>
      <c r="C108" s="15" t="s">
        <v>60</v>
      </c>
      <c r="D108" s="15"/>
      <c r="E108" s="15" t="s">
        <v>50</v>
      </c>
      <c r="F108" s="15"/>
      <c r="G108" s="15" t="s">
        <v>239</v>
      </c>
      <c r="H108" s="69" t="s">
        <v>346</v>
      </c>
      <c r="I108" s="82">
        <v>99500</v>
      </c>
      <c r="J108" s="82">
        <v>99500</v>
      </c>
      <c r="K108" s="83">
        <v>750</v>
      </c>
      <c r="L108" s="83">
        <v>750</v>
      </c>
      <c r="M108" s="83">
        <v>89550</v>
      </c>
      <c r="N108" s="83">
        <v>89550</v>
      </c>
      <c r="O108" s="83"/>
      <c r="P108" s="83"/>
      <c r="Q108" s="83">
        <v>89550</v>
      </c>
      <c r="R108" s="83">
        <v>89550</v>
      </c>
      <c r="S108" s="83"/>
      <c r="T108" s="83"/>
      <c r="U108" s="83">
        <v>20000</v>
      </c>
      <c r="V108" s="83">
        <v>20000</v>
      </c>
      <c r="W108" s="83"/>
      <c r="X108" s="83"/>
      <c r="Y108" s="83">
        <v>20000</v>
      </c>
      <c r="Z108" s="83">
        <v>20000</v>
      </c>
      <c r="AA108" s="83"/>
      <c r="AB108" s="83"/>
      <c r="AC108" s="73"/>
      <c r="AE108" s="63" t="s">
        <v>196</v>
      </c>
      <c r="AF108" s="63" t="s">
        <v>116</v>
      </c>
      <c r="AG108" s="63" t="s">
        <v>158</v>
      </c>
      <c r="AH108" s="63" t="s">
        <v>160</v>
      </c>
    </row>
    <row r="109" spans="1:34" ht="26.1" customHeight="1">
      <c r="A109" s="111" t="s">
        <v>29</v>
      </c>
      <c r="B109" s="111" t="s">
        <v>28</v>
      </c>
      <c r="C109" s="111"/>
      <c r="D109" s="111"/>
      <c r="E109" s="111"/>
      <c r="F109" s="111"/>
      <c r="G109" s="111"/>
      <c r="H109" s="111"/>
      <c r="I109" s="112">
        <f t="shared" ref="I109:AB109" si="36">I110+I121+I124+I125+I134</f>
        <v>4185809</v>
      </c>
      <c r="J109" s="112">
        <f t="shared" si="36"/>
        <v>3245402</v>
      </c>
      <c r="K109" s="112">
        <f t="shared" si="36"/>
        <v>873703.72399999993</v>
      </c>
      <c r="L109" s="112">
        <f t="shared" si="36"/>
        <v>122583.724</v>
      </c>
      <c r="M109" s="112">
        <f t="shared" si="36"/>
        <v>6783651.4386759093</v>
      </c>
      <c r="N109" s="112">
        <f t="shared" si="36"/>
        <v>5736955.4386759093</v>
      </c>
      <c r="O109" s="112">
        <f t="shared" si="36"/>
        <v>47210</v>
      </c>
      <c r="P109" s="112">
        <f t="shared" si="36"/>
        <v>0</v>
      </c>
      <c r="Q109" s="112">
        <f t="shared" si="36"/>
        <v>3499745</v>
      </c>
      <c r="R109" s="112">
        <f t="shared" si="36"/>
        <v>2713065</v>
      </c>
      <c r="S109" s="112">
        <f t="shared" si="36"/>
        <v>47210</v>
      </c>
      <c r="T109" s="112">
        <f t="shared" si="36"/>
        <v>0</v>
      </c>
      <c r="U109" s="112">
        <f t="shared" si="36"/>
        <v>743996</v>
      </c>
      <c r="V109" s="112">
        <f t="shared" si="36"/>
        <v>575496</v>
      </c>
      <c r="W109" s="112">
        <f t="shared" si="36"/>
        <v>47210</v>
      </c>
      <c r="X109" s="112">
        <f t="shared" si="36"/>
        <v>0</v>
      </c>
      <c r="Y109" s="112">
        <f t="shared" si="36"/>
        <v>606500</v>
      </c>
      <c r="Z109" s="112">
        <f t="shared" si="36"/>
        <v>438000</v>
      </c>
      <c r="AA109" s="112">
        <f t="shared" si="36"/>
        <v>47210</v>
      </c>
      <c r="AB109" s="112">
        <f t="shared" si="36"/>
        <v>0</v>
      </c>
      <c r="AC109" s="171"/>
      <c r="AD109" s="53"/>
      <c r="AE109" s="44"/>
      <c r="AF109" s="44"/>
      <c r="AG109" s="44"/>
      <c r="AH109" s="44"/>
    </row>
    <row r="110" spans="1:34" ht="26.1" customHeight="1">
      <c r="A110" s="17" t="s">
        <v>5</v>
      </c>
      <c r="B110" s="17" t="s">
        <v>325</v>
      </c>
      <c r="C110" s="17"/>
      <c r="D110" s="17"/>
      <c r="E110" s="17"/>
      <c r="F110" s="17"/>
      <c r="G110" s="17"/>
      <c r="H110" s="17"/>
      <c r="I110" s="78">
        <f t="shared" ref="I110:AB110" si="37">SUM(I111:I120)</f>
        <v>0</v>
      </c>
      <c r="J110" s="78">
        <f t="shared" si="37"/>
        <v>0</v>
      </c>
      <c r="K110" s="78">
        <f t="shared" si="37"/>
        <v>0</v>
      </c>
      <c r="L110" s="78">
        <f t="shared" si="37"/>
        <v>0</v>
      </c>
      <c r="M110" s="78">
        <f t="shared" si="37"/>
        <v>4154260.4386759093</v>
      </c>
      <c r="N110" s="78">
        <f t="shared" si="37"/>
        <v>3894244.4386759093</v>
      </c>
      <c r="O110" s="78">
        <f t="shared" si="37"/>
        <v>0</v>
      </c>
      <c r="P110" s="78">
        <f t="shared" si="37"/>
        <v>0</v>
      </c>
      <c r="Q110" s="78">
        <f t="shared" si="37"/>
        <v>892350</v>
      </c>
      <c r="R110" s="78">
        <f t="shared" si="37"/>
        <v>892350</v>
      </c>
      <c r="S110" s="78">
        <f t="shared" si="37"/>
        <v>0</v>
      </c>
      <c r="T110" s="78">
        <f t="shared" si="37"/>
        <v>0</v>
      </c>
      <c r="U110" s="78">
        <f t="shared" si="37"/>
        <v>170896</v>
      </c>
      <c r="V110" s="78">
        <f t="shared" si="37"/>
        <v>170896</v>
      </c>
      <c r="W110" s="78">
        <f t="shared" si="37"/>
        <v>0</v>
      </c>
      <c r="X110" s="78">
        <f t="shared" si="37"/>
        <v>0</v>
      </c>
      <c r="Y110" s="78">
        <f t="shared" si="37"/>
        <v>170896</v>
      </c>
      <c r="Z110" s="78">
        <f t="shared" si="37"/>
        <v>170896</v>
      </c>
      <c r="AA110" s="78">
        <f t="shared" si="37"/>
        <v>0</v>
      </c>
      <c r="AB110" s="78">
        <f t="shared" si="37"/>
        <v>0</v>
      </c>
      <c r="AC110" s="71" t="s">
        <v>413</v>
      </c>
      <c r="AE110" s="44"/>
      <c r="AF110" s="44"/>
      <c r="AG110" s="44"/>
      <c r="AH110" s="44"/>
    </row>
    <row r="111" spans="1:34" s="62" customFormat="1" ht="26.1" hidden="1" customHeight="1" outlineLevel="1">
      <c r="A111" s="15">
        <v>1</v>
      </c>
      <c r="B111" s="144" t="s">
        <v>96</v>
      </c>
      <c r="C111" s="15" t="s">
        <v>79</v>
      </c>
      <c r="D111" s="15"/>
      <c r="E111" s="15" t="s">
        <v>50</v>
      </c>
      <c r="F111" s="15"/>
      <c r="G111" s="15"/>
      <c r="H111" s="15"/>
      <c r="I111" s="83"/>
      <c r="J111" s="83"/>
      <c r="K111" s="83"/>
      <c r="L111" s="83"/>
      <c r="M111" s="83">
        <v>1812891.4680000001</v>
      </c>
      <c r="N111" s="83">
        <v>1564453.4680000001</v>
      </c>
      <c r="O111" s="83"/>
      <c r="P111" s="83"/>
      <c r="Q111" s="83">
        <v>355000</v>
      </c>
      <c r="R111" s="83">
        <v>355000</v>
      </c>
      <c r="S111" s="83"/>
      <c r="T111" s="83"/>
      <c r="U111" s="83">
        <v>70400</v>
      </c>
      <c r="V111" s="83">
        <v>70400</v>
      </c>
      <c r="W111" s="83"/>
      <c r="X111" s="83"/>
      <c r="Y111" s="83">
        <v>70400</v>
      </c>
      <c r="Z111" s="83">
        <v>70400</v>
      </c>
      <c r="AA111" s="83"/>
      <c r="AB111" s="83"/>
      <c r="AC111" s="73"/>
      <c r="AE111" s="63" t="s">
        <v>115</v>
      </c>
      <c r="AF111" s="63" t="s">
        <v>117</v>
      </c>
      <c r="AG111" s="63" t="s">
        <v>170</v>
      </c>
      <c r="AH111" s="63"/>
    </row>
    <row r="112" spans="1:34" s="62" customFormat="1" ht="26.1" hidden="1" customHeight="1" outlineLevel="1">
      <c r="A112" s="15">
        <v>2</v>
      </c>
      <c r="B112" s="144" t="s">
        <v>124</v>
      </c>
      <c r="C112" s="15" t="s">
        <v>89</v>
      </c>
      <c r="D112" s="15"/>
      <c r="E112" s="15" t="s">
        <v>40</v>
      </c>
      <c r="F112" s="15"/>
      <c r="G112" s="15"/>
      <c r="H112" s="15"/>
      <c r="I112" s="83"/>
      <c r="J112" s="83"/>
      <c r="K112" s="83"/>
      <c r="L112" s="83"/>
      <c r="M112" s="83">
        <v>1307357.9706759092</v>
      </c>
      <c r="N112" s="83">
        <v>1295779.9706759092</v>
      </c>
      <c r="O112" s="83"/>
      <c r="P112" s="83"/>
      <c r="Q112" s="83">
        <v>92000</v>
      </c>
      <c r="R112" s="83">
        <v>92000</v>
      </c>
      <c r="S112" s="83"/>
      <c r="T112" s="83"/>
      <c r="U112" s="83">
        <v>9680</v>
      </c>
      <c r="V112" s="83">
        <v>9680</v>
      </c>
      <c r="W112" s="83"/>
      <c r="X112" s="83"/>
      <c r="Y112" s="83">
        <v>9680</v>
      </c>
      <c r="Z112" s="83">
        <v>9680</v>
      </c>
      <c r="AA112" s="83"/>
      <c r="AB112" s="83"/>
      <c r="AC112" s="73"/>
      <c r="AE112" s="63" t="s">
        <v>125</v>
      </c>
      <c r="AF112" s="63" t="s">
        <v>117</v>
      </c>
      <c r="AG112" s="63" t="s">
        <v>170</v>
      </c>
      <c r="AH112" s="63"/>
    </row>
    <row r="113" spans="1:34" s="62" customFormat="1" ht="26.1" hidden="1" customHeight="1" outlineLevel="1">
      <c r="A113" s="15">
        <v>3</v>
      </c>
      <c r="B113" s="144" t="s">
        <v>97</v>
      </c>
      <c r="C113" s="15" t="s">
        <v>91</v>
      </c>
      <c r="D113" s="15"/>
      <c r="E113" s="15" t="s">
        <v>53</v>
      </c>
      <c r="F113" s="15"/>
      <c r="G113" s="15"/>
      <c r="H113" s="15"/>
      <c r="I113" s="83"/>
      <c r="J113" s="83"/>
      <c r="K113" s="83"/>
      <c r="L113" s="83"/>
      <c r="M113" s="83">
        <f>71115-1365</f>
        <v>69750</v>
      </c>
      <c r="N113" s="83">
        <f>71115-1365</f>
        <v>69750</v>
      </c>
      <c r="O113" s="83"/>
      <c r="P113" s="83"/>
      <c r="Q113" s="83">
        <v>52000</v>
      </c>
      <c r="R113" s="83">
        <v>52000</v>
      </c>
      <c r="S113" s="83"/>
      <c r="T113" s="83"/>
      <c r="U113" s="83">
        <v>3080</v>
      </c>
      <c r="V113" s="83">
        <v>3080</v>
      </c>
      <c r="W113" s="83"/>
      <c r="X113" s="83"/>
      <c r="Y113" s="83">
        <v>3080</v>
      </c>
      <c r="Z113" s="83">
        <v>3080</v>
      </c>
      <c r="AA113" s="83"/>
      <c r="AB113" s="83"/>
      <c r="AC113" s="73"/>
      <c r="AE113" s="63" t="s">
        <v>127</v>
      </c>
      <c r="AF113" s="63" t="s">
        <v>117</v>
      </c>
      <c r="AG113" s="63" t="s">
        <v>170</v>
      </c>
      <c r="AH113" s="63"/>
    </row>
    <row r="114" spans="1:34" s="62" customFormat="1" ht="26.1" hidden="1" customHeight="1" outlineLevel="1">
      <c r="A114" s="15">
        <v>4</v>
      </c>
      <c r="B114" s="144" t="s">
        <v>98</v>
      </c>
      <c r="C114" s="15" t="s">
        <v>87</v>
      </c>
      <c r="D114" s="15"/>
      <c r="E114" s="15" t="s">
        <v>49</v>
      </c>
      <c r="F114" s="15"/>
      <c r="G114" s="15"/>
      <c r="H114" s="15"/>
      <c r="I114" s="83"/>
      <c r="J114" s="83"/>
      <c r="K114" s="83"/>
      <c r="L114" s="83"/>
      <c r="M114" s="83">
        <v>6000</v>
      </c>
      <c r="N114" s="83">
        <v>6000</v>
      </c>
      <c r="O114" s="83"/>
      <c r="P114" s="83"/>
      <c r="Q114" s="83">
        <v>6000</v>
      </c>
      <c r="R114" s="83">
        <v>6000</v>
      </c>
      <c r="S114" s="83"/>
      <c r="T114" s="83"/>
      <c r="U114" s="83">
        <v>440</v>
      </c>
      <c r="V114" s="83">
        <v>440</v>
      </c>
      <c r="W114" s="83"/>
      <c r="X114" s="83"/>
      <c r="Y114" s="83">
        <v>440</v>
      </c>
      <c r="Z114" s="83">
        <v>440</v>
      </c>
      <c r="AA114" s="83"/>
      <c r="AB114" s="83"/>
      <c r="AC114" s="73"/>
      <c r="AE114" s="63" t="s">
        <v>128</v>
      </c>
      <c r="AF114" s="63" t="s">
        <v>117</v>
      </c>
      <c r="AG114" s="63" t="s">
        <v>170</v>
      </c>
      <c r="AH114" s="63"/>
    </row>
    <row r="115" spans="1:34" s="62" customFormat="1" ht="26.1" hidden="1" customHeight="1" outlineLevel="1">
      <c r="A115" s="15">
        <v>5</v>
      </c>
      <c r="B115" s="144" t="s">
        <v>99</v>
      </c>
      <c r="C115" s="15" t="s">
        <v>86</v>
      </c>
      <c r="D115" s="15"/>
      <c r="E115" s="15" t="s">
        <v>35</v>
      </c>
      <c r="F115" s="15"/>
      <c r="G115" s="15"/>
      <c r="H115" s="15"/>
      <c r="I115" s="83"/>
      <c r="J115" s="83"/>
      <c r="K115" s="83"/>
      <c r="L115" s="83"/>
      <c r="M115" s="83">
        <v>80750</v>
      </c>
      <c r="N115" s="83">
        <v>80750</v>
      </c>
      <c r="O115" s="83"/>
      <c r="P115" s="83"/>
      <c r="Q115" s="83">
        <v>80750</v>
      </c>
      <c r="R115" s="83">
        <v>80750</v>
      </c>
      <c r="S115" s="83"/>
      <c r="T115" s="83"/>
      <c r="U115" s="83">
        <v>23760</v>
      </c>
      <c r="V115" s="83">
        <v>23760</v>
      </c>
      <c r="W115" s="83"/>
      <c r="X115" s="83"/>
      <c r="Y115" s="83">
        <v>23760</v>
      </c>
      <c r="Z115" s="83">
        <v>23760</v>
      </c>
      <c r="AA115" s="83"/>
      <c r="AB115" s="83"/>
      <c r="AC115" s="73"/>
      <c r="AE115" s="63" t="s">
        <v>130</v>
      </c>
      <c r="AF115" s="63" t="s">
        <v>117</v>
      </c>
      <c r="AG115" s="63" t="s">
        <v>170</v>
      </c>
      <c r="AH115" s="63"/>
    </row>
    <row r="116" spans="1:34" s="62" customFormat="1" ht="26.1" hidden="1" customHeight="1" outlineLevel="1">
      <c r="A116" s="15">
        <v>6</v>
      </c>
      <c r="B116" s="144" t="s">
        <v>100</v>
      </c>
      <c r="C116" s="15" t="s">
        <v>83</v>
      </c>
      <c r="D116" s="15"/>
      <c r="E116" s="15" t="s">
        <v>52</v>
      </c>
      <c r="F116" s="15"/>
      <c r="G116" s="15"/>
      <c r="H116" s="15"/>
      <c r="I116" s="83"/>
      <c r="J116" s="83"/>
      <c r="K116" s="83"/>
      <c r="L116" s="83"/>
      <c r="M116" s="83">
        <f>57050+105693</f>
        <v>162743</v>
      </c>
      <c r="N116" s="83">
        <f>57050+105693</f>
        <v>162743</v>
      </c>
      <c r="O116" s="83"/>
      <c r="P116" s="83"/>
      <c r="Q116" s="83">
        <v>30000</v>
      </c>
      <c r="R116" s="83">
        <v>30000</v>
      </c>
      <c r="S116" s="83"/>
      <c r="T116" s="83"/>
      <c r="U116" s="83">
        <v>7920</v>
      </c>
      <c r="V116" s="83">
        <v>7920</v>
      </c>
      <c r="W116" s="83"/>
      <c r="X116" s="83"/>
      <c r="Y116" s="83">
        <v>7920</v>
      </c>
      <c r="Z116" s="83">
        <v>7920</v>
      </c>
      <c r="AA116" s="83"/>
      <c r="AB116" s="83"/>
      <c r="AC116" s="73"/>
      <c r="AE116" s="63" t="s">
        <v>131</v>
      </c>
      <c r="AF116" s="63" t="s">
        <v>117</v>
      </c>
      <c r="AG116" s="63" t="s">
        <v>170</v>
      </c>
      <c r="AH116" s="63"/>
    </row>
    <row r="117" spans="1:34" s="62" customFormat="1" ht="26.1" hidden="1" customHeight="1" outlineLevel="1">
      <c r="A117" s="15">
        <v>7</v>
      </c>
      <c r="B117" s="144" t="s">
        <v>101</v>
      </c>
      <c r="C117" s="15" t="s">
        <v>90</v>
      </c>
      <c r="D117" s="15"/>
      <c r="E117" s="15" t="s">
        <v>34</v>
      </c>
      <c r="F117" s="15"/>
      <c r="G117" s="15"/>
      <c r="H117" s="15"/>
      <c r="I117" s="83"/>
      <c r="J117" s="83"/>
      <c r="K117" s="83"/>
      <c r="L117" s="83"/>
      <c r="M117" s="83">
        <v>55000</v>
      </c>
      <c r="N117" s="83">
        <v>55000</v>
      </c>
      <c r="O117" s="83"/>
      <c r="P117" s="83"/>
      <c r="Q117" s="83">
        <v>45000</v>
      </c>
      <c r="R117" s="83">
        <v>45000</v>
      </c>
      <c r="S117" s="83"/>
      <c r="T117" s="83"/>
      <c r="U117" s="83">
        <v>2640</v>
      </c>
      <c r="V117" s="83">
        <v>2640</v>
      </c>
      <c r="W117" s="83"/>
      <c r="X117" s="83"/>
      <c r="Y117" s="83">
        <v>2640</v>
      </c>
      <c r="Z117" s="83">
        <v>2640</v>
      </c>
      <c r="AA117" s="83"/>
      <c r="AB117" s="83"/>
      <c r="AC117" s="73"/>
      <c r="AE117" s="63" t="s">
        <v>133</v>
      </c>
      <c r="AF117" s="63" t="s">
        <v>117</v>
      </c>
      <c r="AG117" s="63" t="s">
        <v>170</v>
      </c>
      <c r="AH117" s="63"/>
    </row>
    <row r="118" spans="1:34" s="62" customFormat="1" ht="26.1" hidden="1" customHeight="1" outlineLevel="1">
      <c r="A118" s="15">
        <v>8</v>
      </c>
      <c r="B118" s="144" t="s">
        <v>102</v>
      </c>
      <c r="C118" s="15" t="s">
        <v>84</v>
      </c>
      <c r="D118" s="15"/>
      <c r="E118" s="15" t="s">
        <v>51</v>
      </c>
      <c r="F118" s="15"/>
      <c r="G118" s="15"/>
      <c r="H118" s="15"/>
      <c r="I118" s="83"/>
      <c r="J118" s="83"/>
      <c r="K118" s="83"/>
      <c r="L118" s="83"/>
      <c r="M118" s="83">
        <v>142008</v>
      </c>
      <c r="N118" s="83">
        <v>142008</v>
      </c>
      <c r="O118" s="83"/>
      <c r="P118" s="83"/>
      <c r="Q118" s="83">
        <v>98000</v>
      </c>
      <c r="R118" s="83">
        <v>98000</v>
      </c>
      <c r="S118" s="83"/>
      <c r="T118" s="83"/>
      <c r="U118" s="83">
        <v>4400</v>
      </c>
      <c r="V118" s="83">
        <v>4400</v>
      </c>
      <c r="W118" s="83"/>
      <c r="X118" s="83"/>
      <c r="Y118" s="83">
        <v>4400</v>
      </c>
      <c r="Z118" s="83">
        <v>4400</v>
      </c>
      <c r="AA118" s="83"/>
      <c r="AB118" s="83"/>
      <c r="AC118" s="73"/>
      <c r="AE118" s="63" t="s">
        <v>155</v>
      </c>
      <c r="AF118" s="63" t="s">
        <v>117</v>
      </c>
      <c r="AG118" s="63" t="s">
        <v>170</v>
      </c>
      <c r="AH118" s="63"/>
    </row>
    <row r="119" spans="1:34" s="62" customFormat="1" ht="26.1" hidden="1" customHeight="1" outlineLevel="1">
      <c r="A119" s="15">
        <v>9</v>
      </c>
      <c r="B119" s="144" t="s">
        <v>103</v>
      </c>
      <c r="C119" s="15" t="s">
        <v>94</v>
      </c>
      <c r="D119" s="15"/>
      <c r="E119" s="15" t="s">
        <v>41</v>
      </c>
      <c r="F119" s="15"/>
      <c r="G119" s="15"/>
      <c r="H119" s="15"/>
      <c r="I119" s="83"/>
      <c r="J119" s="83"/>
      <c r="K119" s="83"/>
      <c r="L119" s="83"/>
      <c r="M119" s="83">
        <f>17592+61900</f>
        <v>79492</v>
      </c>
      <c r="N119" s="83">
        <f>17592+61900</f>
        <v>79492</v>
      </c>
      <c r="O119" s="83"/>
      <c r="P119" s="83"/>
      <c r="Q119" s="83">
        <v>6600</v>
      </c>
      <c r="R119" s="83">
        <v>6600</v>
      </c>
      <c r="S119" s="83"/>
      <c r="T119" s="83"/>
      <c r="U119" s="83">
        <v>176</v>
      </c>
      <c r="V119" s="83">
        <v>176</v>
      </c>
      <c r="W119" s="83"/>
      <c r="X119" s="83"/>
      <c r="Y119" s="83">
        <v>176</v>
      </c>
      <c r="Z119" s="83">
        <v>176</v>
      </c>
      <c r="AA119" s="83"/>
      <c r="AB119" s="83"/>
      <c r="AC119" s="73"/>
      <c r="AE119" s="63" t="s">
        <v>134</v>
      </c>
      <c r="AF119" s="63" t="s">
        <v>117</v>
      </c>
      <c r="AG119" s="63" t="s">
        <v>170</v>
      </c>
      <c r="AH119" s="63"/>
    </row>
    <row r="120" spans="1:34" s="62" customFormat="1" ht="26.1" hidden="1" customHeight="1" outlineLevel="1">
      <c r="A120" s="15">
        <v>10</v>
      </c>
      <c r="B120" s="144" t="s">
        <v>104</v>
      </c>
      <c r="C120" s="15" t="s">
        <v>85</v>
      </c>
      <c r="D120" s="15"/>
      <c r="E120" s="15" t="s">
        <v>42</v>
      </c>
      <c r="F120" s="15"/>
      <c r="G120" s="15"/>
      <c r="H120" s="15"/>
      <c r="I120" s="83"/>
      <c r="J120" s="83"/>
      <c r="K120" s="83"/>
      <c r="L120" s="83"/>
      <c r="M120" s="83">
        <v>438268</v>
      </c>
      <c r="N120" s="83">
        <v>438268</v>
      </c>
      <c r="O120" s="83"/>
      <c r="P120" s="83"/>
      <c r="Q120" s="83">
        <v>127000</v>
      </c>
      <c r="R120" s="83">
        <v>127000</v>
      </c>
      <c r="S120" s="83"/>
      <c r="T120" s="83"/>
      <c r="U120" s="83">
        <v>48400</v>
      </c>
      <c r="V120" s="83">
        <v>48400</v>
      </c>
      <c r="W120" s="83"/>
      <c r="X120" s="83"/>
      <c r="Y120" s="83">
        <v>48400</v>
      </c>
      <c r="Z120" s="83">
        <v>48400</v>
      </c>
      <c r="AA120" s="83"/>
      <c r="AB120" s="83"/>
      <c r="AC120" s="73"/>
      <c r="AE120" s="63" t="s">
        <v>136</v>
      </c>
      <c r="AF120" s="63" t="s">
        <v>117</v>
      </c>
      <c r="AG120" s="63" t="s">
        <v>170</v>
      </c>
      <c r="AH120" s="63"/>
    </row>
    <row r="121" spans="1:34" s="62" customFormat="1" ht="26.1" customHeight="1" collapsed="1">
      <c r="A121" s="158" t="s">
        <v>6</v>
      </c>
      <c r="B121" s="158" t="s">
        <v>290</v>
      </c>
      <c r="C121" s="158"/>
      <c r="D121" s="158"/>
      <c r="E121" s="158"/>
      <c r="F121" s="158"/>
      <c r="G121" s="158"/>
      <c r="H121" s="158"/>
      <c r="I121" s="155"/>
      <c r="J121" s="155"/>
      <c r="K121" s="155"/>
      <c r="L121" s="155"/>
      <c r="M121" s="155">
        <v>74820</v>
      </c>
      <c r="N121" s="155">
        <v>74820</v>
      </c>
      <c r="O121" s="155"/>
      <c r="P121" s="155"/>
      <c r="Q121" s="155">
        <v>74820</v>
      </c>
      <c r="R121" s="155">
        <v>74820</v>
      </c>
      <c r="S121" s="155"/>
      <c r="T121" s="155"/>
      <c r="U121" s="155">
        <v>13880</v>
      </c>
      <c r="V121" s="155">
        <v>13880</v>
      </c>
      <c r="W121" s="155"/>
      <c r="X121" s="155"/>
      <c r="Y121" s="155">
        <v>13880</v>
      </c>
      <c r="Z121" s="155">
        <v>13880</v>
      </c>
      <c r="AA121" s="155"/>
      <c r="AB121" s="155"/>
      <c r="AC121" s="159"/>
      <c r="AE121" s="63"/>
      <c r="AF121" s="63"/>
      <c r="AG121" s="63"/>
      <c r="AH121" s="63"/>
    </row>
    <row r="122" spans="1:34" s="2" customFormat="1" ht="26.1" customHeight="1" outlineLevel="1">
      <c r="A122" s="203" t="s">
        <v>287</v>
      </c>
      <c r="B122" s="204" t="s">
        <v>411</v>
      </c>
      <c r="C122" s="204"/>
      <c r="D122" s="204"/>
      <c r="E122" s="204"/>
      <c r="F122" s="204"/>
      <c r="G122" s="204"/>
      <c r="H122" s="204"/>
      <c r="I122" s="205"/>
      <c r="J122" s="205"/>
      <c r="K122" s="205"/>
      <c r="L122" s="205"/>
      <c r="M122" s="205"/>
      <c r="N122" s="205"/>
      <c r="O122" s="205"/>
      <c r="P122" s="205"/>
      <c r="Q122" s="205"/>
      <c r="R122" s="205"/>
      <c r="S122" s="205"/>
      <c r="T122" s="205"/>
      <c r="U122" s="205"/>
      <c r="V122" s="205"/>
      <c r="W122" s="205"/>
      <c r="X122" s="205"/>
      <c r="Y122" s="205">
        <v>10000</v>
      </c>
      <c r="Z122" s="205">
        <v>10000</v>
      </c>
      <c r="AA122" s="205"/>
      <c r="AB122" s="205"/>
      <c r="AC122" s="150" t="s">
        <v>413</v>
      </c>
      <c r="AD122" s="145"/>
      <c r="AE122" s="146"/>
      <c r="AF122" s="146"/>
      <c r="AG122" s="146"/>
      <c r="AH122" s="146"/>
    </row>
    <row r="123" spans="1:34" s="2" customFormat="1" ht="26.1" customHeight="1" outlineLevel="1">
      <c r="A123" s="203" t="s">
        <v>288</v>
      </c>
      <c r="B123" s="204" t="s">
        <v>412</v>
      </c>
      <c r="C123" s="204"/>
      <c r="D123" s="204"/>
      <c r="E123" s="204"/>
      <c r="F123" s="204"/>
      <c r="G123" s="204"/>
      <c r="H123" s="204"/>
      <c r="I123" s="205"/>
      <c r="J123" s="205"/>
      <c r="K123" s="205"/>
      <c r="L123" s="205"/>
      <c r="M123" s="205"/>
      <c r="N123" s="205"/>
      <c r="O123" s="205"/>
      <c r="P123" s="205"/>
      <c r="Q123" s="205"/>
      <c r="R123" s="205"/>
      <c r="S123" s="205"/>
      <c r="T123" s="205"/>
      <c r="U123" s="205"/>
      <c r="V123" s="205"/>
      <c r="W123" s="205"/>
      <c r="X123" s="205"/>
      <c r="Y123" s="205">
        <v>3880</v>
      </c>
      <c r="Z123" s="205">
        <v>3880</v>
      </c>
      <c r="AA123" s="205"/>
      <c r="AB123" s="205"/>
      <c r="AC123" s="147"/>
      <c r="AD123" s="145"/>
      <c r="AE123" s="146"/>
      <c r="AF123" s="146"/>
      <c r="AG123" s="146"/>
      <c r="AH123" s="146"/>
    </row>
    <row r="124" spans="1:34" s="62" customFormat="1" ht="26.1" customHeight="1">
      <c r="A124" s="158" t="s">
        <v>27</v>
      </c>
      <c r="B124" s="158" t="s">
        <v>291</v>
      </c>
      <c r="C124" s="158"/>
      <c r="D124" s="158"/>
      <c r="E124" s="158"/>
      <c r="F124" s="158"/>
      <c r="G124" s="158"/>
      <c r="H124" s="158"/>
      <c r="I124" s="155"/>
      <c r="J124" s="155"/>
      <c r="K124" s="155"/>
      <c r="L124" s="155"/>
      <c r="M124" s="155">
        <v>14502</v>
      </c>
      <c r="N124" s="155">
        <v>14502</v>
      </c>
      <c r="O124" s="155"/>
      <c r="P124" s="155"/>
      <c r="Q124" s="155">
        <v>14502</v>
      </c>
      <c r="R124" s="155">
        <v>14502</v>
      </c>
      <c r="S124" s="155"/>
      <c r="T124" s="155"/>
      <c r="U124" s="155">
        <v>2556</v>
      </c>
      <c r="V124" s="155">
        <v>2556</v>
      </c>
      <c r="W124" s="155"/>
      <c r="X124" s="155"/>
      <c r="Y124" s="155">
        <v>2556</v>
      </c>
      <c r="Z124" s="155">
        <v>2556</v>
      </c>
      <c r="AA124" s="155"/>
      <c r="AB124" s="155"/>
      <c r="AC124" s="159"/>
      <c r="AE124" s="63"/>
      <c r="AF124" s="63"/>
      <c r="AG124" s="63"/>
      <c r="AH124" s="63"/>
    </row>
    <row r="125" spans="1:34" ht="26.1" customHeight="1">
      <c r="A125" s="17" t="s">
        <v>268</v>
      </c>
      <c r="B125" s="17" t="s">
        <v>292</v>
      </c>
      <c r="C125" s="17"/>
      <c r="D125" s="17"/>
      <c r="E125" s="17"/>
      <c r="F125" s="17"/>
      <c r="G125" s="17"/>
      <c r="H125" s="17"/>
      <c r="I125" s="78">
        <f>I126+I127</f>
        <v>822223</v>
      </c>
      <c r="J125" s="78">
        <f t="shared" ref="J125:AB125" si="38">J126+J127</f>
        <v>746500</v>
      </c>
      <c r="K125" s="78">
        <f t="shared" si="38"/>
        <v>637832</v>
      </c>
      <c r="L125" s="78">
        <f t="shared" si="38"/>
        <v>21332</v>
      </c>
      <c r="M125" s="78">
        <f t="shared" si="38"/>
        <v>181168</v>
      </c>
      <c r="N125" s="78">
        <f t="shared" si="38"/>
        <v>112668</v>
      </c>
      <c r="O125" s="78">
        <f t="shared" si="38"/>
        <v>0</v>
      </c>
      <c r="P125" s="78">
        <f t="shared" si="38"/>
        <v>0</v>
      </c>
      <c r="Q125" s="78">
        <f t="shared" si="38"/>
        <v>181168</v>
      </c>
      <c r="R125" s="78">
        <f t="shared" si="38"/>
        <v>112668</v>
      </c>
      <c r="S125" s="78">
        <f t="shared" si="38"/>
        <v>0</v>
      </c>
      <c r="T125" s="78">
        <f t="shared" si="38"/>
        <v>0</v>
      </c>
      <c r="U125" s="78">
        <f t="shared" si="38"/>
        <v>181168</v>
      </c>
      <c r="V125" s="78">
        <f t="shared" si="38"/>
        <v>112668</v>
      </c>
      <c r="W125" s="78">
        <f t="shared" si="38"/>
        <v>0</v>
      </c>
      <c r="X125" s="78">
        <f t="shared" si="38"/>
        <v>0</v>
      </c>
      <c r="Y125" s="78">
        <f t="shared" si="38"/>
        <v>181168</v>
      </c>
      <c r="Z125" s="78">
        <f t="shared" si="38"/>
        <v>112668</v>
      </c>
      <c r="AA125" s="78">
        <f t="shared" si="38"/>
        <v>0</v>
      </c>
      <c r="AB125" s="78">
        <f t="shared" si="38"/>
        <v>0</v>
      </c>
      <c r="AC125" s="71"/>
      <c r="AE125" s="44"/>
      <c r="AF125" s="44"/>
      <c r="AG125" s="44"/>
      <c r="AH125" s="44"/>
    </row>
    <row r="126" spans="1:34" s="2" customFormat="1" ht="26.1" customHeight="1">
      <c r="A126" s="59" t="s">
        <v>300</v>
      </c>
      <c r="B126" s="92" t="s">
        <v>32</v>
      </c>
      <c r="C126" s="92"/>
      <c r="D126" s="92"/>
      <c r="E126" s="92"/>
      <c r="F126" s="92"/>
      <c r="G126" s="92"/>
      <c r="H126" s="92"/>
      <c r="I126" s="93"/>
      <c r="J126" s="93"/>
      <c r="K126" s="93"/>
      <c r="L126" s="93"/>
      <c r="M126" s="93"/>
      <c r="N126" s="93"/>
      <c r="O126" s="93"/>
      <c r="P126" s="93"/>
      <c r="Q126" s="93"/>
      <c r="R126" s="93"/>
      <c r="S126" s="93"/>
      <c r="T126" s="93"/>
      <c r="U126" s="93"/>
      <c r="V126" s="93"/>
      <c r="W126" s="93"/>
      <c r="X126" s="93"/>
      <c r="Y126" s="93"/>
      <c r="Z126" s="93"/>
      <c r="AA126" s="93"/>
      <c r="AB126" s="93"/>
      <c r="AC126" s="113"/>
      <c r="AD126" s="145"/>
      <c r="AE126" s="146"/>
      <c r="AF126" s="146"/>
      <c r="AG126" s="146"/>
      <c r="AH126" s="146"/>
    </row>
    <row r="127" spans="1:34" s="2" customFormat="1" ht="26.1" customHeight="1">
      <c r="A127" s="59" t="s">
        <v>301</v>
      </c>
      <c r="B127" s="92" t="s">
        <v>21</v>
      </c>
      <c r="C127" s="92"/>
      <c r="D127" s="92"/>
      <c r="E127" s="92"/>
      <c r="F127" s="92"/>
      <c r="G127" s="92"/>
      <c r="H127" s="92"/>
      <c r="I127" s="93">
        <f t="shared" ref="I127:AB127" si="39">I128+I133</f>
        <v>822223</v>
      </c>
      <c r="J127" s="93">
        <f t="shared" si="39"/>
        <v>746500</v>
      </c>
      <c r="K127" s="93">
        <f t="shared" si="39"/>
        <v>637832</v>
      </c>
      <c r="L127" s="93">
        <f t="shared" si="39"/>
        <v>21332</v>
      </c>
      <c r="M127" s="93">
        <f t="shared" si="39"/>
        <v>181168</v>
      </c>
      <c r="N127" s="93">
        <f t="shared" si="39"/>
        <v>112668</v>
      </c>
      <c r="O127" s="93">
        <f t="shared" si="39"/>
        <v>0</v>
      </c>
      <c r="P127" s="93">
        <f t="shared" si="39"/>
        <v>0</v>
      </c>
      <c r="Q127" s="93">
        <f t="shared" si="39"/>
        <v>181168</v>
      </c>
      <c r="R127" s="93">
        <f t="shared" si="39"/>
        <v>112668</v>
      </c>
      <c r="S127" s="93">
        <f t="shared" si="39"/>
        <v>0</v>
      </c>
      <c r="T127" s="93">
        <f t="shared" si="39"/>
        <v>0</v>
      </c>
      <c r="U127" s="93">
        <f t="shared" si="39"/>
        <v>181168</v>
      </c>
      <c r="V127" s="93">
        <f t="shared" si="39"/>
        <v>112668</v>
      </c>
      <c r="W127" s="93">
        <f t="shared" si="39"/>
        <v>0</v>
      </c>
      <c r="X127" s="93">
        <f t="shared" si="39"/>
        <v>0</v>
      </c>
      <c r="Y127" s="93">
        <f t="shared" si="39"/>
        <v>181168</v>
      </c>
      <c r="Z127" s="93">
        <f t="shared" si="39"/>
        <v>112668</v>
      </c>
      <c r="AA127" s="93">
        <f t="shared" si="39"/>
        <v>0</v>
      </c>
      <c r="AB127" s="93">
        <f t="shared" si="39"/>
        <v>0</v>
      </c>
      <c r="AC127" s="113"/>
      <c r="AD127" s="145"/>
      <c r="AE127" s="146"/>
      <c r="AF127" s="146"/>
      <c r="AG127" s="146"/>
      <c r="AH127" s="146"/>
    </row>
    <row r="128" spans="1:34" ht="26.1" customHeight="1">
      <c r="A128" s="13" t="s">
        <v>3</v>
      </c>
      <c r="B128" s="13" t="s">
        <v>23</v>
      </c>
      <c r="C128" s="13"/>
      <c r="D128" s="13"/>
      <c r="E128" s="13"/>
      <c r="F128" s="13"/>
      <c r="G128" s="13"/>
      <c r="H128" s="13"/>
      <c r="I128" s="80">
        <f t="shared" ref="I128:AB128" si="40">I129+I132</f>
        <v>822223</v>
      </c>
      <c r="J128" s="80">
        <f t="shared" si="40"/>
        <v>746500</v>
      </c>
      <c r="K128" s="80">
        <f t="shared" si="40"/>
        <v>637832</v>
      </c>
      <c r="L128" s="80">
        <f t="shared" si="40"/>
        <v>21332</v>
      </c>
      <c r="M128" s="80">
        <f t="shared" si="40"/>
        <v>181168</v>
      </c>
      <c r="N128" s="80">
        <f t="shared" si="40"/>
        <v>112668</v>
      </c>
      <c r="O128" s="80">
        <f t="shared" si="40"/>
        <v>0</v>
      </c>
      <c r="P128" s="80">
        <f t="shared" si="40"/>
        <v>0</v>
      </c>
      <c r="Q128" s="80">
        <f t="shared" si="40"/>
        <v>181168</v>
      </c>
      <c r="R128" s="80">
        <f t="shared" si="40"/>
        <v>112668</v>
      </c>
      <c r="S128" s="80">
        <f t="shared" si="40"/>
        <v>0</v>
      </c>
      <c r="T128" s="80">
        <f t="shared" si="40"/>
        <v>0</v>
      </c>
      <c r="U128" s="80">
        <f t="shared" si="40"/>
        <v>181168</v>
      </c>
      <c r="V128" s="80">
        <f t="shared" si="40"/>
        <v>112668</v>
      </c>
      <c r="W128" s="80">
        <f t="shared" si="40"/>
        <v>0</v>
      </c>
      <c r="X128" s="80">
        <f t="shared" si="40"/>
        <v>0</v>
      </c>
      <c r="Y128" s="80">
        <f t="shared" si="40"/>
        <v>181168</v>
      </c>
      <c r="Z128" s="80">
        <f t="shared" si="40"/>
        <v>112668</v>
      </c>
      <c r="AA128" s="80">
        <f t="shared" si="40"/>
        <v>0</v>
      </c>
      <c r="AB128" s="80">
        <f t="shared" si="40"/>
        <v>0</v>
      </c>
      <c r="AC128" s="72"/>
      <c r="AE128" s="44"/>
      <c r="AF128" s="44"/>
      <c r="AG128" s="44"/>
      <c r="AH128" s="44"/>
    </row>
    <row r="129" spans="1:34" ht="26.1" customHeight="1">
      <c r="A129" s="19" t="s">
        <v>15</v>
      </c>
      <c r="B129" s="19" t="s">
        <v>333</v>
      </c>
      <c r="C129" s="19"/>
      <c r="D129" s="16"/>
      <c r="E129" s="16"/>
      <c r="F129" s="16"/>
      <c r="G129" s="16"/>
      <c r="H129" s="16"/>
      <c r="I129" s="75">
        <f>SUM(I130:I131)</f>
        <v>822223</v>
      </c>
      <c r="J129" s="75">
        <f t="shared" ref="J129:AB129" si="41">SUM(J130:J131)</f>
        <v>746500</v>
      </c>
      <c r="K129" s="75">
        <f t="shared" si="41"/>
        <v>637832</v>
      </c>
      <c r="L129" s="75">
        <f t="shared" si="41"/>
        <v>21332</v>
      </c>
      <c r="M129" s="75">
        <f t="shared" si="41"/>
        <v>181168</v>
      </c>
      <c r="N129" s="75">
        <f t="shared" si="41"/>
        <v>112668</v>
      </c>
      <c r="O129" s="75">
        <f t="shared" si="41"/>
        <v>0</v>
      </c>
      <c r="P129" s="75">
        <f t="shared" si="41"/>
        <v>0</v>
      </c>
      <c r="Q129" s="75">
        <f t="shared" si="41"/>
        <v>181168</v>
      </c>
      <c r="R129" s="75">
        <f t="shared" si="41"/>
        <v>112668</v>
      </c>
      <c r="S129" s="75">
        <f t="shared" si="41"/>
        <v>0</v>
      </c>
      <c r="T129" s="75">
        <f t="shared" si="41"/>
        <v>0</v>
      </c>
      <c r="U129" s="75">
        <f t="shared" si="41"/>
        <v>181168</v>
      </c>
      <c r="V129" s="75">
        <f t="shared" si="41"/>
        <v>112668</v>
      </c>
      <c r="W129" s="75">
        <f t="shared" si="41"/>
        <v>0</v>
      </c>
      <c r="X129" s="75">
        <f t="shared" si="41"/>
        <v>0</v>
      </c>
      <c r="Y129" s="75">
        <f t="shared" si="41"/>
        <v>181168</v>
      </c>
      <c r="Z129" s="75">
        <f t="shared" si="41"/>
        <v>112668</v>
      </c>
      <c r="AA129" s="75">
        <f t="shared" si="41"/>
        <v>0</v>
      </c>
      <c r="AB129" s="75">
        <f t="shared" si="41"/>
        <v>0</v>
      </c>
      <c r="AC129" s="70"/>
      <c r="AD129" s="64"/>
      <c r="AE129" s="44"/>
      <c r="AF129" s="44"/>
      <c r="AG129" s="44"/>
      <c r="AH129" s="44"/>
    </row>
    <row r="130" spans="1:34" ht="26.1" customHeight="1">
      <c r="A130" s="18">
        <v>1</v>
      </c>
      <c r="B130" s="152" t="s">
        <v>236</v>
      </c>
      <c r="C130" s="9" t="s">
        <v>70</v>
      </c>
      <c r="D130" s="9">
        <v>7661414</v>
      </c>
      <c r="E130" s="9" t="s">
        <v>50</v>
      </c>
      <c r="F130" s="152"/>
      <c r="G130" s="9" t="s">
        <v>71</v>
      </c>
      <c r="H130" s="9" t="s">
        <v>374</v>
      </c>
      <c r="I130" s="81">
        <v>760723</v>
      </c>
      <c r="J130" s="81">
        <v>685000</v>
      </c>
      <c r="K130" s="84">
        <v>616500</v>
      </c>
      <c r="L130" s="84"/>
      <c r="M130" s="84">
        <v>144000</v>
      </c>
      <c r="N130" s="84">
        <v>75500</v>
      </c>
      <c r="O130" s="75"/>
      <c r="P130" s="75"/>
      <c r="Q130" s="84">
        <v>144000</v>
      </c>
      <c r="R130" s="84">
        <v>75500</v>
      </c>
      <c r="S130" s="75"/>
      <c r="T130" s="75"/>
      <c r="U130" s="84">
        <v>144000</v>
      </c>
      <c r="V130" s="84">
        <v>75500</v>
      </c>
      <c r="W130" s="75"/>
      <c r="X130" s="75"/>
      <c r="Y130" s="84">
        <v>144000</v>
      </c>
      <c r="Z130" s="84">
        <v>75500</v>
      </c>
      <c r="AA130" s="75"/>
      <c r="AB130" s="75"/>
      <c r="AC130" s="70"/>
      <c r="AD130" s="64"/>
      <c r="AE130" s="44" t="s">
        <v>178</v>
      </c>
      <c r="AF130" s="44" t="s">
        <v>117</v>
      </c>
      <c r="AG130" s="44" t="s">
        <v>159</v>
      </c>
      <c r="AH130" s="44" t="s">
        <v>54</v>
      </c>
    </row>
    <row r="131" spans="1:34" s="62" customFormat="1" ht="26.1" customHeight="1">
      <c r="A131" s="15">
        <v>2</v>
      </c>
      <c r="B131" s="14" t="s">
        <v>314</v>
      </c>
      <c r="C131" s="15" t="s">
        <v>70</v>
      </c>
      <c r="D131" s="15">
        <v>7640027</v>
      </c>
      <c r="E131" s="15" t="s">
        <v>50</v>
      </c>
      <c r="F131" s="14"/>
      <c r="G131" s="15" t="s">
        <v>74</v>
      </c>
      <c r="H131" s="15" t="s">
        <v>76</v>
      </c>
      <c r="I131" s="89">
        <v>61500</v>
      </c>
      <c r="J131" s="89">
        <v>61500</v>
      </c>
      <c r="K131" s="83">
        <v>21332</v>
      </c>
      <c r="L131" s="83">
        <v>21332</v>
      </c>
      <c r="M131" s="83">
        <v>37168</v>
      </c>
      <c r="N131" s="83">
        <v>37168</v>
      </c>
      <c r="O131" s="83"/>
      <c r="P131" s="83"/>
      <c r="Q131" s="83">
        <v>37168</v>
      </c>
      <c r="R131" s="83">
        <v>37168</v>
      </c>
      <c r="S131" s="83"/>
      <c r="T131" s="83"/>
      <c r="U131" s="83">
        <v>37168</v>
      </c>
      <c r="V131" s="83">
        <v>37168</v>
      </c>
      <c r="W131" s="83"/>
      <c r="X131" s="83"/>
      <c r="Y131" s="83">
        <v>37168</v>
      </c>
      <c r="Z131" s="83">
        <v>37168</v>
      </c>
      <c r="AA131" s="83"/>
      <c r="AB131" s="83"/>
      <c r="AC131" s="15"/>
      <c r="AE131" s="63" t="s">
        <v>178</v>
      </c>
      <c r="AF131" s="63" t="s">
        <v>117</v>
      </c>
      <c r="AG131" s="63" t="s">
        <v>159</v>
      </c>
      <c r="AH131" s="63" t="s">
        <v>160</v>
      </c>
    </row>
    <row r="132" spans="1:34" ht="26.1" customHeight="1">
      <c r="A132" s="19" t="s">
        <v>22</v>
      </c>
      <c r="B132" s="19" t="s">
        <v>334</v>
      </c>
      <c r="C132" s="15"/>
      <c r="D132" s="15"/>
      <c r="E132" s="15"/>
      <c r="F132" s="15"/>
      <c r="G132" s="15"/>
      <c r="H132" s="15"/>
      <c r="I132" s="85"/>
      <c r="J132" s="85"/>
      <c r="K132" s="85"/>
      <c r="L132" s="85"/>
      <c r="M132" s="85"/>
      <c r="N132" s="85"/>
      <c r="O132" s="85"/>
      <c r="P132" s="85"/>
      <c r="Q132" s="85"/>
      <c r="R132" s="85"/>
      <c r="S132" s="85"/>
      <c r="T132" s="85"/>
      <c r="U132" s="85"/>
      <c r="V132" s="85"/>
      <c r="W132" s="85"/>
      <c r="X132" s="85"/>
      <c r="Y132" s="85"/>
      <c r="Z132" s="85"/>
      <c r="AA132" s="85"/>
      <c r="AB132" s="85"/>
      <c r="AC132" s="73"/>
      <c r="AE132" s="44"/>
      <c r="AF132" s="44"/>
      <c r="AG132" s="44"/>
      <c r="AH132" s="44"/>
    </row>
    <row r="133" spans="1:34" s="102" customFormat="1" ht="26.1" customHeight="1">
      <c r="A133" s="13" t="s">
        <v>4</v>
      </c>
      <c r="B133" s="24" t="s">
        <v>335</v>
      </c>
      <c r="C133" s="24"/>
      <c r="D133" s="13"/>
      <c r="E133" s="13"/>
      <c r="F133" s="13"/>
      <c r="G133" s="13"/>
      <c r="H133" s="13"/>
      <c r="I133" s="80"/>
      <c r="J133" s="80"/>
      <c r="K133" s="80"/>
      <c r="L133" s="80"/>
      <c r="M133" s="80"/>
      <c r="N133" s="80"/>
      <c r="O133" s="80"/>
      <c r="P133" s="80"/>
      <c r="Q133" s="80"/>
      <c r="R133" s="80"/>
      <c r="S133" s="80"/>
      <c r="T133" s="80"/>
      <c r="U133" s="80"/>
      <c r="V133" s="80"/>
      <c r="W133" s="80"/>
      <c r="X133" s="80"/>
      <c r="Y133" s="80"/>
      <c r="Z133" s="80"/>
      <c r="AA133" s="80"/>
      <c r="AB133" s="80"/>
      <c r="AC133" s="72"/>
      <c r="AE133" s="103"/>
      <c r="AF133" s="103"/>
      <c r="AG133" s="103"/>
      <c r="AH133" s="103"/>
    </row>
    <row r="134" spans="1:34" s="62" customFormat="1" ht="38.25">
      <c r="A134" s="158" t="s">
        <v>336</v>
      </c>
      <c r="B134" s="158" t="s">
        <v>350</v>
      </c>
      <c r="C134" s="158"/>
      <c r="D134" s="158"/>
      <c r="E134" s="158"/>
      <c r="F134" s="158"/>
      <c r="G134" s="158"/>
      <c r="H134" s="158"/>
      <c r="I134" s="155">
        <f t="shared" ref="I134:AB134" si="42">I135+I139</f>
        <v>3363586</v>
      </c>
      <c r="J134" s="155">
        <f t="shared" si="42"/>
        <v>2498902</v>
      </c>
      <c r="K134" s="155">
        <f t="shared" si="42"/>
        <v>235871.72399999999</v>
      </c>
      <c r="L134" s="155">
        <f t="shared" si="42"/>
        <v>101251.724</v>
      </c>
      <c r="M134" s="155">
        <f t="shared" si="42"/>
        <v>2358901</v>
      </c>
      <c r="N134" s="155">
        <f t="shared" si="42"/>
        <v>1640721</v>
      </c>
      <c r="O134" s="155">
        <f t="shared" si="42"/>
        <v>47210</v>
      </c>
      <c r="P134" s="155">
        <f t="shared" si="42"/>
        <v>0</v>
      </c>
      <c r="Q134" s="155">
        <f t="shared" si="42"/>
        <v>2336905</v>
      </c>
      <c r="R134" s="155">
        <f t="shared" si="42"/>
        <v>1618725</v>
      </c>
      <c r="S134" s="155">
        <f t="shared" si="42"/>
        <v>47210</v>
      </c>
      <c r="T134" s="155">
        <f t="shared" si="42"/>
        <v>0</v>
      </c>
      <c r="U134" s="155">
        <f t="shared" si="42"/>
        <v>375496</v>
      </c>
      <c r="V134" s="155">
        <f t="shared" si="42"/>
        <v>275496</v>
      </c>
      <c r="W134" s="155">
        <f t="shared" si="42"/>
        <v>47210</v>
      </c>
      <c r="X134" s="155">
        <f t="shared" si="42"/>
        <v>0</v>
      </c>
      <c r="Y134" s="155">
        <f t="shared" si="42"/>
        <v>238000</v>
      </c>
      <c r="Z134" s="155">
        <f t="shared" si="42"/>
        <v>138000</v>
      </c>
      <c r="AA134" s="155">
        <f t="shared" si="42"/>
        <v>47210</v>
      </c>
      <c r="AB134" s="155">
        <f t="shared" si="42"/>
        <v>0</v>
      </c>
      <c r="AC134" s="159"/>
      <c r="AE134" s="63"/>
      <c r="AF134" s="63"/>
      <c r="AG134" s="63"/>
      <c r="AH134" s="63"/>
    </row>
    <row r="135" spans="1:34" s="109" customFormat="1" ht="26.1" customHeight="1">
      <c r="A135" s="106" t="s">
        <v>351</v>
      </c>
      <c r="B135" s="91" t="s">
        <v>32</v>
      </c>
      <c r="C135" s="91"/>
      <c r="D135" s="91"/>
      <c r="E135" s="91"/>
      <c r="F135" s="91"/>
      <c r="G135" s="91"/>
      <c r="H135" s="91"/>
      <c r="I135" s="107">
        <f>SUM(I136:I138)</f>
        <v>233000</v>
      </c>
      <c r="J135" s="107">
        <f t="shared" ref="J135:AB135" si="43">SUM(J136:J138)</f>
        <v>233000</v>
      </c>
      <c r="K135" s="107">
        <f t="shared" si="43"/>
        <v>0</v>
      </c>
      <c r="L135" s="107">
        <f t="shared" si="43"/>
        <v>0</v>
      </c>
      <c r="M135" s="107">
        <f t="shared" si="43"/>
        <v>10000</v>
      </c>
      <c r="N135" s="107">
        <f t="shared" si="43"/>
        <v>10000</v>
      </c>
      <c r="O135" s="107">
        <f t="shared" si="43"/>
        <v>0</v>
      </c>
      <c r="P135" s="107">
        <f t="shared" si="43"/>
        <v>0</v>
      </c>
      <c r="Q135" s="107">
        <f t="shared" si="43"/>
        <v>10000</v>
      </c>
      <c r="R135" s="107">
        <f t="shared" si="43"/>
        <v>10000</v>
      </c>
      <c r="S135" s="107">
        <f t="shared" si="43"/>
        <v>0</v>
      </c>
      <c r="T135" s="107">
        <f t="shared" si="43"/>
        <v>0</v>
      </c>
      <c r="U135" s="107">
        <f t="shared" si="43"/>
        <v>2500</v>
      </c>
      <c r="V135" s="107">
        <f t="shared" si="43"/>
        <v>2500</v>
      </c>
      <c r="W135" s="107">
        <f t="shared" si="43"/>
        <v>0</v>
      </c>
      <c r="X135" s="107">
        <f t="shared" si="43"/>
        <v>0</v>
      </c>
      <c r="Y135" s="107">
        <f t="shared" si="43"/>
        <v>2500</v>
      </c>
      <c r="Z135" s="107">
        <f t="shared" si="43"/>
        <v>2500</v>
      </c>
      <c r="AA135" s="107">
        <f t="shared" si="43"/>
        <v>0</v>
      </c>
      <c r="AB135" s="107">
        <f t="shared" si="43"/>
        <v>0</v>
      </c>
      <c r="AC135" s="108"/>
      <c r="AD135" s="175"/>
      <c r="AE135" s="110"/>
      <c r="AF135" s="110"/>
      <c r="AG135" s="110"/>
      <c r="AH135" s="110"/>
    </row>
    <row r="136" spans="1:34" s="62" customFormat="1" ht="26.1" hidden="1" customHeight="1" outlineLevel="1">
      <c r="A136" s="101">
        <v>1</v>
      </c>
      <c r="B136" s="14" t="s">
        <v>82</v>
      </c>
      <c r="C136" s="15" t="s">
        <v>70</v>
      </c>
      <c r="D136" s="15"/>
      <c r="E136" s="15" t="s">
        <v>50</v>
      </c>
      <c r="F136" s="15"/>
      <c r="G136" s="15"/>
      <c r="H136" s="15" t="s">
        <v>261</v>
      </c>
      <c r="I136" s="89">
        <v>75000</v>
      </c>
      <c r="J136" s="89">
        <f>+I136</f>
        <v>75000</v>
      </c>
      <c r="K136" s="83"/>
      <c r="L136" s="83"/>
      <c r="M136" s="83">
        <v>700</v>
      </c>
      <c r="N136" s="83">
        <v>700</v>
      </c>
      <c r="O136" s="83"/>
      <c r="P136" s="83"/>
      <c r="Q136" s="83">
        <v>700</v>
      </c>
      <c r="R136" s="83">
        <v>700</v>
      </c>
      <c r="S136" s="83"/>
      <c r="T136" s="83"/>
      <c r="U136" s="83">
        <v>700</v>
      </c>
      <c r="V136" s="83">
        <v>700</v>
      </c>
      <c r="W136" s="83"/>
      <c r="X136" s="83"/>
      <c r="Y136" s="83">
        <v>700</v>
      </c>
      <c r="Z136" s="83">
        <v>700</v>
      </c>
      <c r="AA136" s="83"/>
      <c r="AB136" s="83"/>
      <c r="AC136" s="73"/>
      <c r="AE136" s="63" t="s">
        <v>178</v>
      </c>
      <c r="AF136" s="63" t="s">
        <v>117</v>
      </c>
      <c r="AG136" s="63" t="s">
        <v>356</v>
      </c>
      <c r="AH136" s="63" t="s">
        <v>161</v>
      </c>
    </row>
    <row r="137" spans="1:34" s="62" customFormat="1" ht="26.1" hidden="1" customHeight="1" outlineLevel="1">
      <c r="A137" s="101">
        <v>2</v>
      </c>
      <c r="B137" s="55" t="s">
        <v>371</v>
      </c>
      <c r="C137" s="56" t="s">
        <v>326</v>
      </c>
      <c r="D137" s="15"/>
      <c r="E137" s="15" t="s">
        <v>50</v>
      </c>
      <c r="F137" s="15"/>
      <c r="G137" s="15"/>
      <c r="H137" s="57"/>
      <c r="I137" s="20">
        <v>158000</v>
      </c>
      <c r="J137" s="20">
        <v>158000</v>
      </c>
      <c r="K137" s="83"/>
      <c r="L137" s="83"/>
      <c r="M137" s="58">
        <v>1000</v>
      </c>
      <c r="N137" s="58">
        <v>1000</v>
      </c>
      <c r="O137" s="83"/>
      <c r="P137" s="83"/>
      <c r="Q137" s="58">
        <v>1200</v>
      </c>
      <c r="R137" s="58">
        <v>1200</v>
      </c>
      <c r="S137" s="83"/>
      <c r="T137" s="83"/>
      <c r="U137" s="58">
        <v>1200</v>
      </c>
      <c r="V137" s="58">
        <v>1200</v>
      </c>
      <c r="W137" s="83"/>
      <c r="X137" s="83"/>
      <c r="Y137" s="58">
        <v>1200</v>
      </c>
      <c r="Z137" s="58">
        <v>1200</v>
      </c>
      <c r="AA137" s="83"/>
      <c r="AB137" s="83"/>
      <c r="AC137" s="73"/>
      <c r="AD137" s="176"/>
      <c r="AE137" s="63" t="s">
        <v>344</v>
      </c>
      <c r="AF137" s="63" t="s">
        <v>117</v>
      </c>
      <c r="AG137" s="63" t="s">
        <v>356</v>
      </c>
      <c r="AH137" s="63" t="s">
        <v>161</v>
      </c>
    </row>
    <row r="138" spans="1:34" s="62" customFormat="1" ht="26.1" hidden="1" customHeight="1" outlineLevel="1">
      <c r="A138" s="101">
        <v>3</v>
      </c>
      <c r="B138" s="55" t="s">
        <v>358</v>
      </c>
      <c r="C138" s="56" t="s">
        <v>354</v>
      </c>
      <c r="D138" s="15"/>
      <c r="E138" s="15" t="s">
        <v>36</v>
      </c>
      <c r="F138" s="15"/>
      <c r="G138" s="15"/>
      <c r="H138" s="57"/>
      <c r="I138" s="20"/>
      <c r="J138" s="20"/>
      <c r="K138" s="83"/>
      <c r="L138" s="83"/>
      <c r="M138" s="58">
        <v>8300</v>
      </c>
      <c r="N138" s="58">
        <v>8300</v>
      </c>
      <c r="O138" s="83"/>
      <c r="P138" s="83"/>
      <c r="Q138" s="58">
        <v>8100</v>
      </c>
      <c r="R138" s="58">
        <v>8100</v>
      </c>
      <c r="S138" s="83"/>
      <c r="T138" s="83"/>
      <c r="U138" s="58">
        <v>600</v>
      </c>
      <c r="V138" s="58">
        <v>600</v>
      </c>
      <c r="W138" s="83"/>
      <c r="X138" s="83"/>
      <c r="Y138" s="58">
        <v>600</v>
      </c>
      <c r="Z138" s="58">
        <v>600</v>
      </c>
      <c r="AA138" s="83"/>
      <c r="AB138" s="83"/>
      <c r="AC138" s="73"/>
      <c r="AD138" s="176"/>
      <c r="AE138" s="63"/>
      <c r="AF138" s="63"/>
      <c r="AG138" s="63"/>
      <c r="AH138" s="63"/>
    </row>
    <row r="139" spans="1:34" s="2" customFormat="1" ht="26.1" customHeight="1" collapsed="1">
      <c r="A139" s="59" t="s">
        <v>352</v>
      </c>
      <c r="B139" s="92" t="s">
        <v>21</v>
      </c>
      <c r="C139" s="92"/>
      <c r="D139" s="92"/>
      <c r="E139" s="92"/>
      <c r="F139" s="92"/>
      <c r="G139" s="92"/>
      <c r="H139" s="92"/>
      <c r="I139" s="93">
        <f t="shared" ref="I139:AB139" si="44">I140+I147</f>
        <v>3130586</v>
      </c>
      <c r="J139" s="93">
        <f t="shared" si="44"/>
        <v>2265902</v>
      </c>
      <c r="K139" s="93">
        <f t="shared" si="44"/>
        <v>235871.72399999999</v>
      </c>
      <c r="L139" s="93">
        <f t="shared" si="44"/>
        <v>101251.724</v>
      </c>
      <c r="M139" s="93">
        <f t="shared" si="44"/>
        <v>2348901</v>
      </c>
      <c r="N139" s="93">
        <f t="shared" si="44"/>
        <v>1630721</v>
      </c>
      <c r="O139" s="93">
        <f t="shared" si="44"/>
        <v>47210</v>
      </c>
      <c r="P139" s="93">
        <f t="shared" si="44"/>
        <v>0</v>
      </c>
      <c r="Q139" s="93">
        <f t="shared" si="44"/>
        <v>2326905</v>
      </c>
      <c r="R139" s="93">
        <f t="shared" si="44"/>
        <v>1608725</v>
      </c>
      <c r="S139" s="93">
        <f t="shared" si="44"/>
        <v>47210</v>
      </c>
      <c r="T139" s="93">
        <f t="shared" si="44"/>
        <v>0</v>
      </c>
      <c r="U139" s="93">
        <f t="shared" si="44"/>
        <v>372996</v>
      </c>
      <c r="V139" s="93">
        <f t="shared" si="44"/>
        <v>272996</v>
      </c>
      <c r="W139" s="93">
        <f t="shared" si="44"/>
        <v>47210</v>
      </c>
      <c r="X139" s="93">
        <f t="shared" si="44"/>
        <v>0</v>
      </c>
      <c r="Y139" s="93">
        <f t="shared" si="44"/>
        <v>235500</v>
      </c>
      <c r="Z139" s="93">
        <f t="shared" si="44"/>
        <v>135500</v>
      </c>
      <c r="AA139" s="93">
        <f t="shared" si="44"/>
        <v>47210</v>
      </c>
      <c r="AB139" s="93">
        <f t="shared" si="44"/>
        <v>0</v>
      </c>
      <c r="AC139" s="113"/>
      <c r="AD139" s="145"/>
      <c r="AE139" s="146"/>
      <c r="AF139" s="146"/>
      <c r="AG139" s="146"/>
      <c r="AH139" s="146"/>
    </row>
    <row r="140" spans="1:34" ht="26.1" customHeight="1">
      <c r="A140" s="13" t="s">
        <v>3</v>
      </c>
      <c r="B140" s="13" t="s">
        <v>23</v>
      </c>
      <c r="C140" s="13"/>
      <c r="D140" s="13"/>
      <c r="E140" s="13"/>
      <c r="F140" s="13"/>
      <c r="G140" s="13"/>
      <c r="H140" s="13"/>
      <c r="I140" s="80">
        <f t="shared" ref="I140:AB140" si="45">I141+I142</f>
        <v>857973</v>
      </c>
      <c r="J140" s="80">
        <f t="shared" si="45"/>
        <v>739589</v>
      </c>
      <c r="K140" s="80">
        <f t="shared" si="45"/>
        <v>202234.72399999999</v>
      </c>
      <c r="L140" s="80">
        <f t="shared" si="45"/>
        <v>95734.724000000002</v>
      </c>
      <c r="M140" s="80">
        <f t="shared" si="45"/>
        <v>568690</v>
      </c>
      <c r="N140" s="80">
        <f t="shared" si="45"/>
        <v>568690</v>
      </c>
      <c r="O140" s="80">
        <f t="shared" si="45"/>
        <v>45210</v>
      </c>
      <c r="P140" s="80">
        <f t="shared" si="45"/>
        <v>0</v>
      </c>
      <c r="Q140" s="80">
        <f t="shared" si="45"/>
        <v>568690</v>
      </c>
      <c r="R140" s="80">
        <f t="shared" si="45"/>
        <v>568690</v>
      </c>
      <c r="S140" s="80">
        <f t="shared" si="45"/>
        <v>45210</v>
      </c>
      <c r="T140" s="80">
        <f t="shared" si="45"/>
        <v>0</v>
      </c>
      <c r="U140" s="80">
        <f t="shared" si="45"/>
        <v>140996</v>
      </c>
      <c r="V140" s="80">
        <f t="shared" si="45"/>
        <v>140996</v>
      </c>
      <c r="W140" s="80">
        <f t="shared" si="45"/>
        <v>45210</v>
      </c>
      <c r="X140" s="80">
        <f t="shared" si="45"/>
        <v>0</v>
      </c>
      <c r="Y140" s="80">
        <f t="shared" si="45"/>
        <v>81500</v>
      </c>
      <c r="Z140" s="80">
        <f t="shared" si="45"/>
        <v>81500</v>
      </c>
      <c r="AA140" s="80">
        <f t="shared" si="45"/>
        <v>45210</v>
      </c>
      <c r="AB140" s="80">
        <f t="shared" si="45"/>
        <v>0</v>
      </c>
      <c r="AC140" s="72"/>
      <c r="AE140" s="44"/>
      <c r="AF140" s="44"/>
      <c r="AG140" s="44"/>
      <c r="AH140" s="44"/>
    </row>
    <row r="141" spans="1:34" ht="26.1" customHeight="1">
      <c r="A141" s="19" t="s">
        <v>15</v>
      </c>
      <c r="B141" s="19" t="s">
        <v>333</v>
      </c>
      <c r="C141" s="19"/>
      <c r="D141" s="16"/>
      <c r="E141" s="16"/>
      <c r="F141" s="16"/>
      <c r="G141" s="16"/>
      <c r="H141" s="16"/>
      <c r="I141" s="75"/>
      <c r="J141" s="75"/>
      <c r="K141" s="75"/>
      <c r="L141" s="75"/>
      <c r="M141" s="75"/>
      <c r="N141" s="75"/>
      <c r="O141" s="75"/>
      <c r="P141" s="75"/>
      <c r="Q141" s="75"/>
      <c r="R141" s="75"/>
      <c r="S141" s="75"/>
      <c r="T141" s="75"/>
      <c r="U141" s="75"/>
      <c r="V141" s="75"/>
      <c r="W141" s="75"/>
      <c r="X141" s="75"/>
      <c r="Y141" s="75"/>
      <c r="Z141" s="75"/>
      <c r="AA141" s="75"/>
      <c r="AB141" s="75"/>
      <c r="AC141" s="70"/>
      <c r="AD141" s="64"/>
      <c r="AE141" s="44"/>
      <c r="AF141" s="44"/>
      <c r="AG141" s="44"/>
      <c r="AH141" s="44"/>
    </row>
    <row r="142" spans="1:34" ht="26.1" customHeight="1">
      <c r="A142" s="19" t="s">
        <v>22</v>
      </c>
      <c r="B142" s="19" t="s">
        <v>334</v>
      </c>
      <c r="C142" s="15"/>
      <c r="D142" s="15"/>
      <c r="E142" s="15"/>
      <c r="F142" s="15"/>
      <c r="G142" s="15"/>
      <c r="H142" s="15"/>
      <c r="I142" s="85">
        <f t="shared" ref="I142:AB142" si="46">SUM(I143:I146)</f>
        <v>857973</v>
      </c>
      <c r="J142" s="85">
        <f t="shared" si="46"/>
        <v>739589</v>
      </c>
      <c r="K142" s="85">
        <f t="shared" si="46"/>
        <v>202234.72399999999</v>
      </c>
      <c r="L142" s="85">
        <f t="shared" si="46"/>
        <v>95734.724000000002</v>
      </c>
      <c r="M142" s="85">
        <f t="shared" si="46"/>
        <v>568690</v>
      </c>
      <c r="N142" s="85">
        <f t="shared" si="46"/>
        <v>568690</v>
      </c>
      <c r="O142" s="85">
        <f t="shared" si="46"/>
        <v>45210</v>
      </c>
      <c r="P142" s="85">
        <f t="shared" si="46"/>
        <v>0</v>
      </c>
      <c r="Q142" s="85">
        <f t="shared" si="46"/>
        <v>568690</v>
      </c>
      <c r="R142" s="85">
        <f t="shared" si="46"/>
        <v>568690</v>
      </c>
      <c r="S142" s="85">
        <f t="shared" si="46"/>
        <v>45210</v>
      </c>
      <c r="T142" s="85">
        <f t="shared" si="46"/>
        <v>0</v>
      </c>
      <c r="U142" s="85">
        <f t="shared" si="46"/>
        <v>140996</v>
      </c>
      <c r="V142" s="85">
        <f t="shared" si="46"/>
        <v>140996</v>
      </c>
      <c r="W142" s="85">
        <f t="shared" si="46"/>
        <v>45210</v>
      </c>
      <c r="X142" s="85">
        <f t="shared" si="46"/>
        <v>0</v>
      </c>
      <c r="Y142" s="85">
        <f t="shared" si="46"/>
        <v>81500</v>
      </c>
      <c r="Z142" s="85">
        <f t="shared" si="46"/>
        <v>81500</v>
      </c>
      <c r="AA142" s="85">
        <f t="shared" si="46"/>
        <v>45210</v>
      </c>
      <c r="AB142" s="85">
        <f t="shared" si="46"/>
        <v>0</v>
      </c>
      <c r="AC142" s="73"/>
      <c r="AE142" s="44"/>
      <c r="AF142" s="44"/>
      <c r="AG142" s="44"/>
      <c r="AH142" s="44"/>
    </row>
    <row r="143" spans="1:34" s="109" customFormat="1" ht="38.25">
      <c r="A143" s="148">
        <v>1</v>
      </c>
      <c r="B143" s="23" t="s">
        <v>78</v>
      </c>
      <c r="C143" s="69" t="s">
        <v>70</v>
      </c>
      <c r="D143" s="69">
        <v>7582711</v>
      </c>
      <c r="E143" s="69" t="s">
        <v>50</v>
      </c>
      <c r="F143" s="69"/>
      <c r="G143" s="69" t="s">
        <v>74</v>
      </c>
      <c r="H143" s="69" t="s">
        <v>372</v>
      </c>
      <c r="I143" s="86">
        <v>151743</v>
      </c>
      <c r="J143" s="86">
        <v>151743</v>
      </c>
      <c r="K143" s="86">
        <v>94934.724000000002</v>
      </c>
      <c r="L143" s="86">
        <v>94934.724000000002</v>
      </c>
      <c r="M143" s="86">
        <v>28596</v>
      </c>
      <c r="N143" s="86">
        <v>28596</v>
      </c>
      <c r="O143" s="86"/>
      <c r="P143" s="86"/>
      <c r="Q143" s="86">
        <v>28596</v>
      </c>
      <c r="R143" s="86">
        <v>28596</v>
      </c>
      <c r="S143" s="107"/>
      <c r="T143" s="107"/>
      <c r="U143" s="86">
        <v>28596</v>
      </c>
      <c r="V143" s="86">
        <v>28596</v>
      </c>
      <c r="W143" s="107"/>
      <c r="X143" s="107"/>
      <c r="Y143" s="86">
        <v>11290</v>
      </c>
      <c r="Z143" s="86">
        <v>11290</v>
      </c>
      <c r="AA143" s="107"/>
      <c r="AB143" s="107"/>
      <c r="AC143" s="22"/>
      <c r="AD143" s="170"/>
      <c r="AE143" s="110" t="s">
        <v>178</v>
      </c>
      <c r="AF143" s="110" t="s">
        <v>117</v>
      </c>
      <c r="AG143" s="110" t="s">
        <v>159</v>
      </c>
      <c r="AH143" s="110" t="s">
        <v>161</v>
      </c>
    </row>
    <row r="144" spans="1:34" s="5" customFormat="1" ht="38.25">
      <c r="A144" s="18">
        <v>2</v>
      </c>
      <c r="B144" s="11" t="s">
        <v>322</v>
      </c>
      <c r="C144" s="10" t="s">
        <v>70</v>
      </c>
      <c r="D144" s="10"/>
      <c r="E144" s="10" t="s">
        <v>50</v>
      </c>
      <c r="F144" s="10"/>
      <c r="G144" s="10" t="s">
        <v>377</v>
      </c>
      <c r="H144" s="10" t="s">
        <v>323</v>
      </c>
      <c r="I144" s="79">
        <v>236767</v>
      </c>
      <c r="J144" s="79">
        <v>118383</v>
      </c>
      <c r="K144" s="83">
        <v>107300</v>
      </c>
      <c r="L144" s="83">
        <v>800</v>
      </c>
      <c r="M144" s="83">
        <v>117584</v>
      </c>
      <c r="N144" s="83">
        <v>117584</v>
      </c>
      <c r="O144" s="83"/>
      <c r="P144" s="83"/>
      <c r="Q144" s="83">
        <v>117584</v>
      </c>
      <c r="R144" s="83">
        <v>117584</v>
      </c>
      <c r="S144" s="79"/>
      <c r="T144" s="79"/>
      <c r="U144" s="79">
        <v>25000</v>
      </c>
      <c r="V144" s="79">
        <v>25000</v>
      </c>
      <c r="W144" s="79"/>
      <c r="X144" s="79"/>
      <c r="Y144" s="79">
        <v>10000</v>
      </c>
      <c r="Z144" s="79">
        <v>10000</v>
      </c>
      <c r="AA144" s="79"/>
      <c r="AB144" s="79"/>
      <c r="AC144" s="68"/>
      <c r="AD144" s="154"/>
      <c r="AE144" s="3" t="s">
        <v>178</v>
      </c>
      <c r="AF144" s="3" t="s">
        <v>117</v>
      </c>
      <c r="AG144" s="3" t="s">
        <v>159</v>
      </c>
      <c r="AH144" s="3" t="s">
        <v>162</v>
      </c>
    </row>
    <row r="145" spans="1:34" s="5" customFormat="1" ht="26.1" customHeight="1">
      <c r="A145" s="18">
        <v>3</v>
      </c>
      <c r="B145" s="14" t="s">
        <v>245</v>
      </c>
      <c r="C145" s="15" t="s">
        <v>70</v>
      </c>
      <c r="D145" s="15">
        <v>7654415</v>
      </c>
      <c r="E145" s="15" t="s">
        <v>50</v>
      </c>
      <c r="F145" s="15"/>
      <c r="G145" s="177" t="s">
        <v>239</v>
      </c>
      <c r="H145" s="15" t="s">
        <v>255</v>
      </c>
      <c r="I145" s="89">
        <v>197223</v>
      </c>
      <c r="J145" s="89">
        <f t="shared" ref="J145" si="47">+I145</f>
        <v>197223</v>
      </c>
      <c r="K145" s="83"/>
      <c r="L145" s="83"/>
      <c r="M145" s="83">
        <v>177500</v>
      </c>
      <c r="N145" s="83">
        <v>177500</v>
      </c>
      <c r="O145" s="83">
        <v>30000</v>
      </c>
      <c r="P145" s="83"/>
      <c r="Q145" s="83">
        <v>177500</v>
      </c>
      <c r="R145" s="83">
        <v>177500</v>
      </c>
      <c r="S145" s="83">
        <v>30000</v>
      </c>
      <c r="T145" s="83"/>
      <c r="U145" s="83">
        <v>30000</v>
      </c>
      <c r="V145" s="83">
        <v>30000</v>
      </c>
      <c r="W145" s="83">
        <v>30000</v>
      </c>
      <c r="X145" s="83"/>
      <c r="Y145" s="83">
        <v>45000</v>
      </c>
      <c r="Z145" s="83">
        <v>45000</v>
      </c>
      <c r="AA145" s="83">
        <v>30000</v>
      </c>
      <c r="AB145" s="83"/>
      <c r="AC145" s="67"/>
      <c r="AD145" s="154"/>
      <c r="AE145" s="3" t="s">
        <v>178</v>
      </c>
      <c r="AF145" s="3" t="s">
        <v>117</v>
      </c>
      <c r="AG145" s="3" t="s">
        <v>159</v>
      </c>
      <c r="AH145" s="3" t="s">
        <v>162</v>
      </c>
    </row>
    <row r="146" spans="1:34" s="5" customFormat="1" ht="26.1" customHeight="1">
      <c r="A146" s="18">
        <v>4</v>
      </c>
      <c r="B146" s="14" t="s">
        <v>246</v>
      </c>
      <c r="C146" s="15" t="s">
        <v>43</v>
      </c>
      <c r="D146" s="15"/>
      <c r="E146" s="15" t="s">
        <v>50</v>
      </c>
      <c r="F146" s="15"/>
      <c r="G146" s="15" t="s">
        <v>239</v>
      </c>
      <c r="H146" s="15" t="s">
        <v>347</v>
      </c>
      <c r="I146" s="83">
        <v>272240</v>
      </c>
      <c r="J146" s="83">
        <v>272240</v>
      </c>
      <c r="K146" s="83"/>
      <c r="L146" s="83"/>
      <c r="M146" s="83">
        <v>245010</v>
      </c>
      <c r="N146" s="83">
        <v>245010</v>
      </c>
      <c r="O146" s="83">
        <v>15210</v>
      </c>
      <c r="P146" s="79"/>
      <c r="Q146" s="83">
        <v>245010</v>
      </c>
      <c r="R146" s="83">
        <v>245010</v>
      </c>
      <c r="S146" s="83">
        <v>15210</v>
      </c>
      <c r="T146" s="79"/>
      <c r="U146" s="79">
        <v>57400</v>
      </c>
      <c r="V146" s="79">
        <v>57400</v>
      </c>
      <c r="W146" s="79">
        <v>15210</v>
      </c>
      <c r="X146" s="79"/>
      <c r="Y146" s="79">
        <v>15210</v>
      </c>
      <c r="Z146" s="79">
        <v>15210</v>
      </c>
      <c r="AA146" s="79">
        <v>15210</v>
      </c>
      <c r="AB146" s="79"/>
      <c r="AC146" s="68"/>
      <c r="AD146" s="154"/>
      <c r="AE146" s="3" t="s">
        <v>182</v>
      </c>
      <c r="AF146" s="3" t="s">
        <v>117</v>
      </c>
      <c r="AG146" s="3" t="s">
        <v>159</v>
      </c>
      <c r="AH146" s="3" t="s">
        <v>162</v>
      </c>
    </row>
    <row r="147" spans="1:34" s="102" customFormat="1" ht="26.1" customHeight="1">
      <c r="A147" s="13" t="s">
        <v>4</v>
      </c>
      <c r="B147" s="24" t="s">
        <v>335</v>
      </c>
      <c r="C147" s="24"/>
      <c r="D147" s="13"/>
      <c r="E147" s="13"/>
      <c r="F147" s="13"/>
      <c r="G147" s="13"/>
      <c r="H147" s="13"/>
      <c r="I147" s="80">
        <f>I148+I149</f>
        <v>2272613</v>
      </c>
      <c r="J147" s="80">
        <f t="shared" ref="J147:AB147" si="48">J148+J149</f>
        <v>1526313</v>
      </c>
      <c r="K147" s="80">
        <f t="shared" si="48"/>
        <v>33637</v>
      </c>
      <c r="L147" s="80">
        <f t="shared" si="48"/>
        <v>5517</v>
      </c>
      <c r="M147" s="80">
        <f t="shared" si="48"/>
        <v>1780211</v>
      </c>
      <c r="N147" s="80">
        <f t="shared" si="48"/>
        <v>1062031</v>
      </c>
      <c r="O147" s="80">
        <f t="shared" si="48"/>
        <v>2000</v>
      </c>
      <c r="P147" s="80">
        <f t="shared" si="48"/>
        <v>0</v>
      </c>
      <c r="Q147" s="80">
        <f t="shared" si="48"/>
        <v>1758215</v>
      </c>
      <c r="R147" s="80">
        <f t="shared" si="48"/>
        <v>1040035</v>
      </c>
      <c r="S147" s="80">
        <f t="shared" si="48"/>
        <v>2000</v>
      </c>
      <c r="T147" s="80">
        <f t="shared" si="48"/>
        <v>0</v>
      </c>
      <c r="U147" s="80">
        <f t="shared" si="48"/>
        <v>232000</v>
      </c>
      <c r="V147" s="80">
        <f t="shared" si="48"/>
        <v>132000</v>
      </c>
      <c r="W147" s="80">
        <f t="shared" si="48"/>
        <v>2000</v>
      </c>
      <c r="X147" s="80">
        <f t="shared" si="48"/>
        <v>0</v>
      </c>
      <c r="Y147" s="80">
        <f t="shared" si="48"/>
        <v>154000</v>
      </c>
      <c r="Z147" s="80">
        <f t="shared" si="48"/>
        <v>54000</v>
      </c>
      <c r="AA147" s="80">
        <f t="shared" si="48"/>
        <v>2000</v>
      </c>
      <c r="AB147" s="80">
        <f t="shared" si="48"/>
        <v>0</v>
      </c>
      <c r="AC147" s="72"/>
      <c r="AE147" s="103"/>
      <c r="AF147" s="103"/>
      <c r="AG147" s="103"/>
      <c r="AH147" s="103"/>
    </row>
    <row r="148" spans="1:34" ht="26.1" customHeight="1">
      <c r="A148" s="19" t="s">
        <v>15</v>
      </c>
      <c r="B148" s="19" t="s">
        <v>333</v>
      </c>
      <c r="C148" s="19"/>
      <c r="D148" s="16"/>
      <c r="E148" s="16"/>
      <c r="F148" s="16"/>
      <c r="G148" s="16"/>
      <c r="H148" s="16"/>
      <c r="I148" s="75"/>
      <c r="J148" s="75"/>
      <c r="K148" s="75"/>
      <c r="L148" s="75"/>
      <c r="M148" s="75"/>
      <c r="N148" s="75"/>
      <c r="O148" s="75"/>
      <c r="P148" s="75"/>
      <c r="Q148" s="75"/>
      <c r="R148" s="75"/>
      <c r="S148" s="75"/>
      <c r="T148" s="75"/>
      <c r="U148" s="75"/>
      <c r="V148" s="75"/>
      <c r="W148" s="75"/>
      <c r="X148" s="75"/>
      <c r="Y148" s="75"/>
      <c r="Z148" s="75"/>
      <c r="AA148" s="75"/>
      <c r="AB148" s="75"/>
      <c r="AC148" s="70"/>
      <c r="AE148" s="44"/>
      <c r="AF148" s="44"/>
      <c r="AG148" s="44"/>
      <c r="AH148" s="44"/>
    </row>
    <row r="149" spans="1:34" ht="26.1" customHeight="1">
      <c r="A149" s="19" t="s">
        <v>22</v>
      </c>
      <c r="B149" s="19" t="s">
        <v>334</v>
      </c>
      <c r="C149" s="15"/>
      <c r="D149" s="15"/>
      <c r="E149" s="15"/>
      <c r="F149" s="15"/>
      <c r="G149" s="15"/>
      <c r="H149" s="15"/>
      <c r="I149" s="85">
        <f t="shared" ref="I149:AB149" si="49">SUM(I150:I155)</f>
        <v>2272613</v>
      </c>
      <c r="J149" s="85">
        <f t="shared" si="49"/>
        <v>1526313</v>
      </c>
      <c r="K149" s="85">
        <f t="shared" si="49"/>
        <v>33637</v>
      </c>
      <c r="L149" s="85">
        <f t="shared" si="49"/>
        <v>5517</v>
      </c>
      <c r="M149" s="85">
        <f t="shared" si="49"/>
        <v>1780211</v>
      </c>
      <c r="N149" s="85">
        <f t="shared" si="49"/>
        <v>1062031</v>
      </c>
      <c r="O149" s="85">
        <f t="shared" si="49"/>
        <v>2000</v>
      </c>
      <c r="P149" s="85">
        <f t="shared" si="49"/>
        <v>0</v>
      </c>
      <c r="Q149" s="85">
        <f t="shared" si="49"/>
        <v>1758215</v>
      </c>
      <c r="R149" s="85">
        <f t="shared" si="49"/>
        <v>1040035</v>
      </c>
      <c r="S149" s="85">
        <f t="shared" si="49"/>
        <v>2000</v>
      </c>
      <c r="T149" s="85">
        <f t="shared" si="49"/>
        <v>0</v>
      </c>
      <c r="U149" s="85">
        <f t="shared" si="49"/>
        <v>232000</v>
      </c>
      <c r="V149" s="85">
        <f t="shared" si="49"/>
        <v>132000</v>
      </c>
      <c r="W149" s="85">
        <f t="shared" si="49"/>
        <v>2000</v>
      </c>
      <c r="X149" s="85">
        <f t="shared" si="49"/>
        <v>0</v>
      </c>
      <c r="Y149" s="85">
        <f t="shared" si="49"/>
        <v>154000</v>
      </c>
      <c r="Z149" s="85">
        <f t="shared" si="49"/>
        <v>54000</v>
      </c>
      <c r="AA149" s="85">
        <f t="shared" si="49"/>
        <v>2000</v>
      </c>
      <c r="AB149" s="85">
        <f t="shared" si="49"/>
        <v>0</v>
      </c>
      <c r="AC149" s="73"/>
      <c r="AE149" s="44"/>
      <c r="AF149" s="44"/>
      <c r="AG149" s="44"/>
      <c r="AH149" s="44"/>
    </row>
    <row r="150" spans="1:34" s="5" customFormat="1" ht="26.1" customHeight="1">
      <c r="A150" s="18">
        <v>1</v>
      </c>
      <c r="B150" s="11" t="s">
        <v>73</v>
      </c>
      <c r="C150" s="10" t="s">
        <v>70</v>
      </c>
      <c r="D150" s="10"/>
      <c r="E150" s="10" t="s">
        <v>50</v>
      </c>
      <c r="F150" s="10"/>
      <c r="G150" s="10" t="s">
        <v>239</v>
      </c>
      <c r="H150" s="10" t="s">
        <v>373</v>
      </c>
      <c r="I150" s="79">
        <v>1492600</v>
      </c>
      <c r="J150" s="79">
        <v>746300</v>
      </c>
      <c r="K150" s="83">
        <v>28120</v>
      </c>
      <c r="L150" s="83"/>
      <c r="M150" s="83">
        <v>1030915</v>
      </c>
      <c r="N150" s="83">
        <v>312735</v>
      </c>
      <c r="O150" s="83"/>
      <c r="P150" s="83"/>
      <c r="Q150" s="83">
        <v>1030915</v>
      </c>
      <c r="R150" s="83">
        <v>312735</v>
      </c>
      <c r="S150" s="83"/>
      <c r="T150" s="83"/>
      <c r="U150" s="83">
        <v>140000</v>
      </c>
      <c r="V150" s="83">
        <v>40000</v>
      </c>
      <c r="W150" s="83"/>
      <c r="X150" s="83"/>
      <c r="Y150" s="83">
        <v>115000</v>
      </c>
      <c r="Z150" s="83">
        <v>15000</v>
      </c>
      <c r="AA150" s="83"/>
      <c r="AB150" s="83"/>
      <c r="AC150" s="73"/>
      <c r="AE150" s="3" t="s">
        <v>178</v>
      </c>
      <c r="AF150" s="3" t="s">
        <v>117</v>
      </c>
      <c r="AG150" s="3" t="s">
        <v>158</v>
      </c>
      <c r="AH150" s="3" t="s">
        <v>54</v>
      </c>
    </row>
    <row r="151" spans="1:34" s="5" customFormat="1" ht="26.1" customHeight="1">
      <c r="A151" s="18">
        <v>2</v>
      </c>
      <c r="B151" s="11" t="s">
        <v>80</v>
      </c>
      <c r="C151" s="10" t="s">
        <v>70</v>
      </c>
      <c r="D151" s="10"/>
      <c r="E151" s="10" t="s">
        <v>50</v>
      </c>
      <c r="F151" s="10"/>
      <c r="G151" s="10" t="s">
        <v>239</v>
      </c>
      <c r="H151" s="10" t="s">
        <v>259</v>
      </c>
      <c r="I151" s="153">
        <v>100000</v>
      </c>
      <c r="J151" s="153">
        <f t="shared" ref="J151:J152" si="50">+I151</f>
        <v>100000</v>
      </c>
      <c r="K151" s="83"/>
      <c r="L151" s="83"/>
      <c r="M151" s="83">
        <v>90000</v>
      </c>
      <c r="N151" s="83">
        <v>90000</v>
      </c>
      <c r="O151" s="83">
        <v>2000</v>
      </c>
      <c r="P151" s="83"/>
      <c r="Q151" s="83">
        <v>90000</v>
      </c>
      <c r="R151" s="83">
        <v>90000</v>
      </c>
      <c r="S151" s="83">
        <v>2000</v>
      </c>
      <c r="T151" s="83"/>
      <c r="U151" s="83">
        <v>2000</v>
      </c>
      <c r="V151" s="83">
        <v>2000</v>
      </c>
      <c r="W151" s="83">
        <v>2000</v>
      </c>
      <c r="X151" s="83"/>
      <c r="Y151" s="83">
        <v>2000</v>
      </c>
      <c r="Z151" s="83">
        <v>2000</v>
      </c>
      <c r="AA151" s="83">
        <v>2000</v>
      </c>
      <c r="AB151" s="83"/>
      <c r="AC151" s="73"/>
      <c r="AE151" s="3" t="s">
        <v>178</v>
      </c>
      <c r="AF151" s="3" t="s">
        <v>117</v>
      </c>
      <c r="AG151" s="3" t="s">
        <v>158</v>
      </c>
      <c r="AH151" s="3" t="s">
        <v>119</v>
      </c>
    </row>
    <row r="152" spans="1:34" s="5" customFormat="1" ht="26.1" customHeight="1">
      <c r="A152" s="18">
        <v>3</v>
      </c>
      <c r="B152" s="14" t="s">
        <v>81</v>
      </c>
      <c r="C152" s="15" t="s">
        <v>70</v>
      </c>
      <c r="D152" s="15"/>
      <c r="E152" s="15" t="s">
        <v>50</v>
      </c>
      <c r="F152" s="15"/>
      <c r="G152" s="15" t="s">
        <v>376</v>
      </c>
      <c r="H152" s="15" t="s">
        <v>260</v>
      </c>
      <c r="I152" s="89">
        <v>152000</v>
      </c>
      <c r="J152" s="89">
        <f t="shared" si="50"/>
        <v>152000</v>
      </c>
      <c r="K152" s="83"/>
      <c r="L152" s="83"/>
      <c r="M152" s="83">
        <v>136800</v>
      </c>
      <c r="N152" s="83">
        <v>136800</v>
      </c>
      <c r="O152" s="83"/>
      <c r="P152" s="83"/>
      <c r="Q152" s="83">
        <v>136800</v>
      </c>
      <c r="R152" s="83">
        <v>136800</v>
      </c>
      <c r="S152" s="83"/>
      <c r="T152" s="83"/>
      <c r="U152" s="83">
        <v>25000</v>
      </c>
      <c r="V152" s="83">
        <v>25000</v>
      </c>
      <c r="W152" s="83"/>
      <c r="X152" s="83"/>
      <c r="Y152" s="83">
        <v>10000</v>
      </c>
      <c r="Z152" s="83">
        <v>10000</v>
      </c>
      <c r="AA152" s="83"/>
      <c r="AB152" s="83"/>
      <c r="AC152" s="73"/>
      <c r="AE152" s="3" t="s">
        <v>178</v>
      </c>
      <c r="AF152" s="3" t="s">
        <v>117</v>
      </c>
      <c r="AG152" s="3" t="s">
        <v>158</v>
      </c>
      <c r="AH152" s="3" t="s">
        <v>162</v>
      </c>
    </row>
    <row r="153" spans="1:34" s="5" customFormat="1" ht="38.25">
      <c r="A153" s="18">
        <v>4</v>
      </c>
      <c r="B153" s="55" t="s">
        <v>210</v>
      </c>
      <c r="C153" s="133" t="s">
        <v>211</v>
      </c>
      <c r="D153" s="10"/>
      <c r="E153" s="10" t="s">
        <v>50</v>
      </c>
      <c r="F153" s="10"/>
      <c r="G153" s="10" t="s">
        <v>376</v>
      </c>
      <c r="H153" s="134" t="s">
        <v>256</v>
      </c>
      <c r="I153" s="20">
        <v>108937</v>
      </c>
      <c r="J153" s="20">
        <v>108937</v>
      </c>
      <c r="K153" s="83">
        <v>70</v>
      </c>
      <c r="L153" s="83">
        <v>70</v>
      </c>
      <c r="M153" s="83">
        <v>108867</v>
      </c>
      <c r="N153" s="83">
        <v>108867</v>
      </c>
      <c r="O153" s="83"/>
      <c r="P153" s="83"/>
      <c r="Q153" s="83">
        <v>105000</v>
      </c>
      <c r="R153" s="83">
        <v>105000</v>
      </c>
      <c r="S153" s="83"/>
      <c r="T153" s="79"/>
      <c r="U153" s="83">
        <v>20000</v>
      </c>
      <c r="V153" s="83">
        <v>20000</v>
      </c>
      <c r="W153" s="79"/>
      <c r="X153" s="79"/>
      <c r="Y153" s="83">
        <v>8000</v>
      </c>
      <c r="Z153" s="83">
        <v>8000</v>
      </c>
      <c r="AA153" s="79"/>
      <c r="AB153" s="79"/>
      <c r="AC153" s="68"/>
      <c r="AD153" s="154"/>
      <c r="AE153" s="44" t="s">
        <v>214</v>
      </c>
      <c r="AF153" s="44" t="s">
        <v>117</v>
      </c>
      <c r="AG153" s="44" t="s">
        <v>158</v>
      </c>
      <c r="AH153" s="44" t="s">
        <v>162</v>
      </c>
    </row>
    <row r="154" spans="1:34" s="5" customFormat="1" ht="38.25">
      <c r="A154" s="18">
        <v>5</v>
      </c>
      <c r="B154" s="55" t="s">
        <v>212</v>
      </c>
      <c r="C154" s="133" t="s">
        <v>211</v>
      </c>
      <c r="D154" s="10"/>
      <c r="E154" s="10" t="s">
        <v>50</v>
      </c>
      <c r="F154" s="10"/>
      <c r="G154" s="10" t="s">
        <v>376</v>
      </c>
      <c r="H154" s="134" t="s">
        <v>257</v>
      </c>
      <c r="I154" s="20">
        <v>383993</v>
      </c>
      <c r="J154" s="20">
        <v>383993</v>
      </c>
      <c r="K154" s="83">
        <v>5377</v>
      </c>
      <c r="L154" s="83">
        <v>5377</v>
      </c>
      <c r="M154" s="83">
        <v>378616</v>
      </c>
      <c r="N154" s="83">
        <v>378616</v>
      </c>
      <c r="O154" s="83"/>
      <c r="P154" s="83"/>
      <c r="Q154" s="83">
        <v>364000</v>
      </c>
      <c r="R154" s="83">
        <v>364000</v>
      </c>
      <c r="S154" s="83"/>
      <c r="T154" s="79"/>
      <c r="U154" s="83">
        <v>30000</v>
      </c>
      <c r="V154" s="83">
        <v>30000</v>
      </c>
      <c r="W154" s="79"/>
      <c r="X154" s="79"/>
      <c r="Y154" s="83">
        <v>15000</v>
      </c>
      <c r="Z154" s="83">
        <v>15000</v>
      </c>
      <c r="AA154" s="79"/>
      <c r="AB154" s="79"/>
      <c r="AC154" s="68"/>
      <c r="AD154" s="154"/>
      <c r="AE154" s="44" t="s">
        <v>214</v>
      </c>
      <c r="AF154" s="44" t="s">
        <v>117</v>
      </c>
      <c r="AG154" s="44" t="s">
        <v>158</v>
      </c>
      <c r="AH154" s="44" t="s">
        <v>162</v>
      </c>
    </row>
    <row r="155" spans="1:34" s="5" customFormat="1" ht="38.25">
      <c r="A155" s="18">
        <v>6</v>
      </c>
      <c r="B155" s="55" t="s">
        <v>213</v>
      </c>
      <c r="C155" s="56" t="s">
        <v>211</v>
      </c>
      <c r="D155" s="10"/>
      <c r="E155" s="10" t="s">
        <v>50</v>
      </c>
      <c r="F155" s="10"/>
      <c r="G155" s="10" t="s">
        <v>376</v>
      </c>
      <c r="H155" s="57" t="s">
        <v>258</v>
      </c>
      <c r="I155" s="58">
        <v>35083</v>
      </c>
      <c r="J155" s="58">
        <v>35083</v>
      </c>
      <c r="K155" s="83">
        <v>70</v>
      </c>
      <c r="L155" s="83">
        <v>70</v>
      </c>
      <c r="M155" s="83">
        <v>35013</v>
      </c>
      <c r="N155" s="83">
        <v>35013</v>
      </c>
      <c r="O155" s="83"/>
      <c r="P155" s="83"/>
      <c r="Q155" s="83">
        <v>31500</v>
      </c>
      <c r="R155" s="83">
        <v>31500</v>
      </c>
      <c r="S155" s="83"/>
      <c r="T155" s="79"/>
      <c r="U155" s="83">
        <v>15000</v>
      </c>
      <c r="V155" s="83">
        <v>15000</v>
      </c>
      <c r="W155" s="79"/>
      <c r="X155" s="79"/>
      <c r="Y155" s="83">
        <v>4000</v>
      </c>
      <c r="Z155" s="83">
        <v>4000</v>
      </c>
      <c r="AA155" s="79"/>
      <c r="AB155" s="79"/>
      <c r="AC155" s="68"/>
      <c r="AD155" s="154"/>
      <c r="AE155" s="44" t="s">
        <v>214</v>
      </c>
      <c r="AF155" s="44" t="s">
        <v>117</v>
      </c>
      <c r="AG155" s="44" t="s">
        <v>158</v>
      </c>
      <c r="AH155" s="44" t="s">
        <v>162</v>
      </c>
    </row>
    <row r="156" spans="1:34" s="114" customFormat="1" ht="26.1" customHeight="1">
      <c r="A156" s="111" t="s">
        <v>365</v>
      </c>
      <c r="B156" s="111" t="s">
        <v>30</v>
      </c>
      <c r="C156" s="111"/>
      <c r="D156" s="111"/>
      <c r="E156" s="111"/>
      <c r="F156" s="111"/>
      <c r="G156" s="111"/>
      <c r="H156" s="111"/>
      <c r="I156" s="112">
        <f t="shared" ref="I156:AB156" si="51">I157+I168+I177+I188</f>
        <v>525582.71299999999</v>
      </c>
      <c r="J156" s="112">
        <f t="shared" si="51"/>
        <v>468129.71299999999</v>
      </c>
      <c r="K156" s="112">
        <f t="shared" si="51"/>
        <v>46716.702000000005</v>
      </c>
      <c r="L156" s="112">
        <f t="shared" si="51"/>
        <v>46716.702000000005</v>
      </c>
      <c r="M156" s="112">
        <f t="shared" si="51"/>
        <v>290081</v>
      </c>
      <c r="N156" s="112">
        <f t="shared" si="51"/>
        <v>232628</v>
      </c>
      <c r="O156" s="112">
        <f t="shared" si="51"/>
        <v>0</v>
      </c>
      <c r="P156" s="112">
        <f t="shared" si="51"/>
        <v>0</v>
      </c>
      <c r="Q156" s="112">
        <f t="shared" si="51"/>
        <v>308081</v>
      </c>
      <c r="R156" s="112">
        <f t="shared" si="51"/>
        <v>250628</v>
      </c>
      <c r="S156" s="112">
        <f t="shared" si="51"/>
        <v>0</v>
      </c>
      <c r="T156" s="112">
        <f t="shared" si="51"/>
        <v>0</v>
      </c>
      <c r="U156" s="112">
        <f t="shared" si="51"/>
        <v>150691</v>
      </c>
      <c r="V156" s="112">
        <f t="shared" si="51"/>
        <v>93238</v>
      </c>
      <c r="W156" s="112">
        <f t="shared" si="51"/>
        <v>0</v>
      </c>
      <c r="X156" s="112">
        <f t="shared" si="51"/>
        <v>0</v>
      </c>
      <c r="Y156" s="112">
        <f t="shared" si="51"/>
        <v>107453</v>
      </c>
      <c r="Z156" s="112">
        <f t="shared" si="51"/>
        <v>50000</v>
      </c>
      <c r="AA156" s="112">
        <f t="shared" si="51"/>
        <v>0</v>
      </c>
      <c r="AB156" s="112">
        <f t="shared" si="51"/>
        <v>0</v>
      </c>
      <c r="AC156" s="160"/>
      <c r="AE156" s="115"/>
      <c r="AF156" s="115"/>
      <c r="AG156" s="115"/>
      <c r="AH156" s="115"/>
    </row>
    <row r="157" spans="1:34" s="114" customFormat="1" ht="38.25">
      <c r="A157" s="17" t="s">
        <v>5</v>
      </c>
      <c r="B157" s="17" t="s">
        <v>367</v>
      </c>
      <c r="C157" s="17"/>
      <c r="D157" s="17"/>
      <c r="E157" s="17"/>
      <c r="F157" s="17"/>
      <c r="G157" s="17"/>
      <c r="H157" s="17"/>
      <c r="I157" s="78"/>
      <c r="J157" s="78"/>
      <c r="K157" s="78"/>
      <c r="L157" s="78"/>
      <c r="M157" s="141">
        <f>SUM(M158:M167)</f>
        <v>48500</v>
      </c>
      <c r="N157" s="141">
        <f t="shared" ref="N157:AB157" si="52">SUM(N158:N167)</f>
        <v>48500</v>
      </c>
      <c r="O157" s="141">
        <f t="shared" si="52"/>
        <v>0</v>
      </c>
      <c r="P157" s="141">
        <f t="shared" si="52"/>
        <v>0</v>
      </c>
      <c r="Q157" s="155">
        <f t="shared" si="52"/>
        <v>48500</v>
      </c>
      <c r="R157" s="155">
        <f t="shared" si="52"/>
        <v>48500</v>
      </c>
      <c r="S157" s="155">
        <f t="shared" si="52"/>
        <v>0</v>
      </c>
      <c r="T157" s="155">
        <f t="shared" si="52"/>
        <v>0</v>
      </c>
      <c r="U157" s="155">
        <f t="shared" si="52"/>
        <v>9710</v>
      </c>
      <c r="V157" s="155">
        <f t="shared" si="52"/>
        <v>9710</v>
      </c>
      <c r="W157" s="155">
        <f t="shared" si="52"/>
        <v>0</v>
      </c>
      <c r="X157" s="155">
        <f t="shared" si="52"/>
        <v>0</v>
      </c>
      <c r="Y157" s="155">
        <f t="shared" si="52"/>
        <v>9710</v>
      </c>
      <c r="Z157" s="155">
        <f t="shared" si="52"/>
        <v>9710</v>
      </c>
      <c r="AA157" s="155">
        <f t="shared" si="52"/>
        <v>0</v>
      </c>
      <c r="AB157" s="155">
        <f t="shared" si="52"/>
        <v>0</v>
      </c>
      <c r="AC157" s="71" t="s">
        <v>413</v>
      </c>
      <c r="AE157" s="115"/>
      <c r="AF157" s="115"/>
      <c r="AG157" s="115"/>
      <c r="AH157" s="115"/>
    </row>
    <row r="158" spans="1:34" s="62" customFormat="1" ht="26.1" hidden="1" customHeight="1" outlineLevel="1">
      <c r="A158" s="15"/>
      <c r="B158" s="14" t="s">
        <v>96</v>
      </c>
      <c r="C158" s="15" t="s">
        <v>79</v>
      </c>
      <c r="D158" s="15"/>
      <c r="E158" s="15" t="s">
        <v>50</v>
      </c>
      <c r="F158" s="15"/>
      <c r="G158" s="15"/>
      <c r="H158" s="15"/>
      <c r="I158" s="89"/>
      <c r="J158" s="89"/>
      <c r="K158" s="83"/>
      <c r="L158" s="83"/>
      <c r="M158" s="83">
        <v>7070</v>
      </c>
      <c r="N158" s="83">
        <v>7070</v>
      </c>
      <c r="O158" s="83"/>
      <c r="P158" s="83"/>
      <c r="Q158" s="83">
        <v>7070</v>
      </c>
      <c r="R158" s="83">
        <v>7070</v>
      </c>
      <c r="S158" s="83"/>
      <c r="T158" s="83"/>
      <c r="U158" s="83">
        <v>1415</v>
      </c>
      <c r="V158" s="83">
        <v>1415</v>
      </c>
      <c r="W158" s="83"/>
      <c r="X158" s="83"/>
      <c r="Y158" s="83">
        <v>1415</v>
      </c>
      <c r="Z158" s="83">
        <v>1415</v>
      </c>
      <c r="AA158" s="83"/>
      <c r="AB158" s="83"/>
      <c r="AC158" s="73"/>
      <c r="AE158" s="63"/>
      <c r="AF158" s="63"/>
      <c r="AG158" s="44"/>
      <c r="AH158" s="63"/>
    </row>
    <row r="159" spans="1:34" s="62" customFormat="1" ht="26.1" hidden="1" customHeight="1" outlineLevel="1">
      <c r="A159" s="15"/>
      <c r="B159" s="14" t="s">
        <v>124</v>
      </c>
      <c r="C159" s="15" t="s">
        <v>89</v>
      </c>
      <c r="D159" s="15"/>
      <c r="E159" s="15" t="s">
        <v>40</v>
      </c>
      <c r="F159" s="15"/>
      <c r="G159" s="15"/>
      <c r="H159" s="15"/>
      <c r="I159" s="89"/>
      <c r="J159" s="89"/>
      <c r="K159" s="83"/>
      <c r="L159" s="83"/>
      <c r="M159" s="83">
        <v>7195</v>
      </c>
      <c r="N159" s="83">
        <v>7195</v>
      </c>
      <c r="O159" s="83"/>
      <c r="P159" s="83"/>
      <c r="Q159" s="83">
        <v>7195</v>
      </c>
      <c r="R159" s="83">
        <v>7195</v>
      </c>
      <c r="S159" s="83"/>
      <c r="T159" s="83"/>
      <c r="U159" s="83">
        <v>1440</v>
      </c>
      <c r="V159" s="83">
        <v>1440</v>
      </c>
      <c r="W159" s="83"/>
      <c r="X159" s="83"/>
      <c r="Y159" s="83">
        <v>1440</v>
      </c>
      <c r="Z159" s="83">
        <v>1440</v>
      </c>
      <c r="AA159" s="83"/>
      <c r="AB159" s="83"/>
      <c r="AC159" s="73"/>
      <c r="AE159" s="63"/>
      <c r="AF159" s="63"/>
      <c r="AG159" s="44"/>
      <c r="AH159" s="63"/>
    </row>
    <row r="160" spans="1:34" s="62" customFormat="1" ht="26.1" hidden="1" customHeight="1" outlineLevel="1">
      <c r="A160" s="15"/>
      <c r="B160" s="14" t="s">
        <v>97</v>
      </c>
      <c r="C160" s="15" t="s">
        <v>91</v>
      </c>
      <c r="D160" s="15"/>
      <c r="E160" s="15" t="s">
        <v>53</v>
      </c>
      <c r="F160" s="15"/>
      <c r="G160" s="15"/>
      <c r="H160" s="15"/>
      <c r="I160" s="89"/>
      <c r="J160" s="89"/>
      <c r="K160" s="83"/>
      <c r="L160" s="83"/>
      <c r="M160" s="83">
        <v>3350</v>
      </c>
      <c r="N160" s="83">
        <v>3350</v>
      </c>
      <c r="O160" s="83"/>
      <c r="P160" s="83"/>
      <c r="Q160" s="83">
        <v>3350</v>
      </c>
      <c r="R160" s="83">
        <v>3350</v>
      </c>
      <c r="S160" s="83"/>
      <c r="T160" s="83"/>
      <c r="U160" s="83">
        <v>670</v>
      </c>
      <c r="V160" s="83">
        <v>670</v>
      </c>
      <c r="W160" s="83"/>
      <c r="X160" s="83"/>
      <c r="Y160" s="83">
        <v>670</v>
      </c>
      <c r="Z160" s="83">
        <v>670</v>
      </c>
      <c r="AA160" s="83"/>
      <c r="AB160" s="83"/>
      <c r="AC160" s="73"/>
      <c r="AE160" s="63"/>
      <c r="AF160" s="63"/>
      <c r="AG160" s="44"/>
      <c r="AH160" s="63"/>
    </row>
    <row r="161" spans="1:34" ht="26.1" hidden="1" customHeight="1" outlineLevel="1">
      <c r="A161" s="15"/>
      <c r="B161" s="14" t="s">
        <v>98</v>
      </c>
      <c r="C161" s="15" t="s">
        <v>87</v>
      </c>
      <c r="D161" s="15"/>
      <c r="E161" s="15" t="s">
        <v>49</v>
      </c>
      <c r="F161" s="15"/>
      <c r="G161" s="15"/>
      <c r="H161" s="15"/>
      <c r="I161" s="89"/>
      <c r="J161" s="89"/>
      <c r="K161" s="83"/>
      <c r="L161" s="83"/>
      <c r="M161" s="83">
        <v>4590</v>
      </c>
      <c r="N161" s="83">
        <v>4590</v>
      </c>
      <c r="O161" s="83"/>
      <c r="P161" s="83"/>
      <c r="Q161" s="83">
        <v>4590</v>
      </c>
      <c r="R161" s="83">
        <v>4590</v>
      </c>
      <c r="S161" s="83"/>
      <c r="T161" s="83"/>
      <c r="U161" s="83">
        <v>920</v>
      </c>
      <c r="V161" s="83">
        <v>920</v>
      </c>
      <c r="W161" s="83"/>
      <c r="X161" s="83"/>
      <c r="Y161" s="83">
        <v>920</v>
      </c>
      <c r="Z161" s="83">
        <v>920</v>
      </c>
      <c r="AA161" s="83"/>
      <c r="AB161" s="83"/>
      <c r="AC161" s="73"/>
      <c r="AE161" s="44"/>
      <c r="AF161" s="44"/>
      <c r="AG161" s="44"/>
      <c r="AH161" s="44"/>
    </row>
    <row r="162" spans="1:34" s="62" customFormat="1" ht="26.1" hidden="1" customHeight="1" outlineLevel="1">
      <c r="A162" s="15"/>
      <c r="B162" s="14" t="s">
        <v>99</v>
      </c>
      <c r="C162" s="15" t="s">
        <v>86</v>
      </c>
      <c r="D162" s="15"/>
      <c r="E162" s="15" t="s">
        <v>35</v>
      </c>
      <c r="F162" s="15"/>
      <c r="G162" s="15"/>
      <c r="H162" s="15"/>
      <c r="I162" s="89"/>
      <c r="J162" s="89"/>
      <c r="K162" s="83"/>
      <c r="L162" s="83"/>
      <c r="M162" s="83">
        <v>4960</v>
      </c>
      <c r="N162" s="83">
        <v>4960</v>
      </c>
      <c r="O162" s="83"/>
      <c r="P162" s="83"/>
      <c r="Q162" s="83">
        <v>4960</v>
      </c>
      <c r="R162" s="83">
        <v>4960</v>
      </c>
      <c r="S162" s="83"/>
      <c r="T162" s="83"/>
      <c r="U162" s="83">
        <v>990</v>
      </c>
      <c r="V162" s="83">
        <v>990</v>
      </c>
      <c r="W162" s="83"/>
      <c r="X162" s="83"/>
      <c r="Y162" s="83">
        <v>990</v>
      </c>
      <c r="Z162" s="83">
        <v>990</v>
      </c>
      <c r="AA162" s="83"/>
      <c r="AB162" s="83"/>
      <c r="AC162" s="73"/>
      <c r="AE162" s="63"/>
      <c r="AF162" s="63"/>
      <c r="AG162" s="44"/>
      <c r="AH162" s="63"/>
    </row>
    <row r="163" spans="1:34" s="62" customFormat="1" ht="26.1" hidden="1" customHeight="1" outlineLevel="1">
      <c r="A163" s="15"/>
      <c r="B163" s="14" t="s">
        <v>100</v>
      </c>
      <c r="C163" s="15" t="s">
        <v>83</v>
      </c>
      <c r="D163" s="15"/>
      <c r="E163" s="15" t="s">
        <v>52</v>
      </c>
      <c r="F163" s="15"/>
      <c r="G163" s="15"/>
      <c r="H163" s="15"/>
      <c r="I163" s="89"/>
      <c r="J163" s="89"/>
      <c r="K163" s="83"/>
      <c r="L163" s="83"/>
      <c r="M163" s="83">
        <v>4590</v>
      </c>
      <c r="N163" s="83">
        <v>4590</v>
      </c>
      <c r="O163" s="83"/>
      <c r="P163" s="83"/>
      <c r="Q163" s="83">
        <v>4590</v>
      </c>
      <c r="R163" s="83">
        <v>4590</v>
      </c>
      <c r="S163" s="83"/>
      <c r="T163" s="83"/>
      <c r="U163" s="83">
        <v>920</v>
      </c>
      <c r="V163" s="83">
        <v>920</v>
      </c>
      <c r="W163" s="83"/>
      <c r="X163" s="83"/>
      <c r="Y163" s="83">
        <v>920</v>
      </c>
      <c r="Z163" s="83">
        <v>920</v>
      </c>
      <c r="AA163" s="83"/>
      <c r="AB163" s="83"/>
      <c r="AC163" s="73"/>
      <c r="AE163" s="63"/>
      <c r="AF163" s="63"/>
      <c r="AG163" s="44"/>
      <c r="AH163" s="63"/>
    </row>
    <row r="164" spans="1:34" s="62" customFormat="1" ht="26.1" hidden="1" customHeight="1" outlineLevel="1">
      <c r="A164" s="15"/>
      <c r="B164" s="14" t="s">
        <v>101</v>
      </c>
      <c r="C164" s="15" t="s">
        <v>90</v>
      </c>
      <c r="D164" s="15"/>
      <c r="E164" s="15" t="s">
        <v>34</v>
      </c>
      <c r="F164" s="15"/>
      <c r="G164" s="15"/>
      <c r="H164" s="15"/>
      <c r="I164" s="89"/>
      <c r="J164" s="89"/>
      <c r="K164" s="83"/>
      <c r="L164" s="83"/>
      <c r="M164" s="83">
        <v>3845</v>
      </c>
      <c r="N164" s="83">
        <v>3845</v>
      </c>
      <c r="O164" s="83"/>
      <c r="P164" s="83"/>
      <c r="Q164" s="83">
        <v>3845</v>
      </c>
      <c r="R164" s="83">
        <v>3845</v>
      </c>
      <c r="S164" s="83"/>
      <c r="T164" s="83"/>
      <c r="U164" s="83">
        <v>770</v>
      </c>
      <c r="V164" s="83">
        <v>770</v>
      </c>
      <c r="W164" s="83"/>
      <c r="X164" s="83"/>
      <c r="Y164" s="83">
        <v>770</v>
      </c>
      <c r="Z164" s="83">
        <v>770</v>
      </c>
      <c r="AA164" s="83"/>
      <c r="AB164" s="83"/>
      <c r="AC164" s="73"/>
      <c r="AE164" s="63"/>
      <c r="AF164" s="63"/>
      <c r="AG164" s="44"/>
      <c r="AH164" s="63"/>
    </row>
    <row r="165" spans="1:34" ht="26.1" hidden="1" customHeight="1" outlineLevel="1">
      <c r="A165" s="15"/>
      <c r="B165" s="14" t="s">
        <v>102</v>
      </c>
      <c r="C165" s="15" t="s">
        <v>84</v>
      </c>
      <c r="D165" s="15"/>
      <c r="E165" s="15" t="s">
        <v>51</v>
      </c>
      <c r="F165" s="15"/>
      <c r="G165" s="15"/>
      <c r="H165" s="15"/>
      <c r="I165" s="89"/>
      <c r="J165" s="89"/>
      <c r="K165" s="83"/>
      <c r="L165" s="83"/>
      <c r="M165" s="83">
        <v>4340</v>
      </c>
      <c r="N165" s="83">
        <v>4340</v>
      </c>
      <c r="O165" s="83"/>
      <c r="P165" s="83"/>
      <c r="Q165" s="83">
        <v>4340</v>
      </c>
      <c r="R165" s="83">
        <v>4340</v>
      </c>
      <c r="S165" s="83"/>
      <c r="T165" s="83"/>
      <c r="U165" s="83">
        <v>870</v>
      </c>
      <c r="V165" s="83">
        <v>870</v>
      </c>
      <c r="W165" s="83"/>
      <c r="X165" s="83"/>
      <c r="Y165" s="83">
        <v>870</v>
      </c>
      <c r="Z165" s="83">
        <v>870</v>
      </c>
      <c r="AA165" s="83"/>
      <c r="AB165" s="83"/>
      <c r="AC165" s="73"/>
      <c r="AE165" s="44"/>
      <c r="AF165" s="44"/>
      <c r="AG165" s="44"/>
      <c r="AH165" s="44"/>
    </row>
    <row r="166" spans="1:34" s="62" customFormat="1" ht="26.1" hidden="1" customHeight="1" outlineLevel="1">
      <c r="A166" s="15"/>
      <c r="B166" s="14" t="s">
        <v>103</v>
      </c>
      <c r="C166" s="15" t="s">
        <v>94</v>
      </c>
      <c r="D166" s="15"/>
      <c r="E166" s="15" t="s">
        <v>41</v>
      </c>
      <c r="F166" s="15"/>
      <c r="G166" s="15"/>
      <c r="H166" s="15"/>
      <c r="I166" s="89"/>
      <c r="J166" s="89"/>
      <c r="K166" s="83"/>
      <c r="L166" s="83"/>
      <c r="M166" s="83">
        <v>5085</v>
      </c>
      <c r="N166" s="83">
        <v>5085</v>
      </c>
      <c r="O166" s="83"/>
      <c r="P166" s="83"/>
      <c r="Q166" s="83">
        <v>5085</v>
      </c>
      <c r="R166" s="83">
        <v>5085</v>
      </c>
      <c r="S166" s="83"/>
      <c r="T166" s="83"/>
      <c r="U166" s="83">
        <v>1020</v>
      </c>
      <c r="V166" s="83">
        <v>1020</v>
      </c>
      <c r="W166" s="83"/>
      <c r="X166" s="83"/>
      <c r="Y166" s="83">
        <v>1020</v>
      </c>
      <c r="Z166" s="83">
        <v>1020</v>
      </c>
      <c r="AA166" s="83"/>
      <c r="AB166" s="83"/>
      <c r="AC166" s="73"/>
      <c r="AE166" s="63"/>
      <c r="AF166" s="63"/>
      <c r="AG166" s="44"/>
      <c r="AH166" s="63"/>
    </row>
    <row r="167" spans="1:34" s="62" customFormat="1" ht="26.1" hidden="1" customHeight="1" outlineLevel="1">
      <c r="A167" s="15"/>
      <c r="B167" s="14" t="s">
        <v>104</v>
      </c>
      <c r="C167" s="15" t="s">
        <v>85</v>
      </c>
      <c r="D167" s="15"/>
      <c r="E167" s="15" t="s">
        <v>42</v>
      </c>
      <c r="F167" s="15"/>
      <c r="G167" s="15"/>
      <c r="H167" s="15"/>
      <c r="I167" s="89"/>
      <c r="J167" s="89"/>
      <c r="K167" s="83"/>
      <c r="L167" s="83"/>
      <c r="M167" s="83">
        <v>3475</v>
      </c>
      <c r="N167" s="83">
        <v>3475</v>
      </c>
      <c r="O167" s="83"/>
      <c r="P167" s="83"/>
      <c r="Q167" s="83">
        <v>3475</v>
      </c>
      <c r="R167" s="83">
        <v>3475</v>
      </c>
      <c r="S167" s="83"/>
      <c r="T167" s="83"/>
      <c r="U167" s="83">
        <v>695</v>
      </c>
      <c r="V167" s="83">
        <v>695</v>
      </c>
      <c r="W167" s="83"/>
      <c r="X167" s="83"/>
      <c r="Y167" s="83">
        <v>695</v>
      </c>
      <c r="Z167" s="83">
        <v>695</v>
      </c>
      <c r="AA167" s="83"/>
      <c r="AB167" s="83"/>
      <c r="AC167" s="73"/>
      <c r="AE167" s="63"/>
      <c r="AF167" s="63"/>
      <c r="AG167" s="44"/>
      <c r="AH167" s="63"/>
    </row>
    <row r="168" spans="1:34" ht="26.1" customHeight="1" collapsed="1">
      <c r="A168" s="17" t="s">
        <v>6</v>
      </c>
      <c r="B168" s="17" t="s">
        <v>293</v>
      </c>
      <c r="C168" s="17"/>
      <c r="D168" s="17"/>
      <c r="E168" s="17"/>
      <c r="F168" s="17"/>
      <c r="G168" s="17"/>
      <c r="H168" s="17"/>
      <c r="I168" s="78">
        <f>I169+I176</f>
        <v>74261</v>
      </c>
      <c r="J168" s="78">
        <f t="shared" ref="J168:T168" si="53">J169+J176</f>
        <v>74261</v>
      </c>
      <c r="K168" s="78">
        <f t="shared" si="53"/>
        <v>0</v>
      </c>
      <c r="L168" s="78">
        <f t="shared" si="53"/>
        <v>0</v>
      </c>
      <c r="M168" s="78">
        <f t="shared" si="53"/>
        <v>700</v>
      </c>
      <c r="N168" s="78">
        <f t="shared" si="53"/>
        <v>700</v>
      </c>
      <c r="O168" s="78">
        <f t="shared" si="53"/>
        <v>0</v>
      </c>
      <c r="P168" s="78">
        <f t="shared" si="53"/>
        <v>0</v>
      </c>
      <c r="Q168" s="78">
        <f t="shared" si="53"/>
        <v>700</v>
      </c>
      <c r="R168" s="78">
        <f t="shared" si="53"/>
        <v>700</v>
      </c>
      <c r="S168" s="78">
        <f t="shared" si="53"/>
        <v>0</v>
      </c>
      <c r="T168" s="78">
        <f t="shared" si="53"/>
        <v>0</v>
      </c>
      <c r="U168" s="78">
        <f t="shared" ref="U168:AB168" si="54">U169+U176</f>
        <v>700</v>
      </c>
      <c r="V168" s="78">
        <f t="shared" si="54"/>
        <v>700</v>
      </c>
      <c r="W168" s="78">
        <f t="shared" si="54"/>
        <v>0</v>
      </c>
      <c r="X168" s="78">
        <f t="shared" si="54"/>
        <v>0</v>
      </c>
      <c r="Y168" s="78">
        <f t="shared" si="54"/>
        <v>700</v>
      </c>
      <c r="Z168" s="78">
        <f t="shared" si="54"/>
        <v>700</v>
      </c>
      <c r="AA168" s="78">
        <f t="shared" si="54"/>
        <v>0</v>
      </c>
      <c r="AB168" s="78">
        <f t="shared" si="54"/>
        <v>0</v>
      </c>
      <c r="AC168" s="71"/>
      <c r="AE168" s="44"/>
      <c r="AF168" s="44"/>
      <c r="AG168" s="44"/>
      <c r="AH168" s="44"/>
    </row>
    <row r="169" spans="1:34" s="2" customFormat="1" ht="26.1" customHeight="1">
      <c r="A169" s="59" t="s">
        <v>287</v>
      </c>
      <c r="B169" s="92" t="s">
        <v>32</v>
      </c>
      <c r="C169" s="92"/>
      <c r="D169" s="92"/>
      <c r="E169" s="92"/>
      <c r="F169" s="92"/>
      <c r="G169" s="92"/>
      <c r="H169" s="91"/>
      <c r="I169" s="107">
        <f>SUM(I170:I175)</f>
        <v>74261</v>
      </c>
      <c r="J169" s="107">
        <f t="shared" ref="J169:AB169" si="55">SUM(J170:J175)</f>
        <v>74261</v>
      </c>
      <c r="K169" s="107">
        <f t="shared" si="55"/>
        <v>0</v>
      </c>
      <c r="L169" s="107">
        <f t="shared" si="55"/>
        <v>0</v>
      </c>
      <c r="M169" s="107">
        <f t="shared" si="55"/>
        <v>700</v>
      </c>
      <c r="N169" s="107">
        <f t="shared" si="55"/>
        <v>700</v>
      </c>
      <c r="O169" s="107">
        <f t="shared" si="55"/>
        <v>0</v>
      </c>
      <c r="P169" s="107">
        <f t="shared" si="55"/>
        <v>0</v>
      </c>
      <c r="Q169" s="107">
        <f t="shared" si="55"/>
        <v>700</v>
      </c>
      <c r="R169" s="107">
        <f t="shared" si="55"/>
        <v>700</v>
      </c>
      <c r="S169" s="107">
        <f t="shared" si="55"/>
        <v>0</v>
      </c>
      <c r="T169" s="107">
        <f t="shared" si="55"/>
        <v>0</v>
      </c>
      <c r="U169" s="107">
        <f t="shared" si="55"/>
        <v>700</v>
      </c>
      <c r="V169" s="107">
        <f t="shared" si="55"/>
        <v>700</v>
      </c>
      <c r="W169" s="107">
        <f t="shared" si="55"/>
        <v>0</v>
      </c>
      <c r="X169" s="107">
        <f t="shared" si="55"/>
        <v>0</v>
      </c>
      <c r="Y169" s="107">
        <f t="shared" si="55"/>
        <v>700</v>
      </c>
      <c r="Z169" s="107">
        <f t="shared" si="55"/>
        <v>700</v>
      </c>
      <c r="AA169" s="107">
        <f t="shared" si="55"/>
        <v>0</v>
      </c>
      <c r="AB169" s="107">
        <f t="shared" si="55"/>
        <v>0</v>
      </c>
      <c r="AC169" s="94"/>
      <c r="AE169" s="146"/>
      <c r="AF169" s="146"/>
      <c r="AG169" s="146"/>
      <c r="AH169" s="146"/>
    </row>
    <row r="170" spans="1:34" ht="26.1" hidden="1" customHeight="1" outlineLevel="1">
      <c r="A170" s="10">
        <v>1</v>
      </c>
      <c r="B170" s="11" t="s">
        <v>368</v>
      </c>
      <c r="C170" s="10" t="s">
        <v>47</v>
      </c>
      <c r="D170" s="10"/>
      <c r="E170" s="15" t="s">
        <v>51</v>
      </c>
      <c r="F170" s="10"/>
      <c r="G170" s="10"/>
      <c r="H170" s="10"/>
      <c r="I170" s="79">
        <v>24500</v>
      </c>
      <c r="J170" s="79">
        <v>24500</v>
      </c>
      <c r="K170" s="79"/>
      <c r="L170" s="79"/>
      <c r="M170" s="84">
        <v>250</v>
      </c>
      <c r="N170" s="84">
        <v>250</v>
      </c>
      <c r="O170" s="79"/>
      <c r="P170" s="79"/>
      <c r="Q170" s="84">
        <v>250</v>
      </c>
      <c r="R170" s="84">
        <v>250</v>
      </c>
      <c r="S170" s="79"/>
      <c r="T170" s="79"/>
      <c r="U170" s="84">
        <v>250</v>
      </c>
      <c r="V170" s="84">
        <v>250</v>
      </c>
      <c r="W170" s="79"/>
      <c r="X170" s="79"/>
      <c r="Y170" s="84">
        <v>250</v>
      </c>
      <c r="Z170" s="84">
        <v>250</v>
      </c>
      <c r="AA170" s="79"/>
      <c r="AB170" s="79"/>
      <c r="AC170" s="67"/>
      <c r="AE170" s="44" t="s">
        <v>184</v>
      </c>
      <c r="AF170" s="44" t="s">
        <v>122</v>
      </c>
      <c r="AG170" s="44" t="s">
        <v>158</v>
      </c>
      <c r="AH170" s="44" t="s">
        <v>166</v>
      </c>
    </row>
    <row r="171" spans="1:34" ht="26.1" hidden="1" customHeight="1" outlineLevel="1">
      <c r="A171" s="10">
        <v>2</v>
      </c>
      <c r="B171" s="11" t="s">
        <v>369</v>
      </c>
      <c r="C171" s="10" t="s">
        <v>47</v>
      </c>
      <c r="D171" s="10"/>
      <c r="E171" s="10" t="s">
        <v>50</v>
      </c>
      <c r="F171" s="10"/>
      <c r="G171" s="10"/>
      <c r="H171" s="10"/>
      <c r="I171" s="79">
        <v>9303</v>
      </c>
      <c r="J171" s="79">
        <v>9303</v>
      </c>
      <c r="K171" s="79"/>
      <c r="L171" s="79"/>
      <c r="M171" s="84">
        <v>100</v>
      </c>
      <c r="N171" s="84">
        <v>100</v>
      </c>
      <c r="O171" s="79"/>
      <c r="P171" s="79"/>
      <c r="Q171" s="84">
        <v>100</v>
      </c>
      <c r="R171" s="84">
        <v>100</v>
      </c>
      <c r="S171" s="79"/>
      <c r="T171" s="79"/>
      <c r="U171" s="84">
        <v>100</v>
      </c>
      <c r="V171" s="84">
        <v>100</v>
      </c>
      <c r="W171" s="79"/>
      <c r="X171" s="79"/>
      <c r="Y171" s="84">
        <v>100</v>
      </c>
      <c r="Z171" s="84">
        <v>100</v>
      </c>
      <c r="AA171" s="79"/>
      <c r="AB171" s="79"/>
      <c r="AC171" s="67"/>
      <c r="AE171" s="44" t="s">
        <v>184</v>
      </c>
      <c r="AF171" s="44" t="s">
        <v>122</v>
      </c>
      <c r="AG171" s="44" t="s">
        <v>158</v>
      </c>
      <c r="AH171" s="44" t="s">
        <v>166</v>
      </c>
    </row>
    <row r="172" spans="1:34" ht="26.1" hidden="1" customHeight="1" outlineLevel="1">
      <c r="A172" s="10">
        <v>3</v>
      </c>
      <c r="B172" s="14" t="s">
        <v>362</v>
      </c>
      <c r="C172" s="15" t="s">
        <v>47</v>
      </c>
      <c r="D172" s="15"/>
      <c r="E172" s="15" t="s">
        <v>52</v>
      </c>
      <c r="F172" s="15"/>
      <c r="G172" s="15"/>
      <c r="H172" s="15"/>
      <c r="I172" s="83">
        <v>13988</v>
      </c>
      <c r="J172" s="83">
        <v>13988</v>
      </c>
      <c r="K172" s="83"/>
      <c r="L172" s="83"/>
      <c r="M172" s="83">
        <v>100</v>
      </c>
      <c r="N172" s="83">
        <v>100</v>
      </c>
      <c r="O172" s="83"/>
      <c r="P172" s="83"/>
      <c r="Q172" s="83">
        <v>100</v>
      </c>
      <c r="R172" s="83">
        <v>100</v>
      </c>
      <c r="S172" s="83"/>
      <c r="T172" s="83"/>
      <c r="U172" s="83">
        <v>100</v>
      </c>
      <c r="V172" s="83">
        <v>100</v>
      </c>
      <c r="W172" s="83"/>
      <c r="X172" s="83"/>
      <c r="Y172" s="83">
        <v>100</v>
      </c>
      <c r="Z172" s="83">
        <v>100</v>
      </c>
      <c r="AA172" s="83"/>
      <c r="AB172" s="83"/>
      <c r="AC172" s="22"/>
      <c r="AE172" s="44" t="s">
        <v>184</v>
      </c>
      <c r="AF172" s="44" t="s">
        <v>122</v>
      </c>
      <c r="AG172" s="44" t="s">
        <v>158</v>
      </c>
      <c r="AH172" s="44" t="s">
        <v>166</v>
      </c>
    </row>
    <row r="173" spans="1:34" ht="26.1" hidden="1" customHeight="1" outlineLevel="1">
      <c r="A173" s="10">
        <v>4</v>
      </c>
      <c r="B173" s="14" t="s">
        <v>370</v>
      </c>
      <c r="C173" s="15" t="s">
        <v>47</v>
      </c>
      <c r="D173" s="15"/>
      <c r="E173" s="15" t="s">
        <v>52</v>
      </c>
      <c r="F173" s="15"/>
      <c r="G173" s="15"/>
      <c r="H173" s="15"/>
      <c r="I173" s="83">
        <v>6470</v>
      </c>
      <c r="J173" s="83">
        <v>6470</v>
      </c>
      <c r="K173" s="83"/>
      <c r="L173" s="83"/>
      <c r="M173" s="83">
        <v>50</v>
      </c>
      <c r="N173" s="83">
        <v>50</v>
      </c>
      <c r="O173" s="83"/>
      <c r="P173" s="83"/>
      <c r="Q173" s="83">
        <v>50</v>
      </c>
      <c r="R173" s="83">
        <v>50</v>
      </c>
      <c r="S173" s="83"/>
      <c r="T173" s="83"/>
      <c r="U173" s="83">
        <v>50</v>
      </c>
      <c r="V173" s="83">
        <v>50</v>
      </c>
      <c r="W173" s="83"/>
      <c r="X173" s="83"/>
      <c r="Y173" s="83">
        <v>50</v>
      </c>
      <c r="Z173" s="83">
        <v>50</v>
      </c>
      <c r="AA173" s="83"/>
      <c r="AB173" s="83"/>
      <c r="AC173" s="22"/>
      <c r="AE173" s="44"/>
      <c r="AF173" s="44"/>
      <c r="AG173" s="44"/>
      <c r="AH173" s="44"/>
    </row>
    <row r="174" spans="1:34" s="62" customFormat="1" ht="26.1" hidden="1" customHeight="1" outlineLevel="1">
      <c r="A174" s="10">
        <v>5</v>
      </c>
      <c r="B174" s="14" t="s">
        <v>327</v>
      </c>
      <c r="C174" s="15" t="s">
        <v>266</v>
      </c>
      <c r="D174" s="15"/>
      <c r="E174" s="15" t="s">
        <v>50</v>
      </c>
      <c r="F174" s="15"/>
      <c r="G174" s="15"/>
      <c r="H174" s="15"/>
      <c r="I174" s="83">
        <v>10000</v>
      </c>
      <c r="J174" s="83">
        <v>10000</v>
      </c>
      <c r="K174" s="83"/>
      <c r="L174" s="83"/>
      <c r="M174" s="83">
        <v>100</v>
      </c>
      <c r="N174" s="83">
        <v>100</v>
      </c>
      <c r="O174" s="83"/>
      <c r="P174" s="83"/>
      <c r="Q174" s="83">
        <v>100</v>
      </c>
      <c r="R174" s="83">
        <v>100</v>
      </c>
      <c r="S174" s="83"/>
      <c r="T174" s="83"/>
      <c r="U174" s="83">
        <v>100</v>
      </c>
      <c r="V174" s="83">
        <v>100</v>
      </c>
      <c r="W174" s="83"/>
      <c r="X174" s="83"/>
      <c r="Y174" s="83">
        <v>100</v>
      </c>
      <c r="Z174" s="83">
        <v>100</v>
      </c>
      <c r="AA174" s="83"/>
      <c r="AB174" s="83"/>
      <c r="AC174" s="73"/>
      <c r="AE174" s="63" t="s">
        <v>199</v>
      </c>
      <c r="AF174" s="63" t="s">
        <v>122</v>
      </c>
      <c r="AG174" s="63" t="s">
        <v>158</v>
      </c>
      <c r="AH174" s="63" t="s">
        <v>166</v>
      </c>
    </row>
    <row r="175" spans="1:34" s="62" customFormat="1" ht="26.1" hidden="1" customHeight="1" outlineLevel="1" collapsed="1">
      <c r="A175" s="10">
        <v>6</v>
      </c>
      <c r="B175" s="123" t="s">
        <v>328</v>
      </c>
      <c r="C175" s="65" t="s">
        <v>230</v>
      </c>
      <c r="D175" s="65"/>
      <c r="E175" s="65" t="s">
        <v>50</v>
      </c>
      <c r="F175" s="65"/>
      <c r="G175" s="65"/>
      <c r="H175" s="65"/>
      <c r="I175" s="124">
        <v>10000</v>
      </c>
      <c r="J175" s="124">
        <v>10000</v>
      </c>
      <c r="K175" s="124"/>
      <c r="L175" s="124"/>
      <c r="M175" s="124">
        <v>100</v>
      </c>
      <c r="N175" s="124">
        <v>100</v>
      </c>
      <c r="O175" s="124"/>
      <c r="P175" s="124"/>
      <c r="Q175" s="124">
        <v>100</v>
      </c>
      <c r="R175" s="124">
        <v>100</v>
      </c>
      <c r="S175" s="124"/>
      <c r="T175" s="124"/>
      <c r="U175" s="124">
        <v>100</v>
      </c>
      <c r="V175" s="124">
        <v>100</v>
      </c>
      <c r="W175" s="124"/>
      <c r="X175" s="124"/>
      <c r="Y175" s="124">
        <v>100</v>
      </c>
      <c r="Z175" s="124">
        <v>100</v>
      </c>
      <c r="AA175" s="124"/>
      <c r="AB175" s="124"/>
      <c r="AC175" s="135"/>
      <c r="AE175" s="63" t="s">
        <v>267</v>
      </c>
      <c r="AF175" s="63" t="s">
        <v>122</v>
      </c>
      <c r="AG175" s="63" t="s">
        <v>158</v>
      </c>
      <c r="AH175" s="63" t="s">
        <v>166</v>
      </c>
    </row>
    <row r="176" spans="1:34" s="2" customFormat="1" ht="26.1" customHeight="1" collapsed="1">
      <c r="A176" s="59" t="s">
        <v>288</v>
      </c>
      <c r="B176" s="92" t="s">
        <v>21</v>
      </c>
      <c r="C176" s="92"/>
      <c r="D176" s="92"/>
      <c r="E176" s="92"/>
      <c r="F176" s="92"/>
      <c r="G176" s="92"/>
      <c r="H176" s="92"/>
      <c r="I176" s="93"/>
      <c r="J176" s="93"/>
      <c r="K176" s="93"/>
      <c r="L176" s="93"/>
      <c r="M176" s="93"/>
      <c r="N176" s="93"/>
      <c r="O176" s="93"/>
      <c r="P176" s="93"/>
      <c r="Q176" s="93"/>
      <c r="R176" s="93"/>
      <c r="S176" s="93"/>
      <c r="T176" s="93"/>
      <c r="U176" s="93"/>
      <c r="V176" s="93"/>
      <c r="W176" s="93"/>
      <c r="X176" s="93"/>
      <c r="Y176" s="93"/>
      <c r="Z176" s="93"/>
      <c r="AA176" s="93"/>
      <c r="AB176" s="93"/>
      <c r="AC176" s="94"/>
      <c r="AE176" s="146"/>
      <c r="AF176" s="146"/>
      <c r="AG176" s="146"/>
      <c r="AH176" s="146"/>
    </row>
    <row r="177" spans="1:35" ht="26.1" customHeight="1">
      <c r="A177" s="17" t="s">
        <v>27</v>
      </c>
      <c r="B177" s="17" t="s">
        <v>294</v>
      </c>
      <c r="C177" s="17"/>
      <c r="D177" s="17"/>
      <c r="E177" s="17"/>
      <c r="F177" s="17"/>
      <c r="G177" s="17"/>
      <c r="H177" s="17"/>
      <c r="I177" s="78">
        <f>I178+I180</f>
        <v>397225.71299999999</v>
      </c>
      <c r="J177" s="78">
        <f>J178+J180</f>
        <v>339772.71299999999</v>
      </c>
      <c r="K177" s="78">
        <f t="shared" ref="K177:AB177" si="56">K178+K180</f>
        <v>15219</v>
      </c>
      <c r="L177" s="78">
        <f t="shared" si="56"/>
        <v>15219</v>
      </c>
      <c r="M177" s="78">
        <f t="shared" si="56"/>
        <v>221681</v>
      </c>
      <c r="N177" s="78">
        <f t="shared" si="56"/>
        <v>164228</v>
      </c>
      <c r="O177" s="78">
        <f t="shared" si="56"/>
        <v>0</v>
      </c>
      <c r="P177" s="78">
        <f t="shared" si="56"/>
        <v>0</v>
      </c>
      <c r="Q177" s="78">
        <f t="shared" si="56"/>
        <v>239681</v>
      </c>
      <c r="R177" s="78">
        <f t="shared" si="56"/>
        <v>182228</v>
      </c>
      <c r="S177" s="78">
        <f t="shared" si="56"/>
        <v>0</v>
      </c>
      <c r="T177" s="78">
        <f t="shared" si="56"/>
        <v>0</v>
      </c>
      <c r="U177" s="78">
        <f t="shared" si="56"/>
        <v>121081</v>
      </c>
      <c r="V177" s="78">
        <f t="shared" si="56"/>
        <v>63628</v>
      </c>
      <c r="W177" s="78">
        <f t="shared" si="56"/>
        <v>0</v>
      </c>
      <c r="X177" s="78">
        <f t="shared" si="56"/>
        <v>0</v>
      </c>
      <c r="Y177" s="78">
        <f t="shared" si="56"/>
        <v>92243</v>
      </c>
      <c r="Z177" s="78">
        <f t="shared" si="56"/>
        <v>34790</v>
      </c>
      <c r="AA177" s="78">
        <f t="shared" si="56"/>
        <v>0</v>
      </c>
      <c r="AB177" s="78">
        <f t="shared" si="56"/>
        <v>0</v>
      </c>
      <c r="AC177" s="71"/>
      <c r="AE177" s="44"/>
      <c r="AF177" s="44"/>
      <c r="AG177" s="44"/>
      <c r="AH177" s="44"/>
    </row>
    <row r="178" spans="1:35" s="2" customFormat="1" ht="26.1" customHeight="1">
      <c r="A178" s="59" t="s">
        <v>285</v>
      </c>
      <c r="B178" s="92" t="s">
        <v>32</v>
      </c>
      <c r="C178" s="92"/>
      <c r="D178" s="92"/>
      <c r="E178" s="92"/>
      <c r="F178" s="92"/>
      <c r="G178" s="92"/>
      <c r="H178" s="92"/>
      <c r="I178" s="93">
        <f>I179</f>
        <v>274325.71299999999</v>
      </c>
      <c r="J178" s="93">
        <f t="shared" ref="J178:AB178" si="57">J179</f>
        <v>274325.71299999999</v>
      </c>
      <c r="K178" s="93">
        <f t="shared" si="57"/>
        <v>0</v>
      </c>
      <c r="L178" s="93">
        <f t="shared" si="57"/>
        <v>0</v>
      </c>
      <c r="M178" s="93">
        <f t="shared" si="57"/>
        <v>120000</v>
      </c>
      <c r="N178" s="93">
        <f t="shared" si="57"/>
        <v>120000</v>
      </c>
      <c r="O178" s="93">
        <f t="shared" si="57"/>
        <v>0</v>
      </c>
      <c r="P178" s="93">
        <f t="shared" si="57"/>
        <v>0</v>
      </c>
      <c r="Q178" s="93">
        <f t="shared" si="57"/>
        <v>120000</v>
      </c>
      <c r="R178" s="93">
        <f t="shared" si="57"/>
        <v>120000</v>
      </c>
      <c r="S178" s="93">
        <f t="shared" si="57"/>
        <v>0</v>
      </c>
      <c r="T178" s="93">
        <f t="shared" si="57"/>
        <v>0</v>
      </c>
      <c r="U178" s="93">
        <f t="shared" si="57"/>
        <v>1400</v>
      </c>
      <c r="V178" s="93">
        <f t="shared" si="57"/>
        <v>1400</v>
      </c>
      <c r="W178" s="93">
        <f t="shared" si="57"/>
        <v>0</v>
      </c>
      <c r="X178" s="93">
        <f t="shared" si="57"/>
        <v>0</v>
      </c>
      <c r="Y178" s="93">
        <f t="shared" si="57"/>
        <v>1400</v>
      </c>
      <c r="Z178" s="93">
        <f t="shared" si="57"/>
        <v>1400</v>
      </c>
      <c r="AA178" s="93">
        <f t="shared" si="57"/>
        <v>0</v>
      </c>
      <c r="AB178" s="93">
        <f t="shared" si="57"/>
        <v>0</v>
      </c>
      <c r="AC178" s="94"/>
      <c r="AE178" s="146"/>
      <c r="AF178" s="146"/>
      <c r="AG178" s="146"/>
      <c r="AH178" s="146"/>
    </row>
    <row r="179" spans="1:35" s="168" customFormat="1" ht="26.1" hidden="1" customHeight="1" outlineLevel="1">
      <c r="A179" s="165">
        <v>1</v>
      </c>
      <c r="B179" s="14" t="s">
        <v>360</v>
      </c>
      <c r="C179" s="10" t="s">
        <v>241</v>
      </c>
      <c r="D179" s="10"/>
      <c r="E179" s="10" t="s">
        <v>50</v>
      </c>
      <c r="F179" s="166"/>
      <c r="G179" s="166" t="s">
        <v>376</v>
      </c>
      <c r="H179" s="166"/>
      <c r="I179" s="79">
        <v>274325.71299999999</v>
      </c>
      <c r="J179" s="79">
        <v>274325.71299999999</v>
      </c>
      <c r="K179" s="167"/>
      <c r="L179" s="167"/>
      <c r="M179" s="79">
        <v>120000</v>
      </c>
      <c r="N179" s="79">
        <v>120000</v>
      </c>
      <c r="O179" s="167"/>
      <c r="P179" s="167"/>
      <c r="Q179" s="79">
        <v>120000</v>
      </c>
      <c r="R179" s="79">
        <v>120000</v>
      </c>
      <c r="S179" s="167"/>
      <c r="T179" s="167"/>
      <c r="U179" s="167">
        <v>1400</v>
      </c>
      <c r="V179" s="167">
        <v>1400</v>
      </c>
      <c r="W179" s="167"/>
      <c r="X179" s="167"/>
      <c r="Y179" s="167">
        <v>1400</v>
      </c>
      <c r="Z179" s="167">
        <v>1400</v>
      </c>
      <c r="AA179" s="167"/>
      <c r="AB179" s="167"/>
      <c r="AC179" s="90"/>
      <c r="AE179" s="169"/>
      <c r="AF179" s="169"/>
      <c r="AG179" s="169"/>
      <c r="AH179" s="169"/>
    </row>
    <row r="180" spans="1:35" s="2" customFormat="1" ht="26.1" customHeight="1" collapsed="1">
      <c r="A180" s="59" t="s">
        <v>286</v>
      </c>
      <c r="B180" s="92" t="s">
        <v>21</v>
      </c>
      <c r="C180" s="92"/>
      <c r="D180" s="92"/>
      <c r="E180" s="92"/>
      <c r="F180" s="92"/>
      <c r="G180" s="92"/>
      <c r="H180" s="92"/>
      <c r="I180" s="93">
        <f>I181+I187</f>
        <v>122900</v>
      </c>
      <c r="J180" s="93">
        <f>J181+J187</f>
        <v>65447</v>
      </c>
      <c r="K180" s="93">
        <f t="shared" ref="K180:AB180" si="58">K181+K187</f>
        <v>15219</v>
      </c>
      <c r="L180" s="93">
        <f t="shared" si="58"/>
        <v>15219</v>
      </c>
      <c r="M180" s="93">
        <f t="shared" si="58"/>
        <v>101681</v>
      </c>
      <c r="N180" s="93">
        <f t="shared" si="58"/>
        <v>44228</v>
      </c>
      <c r="O180" s="93">
        <f t="shared" si="58"/>
        <v>0</v>
      </c>
      <c r="P180" s="93">
        <f t="shared" si="58"/>
        <v>0</v>
      </c>
      <c r="Q180" s="93">
        <f t="shared" si="58"/>
        <v>119681</v>
      </c>
      <c r="R180" s="93">
        <f t="shared" si="58"/>
        <v>62228</v>
      </c>
      <c r="S180" s="93">
        <f t="shared" si="58"/>
        <v>0</v>
      </c>
      <c r="T180" s="93">
        <f t="shared" si="58"/>
        <v>0</v>
      </c>
      <c r="U180" s="93">
        <f t="shared" si="58"/>
        <v>119681</v>
      </c>
      <c r="V180" s="93">
        <f t="shared" si="58"/>
        <v>62228</v>
      </c>
      <c r="W180" s="93">
        <f t="shared" si="58"/>
        <v>0</v>
      </c>
      <c r="X180" s="93">
        <f t="shared" si="58"/>
        <v>0</v>
      </c>
      <c r="Y180" s="93">
        <f t="shared" si="58"/>
        <v>90843</v>
      </c>
      <c r="Z180" s="93">
        <f t="shared" si="58"/>
        <v>33390</v>
      </c>
      <c r="AA180" s="93">
        <f t="shared" si="58"/>
        <v>0</v>
      </c>
      <c r="AB180" s="93">
        <f t="shared" si="58"/>
        <v>0</v>
      </c>
      <c r="AC180" s="94"/>
      <c r="AE180" s="146"/>
      <c r="AF180" s="146"/>
      <c r="AG180" s="146"/>
      <c r="AH180" s="146"/>
    </row>
    <row r="181" spans="1:35" s="120" customFormat="1" ht="26.1" customHeight="1">
      <c r="A181" s="105" t="s">
        <v>3</v>
      </c>
      <c r="B181" s="105" t="s">
        <v>23</v>
      </c>
      <c r="C181" s="105"/>
      <c r="D181" s="105"/>
      <c r="E181" s="105"/>
      <c r="F181" s="105"/>
      <c r="G181" s="105"/>
      <c r="H181" s="105"/>
      <c r="I181" s="118">
        <f t="shared" ref="I181:AB181" si="59">I182+I185</f>
        <v>122900</v>
      </c>
      <c r="J181" s="118">
        <f t="shared" si="59"/>
        <v>65447</v>
      </c>
      <c r="K181" s="118">
        <f t="shared" si="59"/>
        <v>15219</v>
      </c>
      <c r="L181" s="118">
        <f t="shared" si="59"/>
        <v>15219</v>
      </c>
      <c r="M181" s="118">
        <f t="shared" si="59"/>
        <v>101681</v>
      </c>
      <c r="N181" s="118">
        <f t="shared" si="59"/>
        <v>44228</v>
      </c>
      <c r="O181" s="118">
        <f t="shared" si="59"/>
        <v>0</v>
      </c>
      <c r="P181" s="118">
        <f t="shared" si="59"/>
        <v>0</v>
      </c>
      <c r="Q181" s="118">
        <f t="shared" si="59"/>
        <v>119681</v>
      </c>
      <c r="R181" s="118">
        <f t="shared" si="59"/>
        <v>62228</v>
      </c>
      <c r="S181" s="118">
        <f t="shared" si="59"/>
        <v>0</v>
      </c>
      <c r="T181" s="118">
        <f t="shared" si="59"/>
        <v>0</v>
      </c>
      <c r="U181" s="118">
        <f t="shared" si="59"/>
        <v>119681</v>
      </c>
      <c r="V181" s="118">
        <f t="shared" si="59"/>
        <v>62228</v>
      </c>
      <c r="W181" s="118">
        <f t="shared" si="59"/>
        <v>0</v>
      </c>
      <c r="X181" s="118">
        <f t="shared" si="59"/>
        <v>0</v>
      </c>
      <c r="Y181" s="118">
        <f t="shared" si="59"/>
        <v>90843</v>
      </c>
      <c r="Z181" s="118">
        <f t="shared" si="59"/>
        <v>33390</v>
      </c>
      <c r="AA181" s="118">
        <f t="shared" si="59"/>
        <v>0</v>
      </c>
      <c r="AB181" s="118">
        <f t="shared" si="59"/>
        <v>0</v>
      </c>
      <c r="AC181" s="119"/>
      <c r="AE181" s="121"/>
      <c r="AF181" s="121"/>
      <c r="AG181" s="121"/>
      <c r="AH181" s="121"/>
    </row>
    <row r="182" spans="1:35" s="109" customFormat="1" ht="26.1" customHeight="1">
      <c r="A182" s="91" t="s">
        <v>15</v>
      </c>
      <c r="B182" s="106" t="s">
        <v>333</v>
      </c>
      <c r="C182" s="91"/>
      <c r="D182" s="91"/>
      <c r="E182" s="91"/>
      <c r="F182" s="91"/>
      <c r="G182" s="91"/>
      <c r="H182" s="91"/>
      <c r="I182" s="107">
        <f>I184</f>
        <v>62900</v>
      </c>
      <c r="J182" s="107">
        <f t="shared" ref="J182:P182" si="60">J184</f>
        <v>5447</v>
      </c>
      <c r="K182" s="107">
        <f t="shared" si="60"/>
        <v>0</v>
      </c>
      <c r="L182" s="107">
        <f t="shared" si="60"/>
        <v>0</v>
      </c>
      <c r="M182" s="107">
        <f t="shared" si="60"/>
        <v>62900</v>
      </c>
      <c r="N182" s="107">
        <f t="shared" si="60"/>
        <v>5447</v>
      </c>
      <c r="O182" s="107">
        <f t="shared" si="60"/>
        <v>0</v>
      </c>
      <c r="P182" s="107">
        <f t="shared" si="60"/>
        <v>0</v>
      </c>
      <c r="Q182" s="107">
        <f>SUM(Q183:Q184)</f>
        <v>80900</v>
      </c>
      <c r="R182" s="107">
        <f t="shared" ref="R182:AB182" si="61">SUM(R183:R184)</f>
        <v>23447</v>
      </c>
      <c r="S182" s="107">
        <f t="shared" si="61"/>
        <v>0</v>
      </c>
      <c r="T182" s="107">
        <f t="shared" si="61"/>
        <v>0</v>
      </c>
      <c r="U182" s="107">
        <f t="shared" si="61"/>
        <v>80900</v>
      </c>
      <c r="V182" s="107">
        <f t="shared" si="61"/>
        <v>23447</v>
      </c>
      <c r="W182" s="107">
        <f t="shared" si="61"/>
        <v>0</v>
      </c>
      <c r="X182" s="107">
        <f t="shared" si="61"/>
        <v>0</v>
      </c>
      <c r="Y182" s="107">
        <f t="shared" si="61"/>
        <v>80900</v>
      </c>
      <c r="Z182" s="107">
        <f t="shared" si="61"/>
        <v>23447</v>
      </c>
      <c r="AA182" s="107">
        <f t="shared" si="61"/>
        <v>0</v>
      </c>
      <c r="AB182" s="107">
        <f t="shared" si="61"/>
        <v>0</v>
      </c>
      <c r="AC182" s="108"/>
      <c r="AE182" s="110"/>
      <c r="AF182" s="110"/>
      <c r="AG182" s="110"/>
      <c r="AH182" s="110"/>
    </row>
    <row r="183" spans="1:35" ht="25.5">
      <c r="A183" s="60">
        <v>1</v>
      </c>
      <c r="B183" s="163" t="s">
        <v>324</v>
      </c>
      <c r="C183" s="164" t="s">
        <v>241</v>
      </c>
      <c r="D183" s="15"/>
      <c r="E183" s="15" t="s">
        <v>50</v>
      </c>
      <c r="F183" s="15"/>
      <c r="G183" s="15" t="s">
        <v>251</v>
      </c>
      <c r="H183" s="22" t="s">
        <v>313</v>
      </c>
      <c r="I183" s="86">
        <v>113727</v>
      </c>
      <c r="J183" s="86">
        <v>50000</v>
      </c>
      <c r="K183" s="86">
        <f>14024.191888+2060</f>
        <v>16084.191887999999</v>
      </c>
      <c r="L183" s="86">
        <f>14024.191888+2060</f>
        <v>16084.191887999999</v>
      </c>
      <c r="M183" s="86">
        <v>18000</v>
      </c>
      <c r="N183" s="86">
        <v>18000</v>
      </c>
      <c r="O183" s="86"/>
      <c r="P183" s="86"/>
      <c r="Q183" s="86">
        <v>18000</v>
      </c>
      <c r="R183" s="86">
        <v>18000</v>
      </c>
      <c r="S183" s="83"/>
      <c r="T183" s="83"/>
      <c r="U183" s="86">
        <v>18000</v>
      </c>
      <c r="V183" s="86">
        <v>18000</v>
      </c>
      <c r="W183" s="86"/>
      <c r="X183" s="86"/>
      <c r="Y183" s="86">
        <v>18000</v>
      </c>
      <c r="Z183" s="86">
        <v>18000</v>
      </c>
      <c r="AA183" s="83"/>
      <c r="AB183" s="83"/>
      <c r="AC183" s="73"/>
      <c r="AE183" s="44" t="s">
        <v>174</v>
      </c>
      <c r="AF183" s="44" t="s">
        <v>122</v>
      </c>
      <c r="AG183" s="44" t="s">
        <v>159</v>
      </c>
      <c r="AH183" s="44" t="s">
        <v>120</v>
      </c>
    </row>
    <row r="184" spans="1:35" ht="26.1" customHeight="1">
      <c r="A184" s="65">
        <v>2</v>
      </c>
      <c r="B184" s="14" t="s">
        <v>304</v>
      </c>
      <c r="C184" s="15" t="s">
        <v>38</v>
      </c>
      <c r="D184" s="15"/>
      <c r="E184" s="15" t="s">
        <v>36</v>
      </c>
      <c r="F184" s="15"/>
      <c r="G184" s="15" t="s">
        <v>251</v>
      </c>
      <c r="H184" s="22" t="s">
        <v>303</v>
      </c>
      <c r="I184" s="86">
        <v>62900</v>
      </c>
      <c r="J184" s="86">
        <v>5447</v>
      </c>
      <c r="K184" s="86"/>
      <c r="L184" s="86"/>
      <c r="M184" s="86">
        <v>62900</v>
      </c>
      <c r="N184" s="86">
        <v>5447</v>
      </c>
      <c r="O184" s="86"/>
      <c r="P184" s="86"/>
      <c r="Q184" s="86">
        <v>62900</v>
      </c>
      <c r="R184" s="86">
        <v>5447</v>
      </c>
      <c r="S184" s="83"/>
      <c r="T184" s="83"/>
      <c r="U184" s="86">
        <v>62900</v>
      </c>
      <c r="V184" s="86">
        <v>5447</v>
      </c>
      <c r="W184" s="86"/>
      <c r="X184" s="86"/>
      <c r="Y184" s="86">
        <v>62900</v>
      </c>
      <c r="Z184" s="86">
        <v>5447</v>
      </c>
      <c r="AA184" s="83"/>
      <c r="AB184" s="83"/>
      <c r="AC184" s="73"/>
      <c r="AE184" s="44" t="s">
        <v>198</v>
      </c>
      <c r="AF184" s="44" t="s">
        <v>122</v>
      </c>
      <c r="AG184" s="44" t="s">
        <v>159</v>
      </c>
      <c r="AH184" s="44" t="s">
        <v>120</v>
      </c>
      <c r="AI184" s="44" t="s">
        <v>240</v>
      </c>
    </row>
    <row r="185" spans="1:35" s="120" customFormat="1" ht="26.1" customHeight="1">
      <c r="A185" s="104" t="s">
        <v>22</v>
      </c>
      <c r="B185" s="19" t="s">
        <v>334</v>
      </c>
      <c r="C185" s="105"/>
      <c r="D185" s="105"/>
      <c r="E185" s="105"/>
      <c r="F185" s="105"/>
      <c r="G185" s="105"/>
      <c r="H185" s="105"/>
      <c r="I185" s="118">
        <f>I186</f>
        <v>60000</v>
      </c>
      <c r="J185" s="118">
        <f t="shared" ref="J185:AB185" si="62">J186</f>
        <v>60000</v>
      </c>
      <c r="K185" s="118">
        <f t="shared" si="62"/>
        <v>15219</v>
      </c>
      <c r="L185" s="118">
        <f t="shared" si="62"/>
        <v>15219</v>
      </c>
      <c r="M185" s="118">
        <f t="shared" si="62"/>
        <v>38781</v>
      </c>
      <c r="N185" s="118">
        <f t="shared" si="62"/>
        <v>38781</v>
      </c>
      <c r="O185" s="118">
        <f t="shared" si="62"/>
        <v>0</v>
      </c>
      <c r="P185" s="118">
        <f t="shared" si="62"/>
        <v>0</v>
      </c>
      <c r="Q185" s="118">
        <f t="shared" si="62"/>
        <v>38781</v>
      </c>
      <c r="R185" s="118">
        <f t="shared" si="62"/>
        <v>38781</v>
      </c>
      <c r="S185" s="118">
        <f t="shared" si="62"/>
        <v>0</v>
      </c>
      <c r="T185" s="118">
        <f t="shared" si="62"/>
        <v>0</v>
      </c>
      <c r="U185" s="118">
        <f t="shared" si="62"/>
        <v>38781</v>
      </c>
      <c r="V185" s="118">
        <f t="shared" si="62"/>
        <v>38781</v>
      </c>
      <c r="W185" s="118">
        <f t="shared" si="62"/>
        <v>0</v>
      </c>
      <c r="X185" s="118">
        <f t="shared" si="62"/>
        <v>0</v>
      </c>
      <c r="Y185" s="118">
        <f t="shared" si="62"/>
        <v>9943</v>
      </c>
      <c r="Z185" s="118">
        <f t="shared" si="62"/>
        <v>9943</v>
      </c>
      <c r="AA185" s="118">
        <f t="shared" si="62"/>
        <v>0</v>
      </c>
      <c r="AB185" s="118">
        <f t="shared" si="62"/>
        <v>0</v>
      </c>
      <c r="AC185" s="119"/>
      <c r="AE185" s="121"/>
      <c r="AF185" s="121"/>
      <c r="AG185" s="121"/>
      <c r="AH185" s="121"/>
    </row>
    <row r="186" spans="1:35" ht="26.1" customHeight="1">
      <c r="A186" s="10">
        <v>1</v>
      </c>
      <c r="B186" s="21" t="s">
        <v>339</v>
      </c>
      <c r="C186" s="10" t="s">
        <v>64</v>
      </c>
      <c r="D186" s="10">
        <v>7814362</v>
      </c>
      <c r="E186" s="10" t="s">
        <v>50</v>
      </c>
      <c r="F186" s="10"/>
      <c r="G186" s="10" t="s">
        <v>239</v>
      </c>
      <c r="H186" s="22" t="s">
        <v>264</v>
      </c>
      <c r="I186" s="86">
        <v>60000</v>
      </c>
      <c r="J186" s="86">
        <v>60000</v>
      </c>
      <c r="K186" s="86">
        <v>15219</v>
      </c>
      <c r="L186" s="86">
        <v>15219</v>
      </c>
      <c r="M186" s="86">
        <v>38781</v>
      </c>
      <c r="N186" s="86">
        <v>38781</v>
      </c>
      <c r="O186" s="86"/>
      <c r="P186" s="86"/>
      <c r="Q186" s="86">
        <v>38781</v>
      </c>
      <c r="R186" s="86">
        <v>38781</v>
      </c>
      <c r="S186" s="79"/>
      <c r="T186" s="79"/>
      <c r="U186" s="86">
        <v>38781</v>
      </c>
      <c r="V186" s="86">
        <v>38781</v>
      </c>
      <c r="W186" s="86"/>
      <c r="X186" s="86"/>
      <c r="Y186" s="86">
        <v>9943</v>
      </c>
      <c r="Z186" s="86">
        <v>9943</v>
      </c>
      <c r="AA186" s="79"/>
      <c r="AB186" s="79"/>
      <c r="AC186" s="67"/>
      <c r="AE186" s="44" t="s">
        <v>176</v>
      </c>
      <c r="AF186" s="44" t="s">
        <v>122</v>
      </c>
      <c r="AG186" s="44" t="s">
        <v>159</v>
      </c>
      <c r="AH186" s="44" t="s">
        <v>120</v>
      </c>
    </row>
    <row r="187" spans="1:35" s="120" customFormat="1" ht="26.1" customHeight="1">
      <c r="A187" s="116" t="s">
        <v>4</v>
      </c>
      <c r="B187" s="117" t="s">
        <v>335</v>
      </c>
      <c r="C187" s="105"/>
      <c r="D187" s="105"/>
      <c r="E187" s="105"/>
      <c r="F187" s="105"/>
      <c r="G187" s="105"/>
      <c r="H187" s="105"/>
      <c r="I187" s="118"/>
      <c r="J187" s="118"/>
      <c r="K187" s="118"/>
      <c r="L187" s="118"/>
      <c r="M187" s="118"/>
      <c r="N187" s="118"/>
      <c r="O187" s="118"/>
      <c r="P187" s="118"/>
      <c r="Q187" s="118"/>
      <c r="R187" s="118"/>
      <c r="S187" s="118"/>
      <c r="T187" s="118"/>
      <c r="U187" s="118"/>
      <c r="V187" s="118"/>
      <c r="W187" s="118"/>
      <c r="X187" s="118"/>
      <c r="Y187" s="118"/>
      <c r="Z187" s="118"/>
      <c r="AA187" s="118"/>
      <c r="AB187" s="118"/>
      <c r="AC187" s="119"/>
      <c r="AE187" s="121"/>
      <c r="AF187" s="121"/>
      <c r="AG187" s="121"/>
      <c r="AH187" s="121"/>
    </row>
    <row r="188" spans="1:35" ht="26.1" customHeight="1">
      <c r="A188" s="17" t="s">
        <v>268</v>
      </c>
      <c r="B188" s="17" t="s">
        <v>437</v>
      </c>
      <c r="C188" s="17"/>
      <c r="D188" s="17"/>
      <c r="E188" s="17"/>
      <c r="F188" s="17"/>
      <c r="G188" s="17"/>
      <c r="H188" s="17"/>
      <c r="I188" s="78">
        <f>I189+I190</f>
        <v>54096</v>
      </c>
      <c r="J188" s="78">
        <f>J189+J190</f>
        <v>54096</v>
      </c>
      <c r="K188" s="78">
        <f t="shared" ref="K188:AB188" si="63">K189+K190</f>
        <v>31497.702000000001</v>
      </c>
      <c r="L188" s="78">
        <f t="shared" si="63"/>
        <v>31497.702000000001</v>
      </c>
      <c r="M188" s="78">
        <f t="shared" si="63"/>
        <v>19200</v>
      </c>
      <c r="N188" s="78">
        <f t="shared" si="63"/>
        <v>19200</v>
      </c>
      <c r="O188" s="78">
        <f t="shared" si="63"/>
        <v>0</v>
      </c>
      <c r="P188" s="78">
        <f t="shared" si="63"/>
        <v>0</v>
      </c>
      <c r="Q188" s="78">
        <f t="shared" si="63"/>
        <v>19200</v>
      </c>
      <c r="R188" s="78">
        <f t="shared" si="63"/>
        <v>19200</v>
      </c>
      <c r="S188" s="78">
        <f t="shared" si="63"/>
        <v>0</v>
      </c>
      <c r="T188" s="78">
        <f t="shared" si="63"/>
        <v>0</v>
      </c>
      <c r="U188" s="78">
        <f t="shared" si="63"/>
        <v>19200</v>
      </c>
      <c r="V188" s="78">
        <f t="shared" si="63"/>
        <v>19200</v>
      </c>
      <c r="W188" s="78">
        <f t="shared" si="63"/>
        <v>0</v>
      </c>
      <c r="X188" s="78">
        <f t="shared" si="63"/>
        <v>0</v>
      </c>
      <c r="Y188" s="78">
        <f t="shared" si="63"/>
        <v>4800</v>
      </c>
      <c r="Z188" s="78">
        <f t="shared" si="63"/>
        <v>4800</v>
      </c>
      <c r="AA188" s="78">
        <f t="shared" si="63"/>
        <v>0</v>
      </c>
      <c r="AB188" s="78">
        <f t="shared" si="63"/>
        <v>0</v>
      </c>
      <c r="AC188" s="71"/>
      <c r="AE188" s="44"/>
      <c r="AF188" s="44"/>
      <c r="AG188" s="44"/>
      <c r="AH188" s="44"/>
    </row>
    <row r="189" spans="1:35" s="2" customFormat="1" ht="26.1" customHeight="1">
      <c r="A189" s="59" t="s">
        <v>300</v>
      </c>
      <c r="B189" s="92" t="s">
        <v>32</v>
      </c>
      <c r="C189" s="92"/>
      <c r="D189" s="92"/>
      <c r="E189" s="92"/>
      <c r="F189" s="92"/>
      <c r="G189" s="92"/>
      <c r="H189" s="92"/>
      <c r="I189" s="93"/>
      <c r="J189" s="93"/>
      <c r="K189" s="93"/>
      <c r="L189" s="93"/>
      <c r="M189" s="93"/>
      <c r="N189" s="93"/>
      <c r="O189" s="93"/>
      <c r="P189" s="93"/>
      <c r="Q189" s="93"/>
      <c r="R189" s="93"/>
      <c r="S189" s="93"/>
      <c r="T189" s="93"/>
      <c r="U189" s="93"/>
      <c r="V189" s="93"/>
      <c r="W189" s="93"/>
      <c r="X189" s="93"/>
      <c r="Y189" s="93"/>
      <c r="Z189" s="93"/>
      <c r="AA189" s="93"/>
      <c r="AB189" s="93"/>
      <c r="AC189" s="94"/>
      <c r="AE189" s="146"/>
      <c r="AF189" s="146"/>
      <c r="AG189" s="146"/>
      <c r="AH189" s="146"/>
    </row>
    <row r="190" spans="1:35" s="2" customFormat="1" ht="26.1" customHeight="1">
      <c r="A190" s="59" t="s">
        <v>301</v>
      </c>
      <c r="B190" s="92" t="s">
        <v>21</v>
      </c>
      <c r="C190" s="92"/>
      <c r="D190" s="92"/>
      <c r="E190" s="92"/>
      <c r="F190" s="92"/>
      <c r="G190" s="92"/>
      <c r="H190" s="92"/>
      <c r="I190" s="93">
        <f>I191+I195</f>
        <v>54096</v>
      </c>
      <c r="J190" s="93">
        <f t="shared" ref="J190:AB190" si="64">J191+J195</f>
        <v>54096</v>
      </c>
      <c r="K190" s="93">
        <f t="shared" si="64"/>
        <v>31497.702000000001</v>
      </c>
      <c r="L190" s="93">
        <f t="shared" si="64"/>
        <v>31497.702000000001</v>
      </c>
      <c r="M190" s="93">
        <f t="shared" si="64"/>
        <v>19200</v>
      </c>
      <c r="N190" s="93">
        <f t="shared" si="64"/>
        <v>19200</v>
      </c>
      <c r="O190" s="93">
        <f t="shared" si="64"/>
        <v>0</v>
      </c>
      <c r="P190" s="93">
        <f t="shared" si="64"/>
        <v>0</v>
      </c>
      <c r="Q190" s="93">
        <f t="shared" si="64"/>
        <v>19200</v>
      </c>
      <c r="R190" s="93">
        <f t="shared" si="64"/>
        <v>19200</v>
      </c>
      <c r="S190" s="93">
        <f t="shared" si="64"/>
        <v>0</v>
      </c>
      <c r="T190" s="93">
        <f t="shared" si="64"/>
        <v>0</v>
      </c>
      <c r="U190" s="93">
        <f t="shared" si="64"/>
        <v>19200</v>
      </c>
      <c r="V190" s="93">
        <f t="shared" si="64"/>
        <v>19200</v>
      </c>
      <c r="W190" s="93">
        <f t="shared" si="64"/>
        <v>0</v>
      </c>
      <c r="X190" s="93">
        <f t="shared" si="64"/>
        <v>0</v>
      </c>
      <c r="Y190" s="93">
        <f t="shared" si="64"/>
        <v>4800</v>
      </c>
      <c r="Z190" s="93">
        <f t="shared" si="64"/>
        <v>4800</v>
      </c>
      <c r="AA190" s="93">
        <f t="shared" si="64"/>
        <v>0</v>
      </c>
      <c r="AB190" s="93">
        <f t="shared" si="64"/>
        <v>0</v>
      </c>
      <c r="AC190" s="94"/>
      <c r="AE190" s="146"/>
      <c r="AF190" s="146"/>
      <c r="AG190" s="146"/>
      <c r="AH190" s="146"/>
    </row>
    <row r="191" spans="1:35" s="120" customFormat="1" ht="26.1" customHeight="1">
      <c r="A191" s="105" t="s">
        <v>3</v>
      </c>
      <c r="B191" s="105" t="s">
        <v>23</v>
      </c>
      <c r="C191" s="105"/>
      <c r="D191" s="105"/>
      <c r="E191" s="105"/>
      <c r="F191" s="105"/>
      <c r="G191" s="105"/>
      <c r="H191" s="105"/>
      <c r="I191" s="118">
        <f>I192+I194</f>
        <v>35000</v>
      </c>
      <c r="J191" s="118">
        <f t="shared" ref="J191:AB191" si="65">J192+J194</f>
        <v>35000</v>
      </c>
      <c r="K191" s="118">
        <f t="shared" si="65"/>
        <v>31497.702000000001</v>
      </c>
      <c r="L191" s="118">
        <f t="shared" si="65"/>
        <v>31497.702000000001</v>
      </c>
      <c r="M191" s="118">
        <f t="shared" si="65"/>
        <v>1200</v>
      </c>
      <c r="N191" s="118">
        <f t="shared" si="65"/>
        <v>1200</v>
      </c>
      <c r="O191" s="118">
        <f t="shared" si="65"/>
        <v>0</v>
      </c>
      <c r="P191" s="118">
        <f t="shared" si="65"/>
        <v>0</v>
      </c>
      <c r="Q191" s="118">
        <f t="shared" si="65"/>
        <v>1200</v>
      </c>
      <c r="R191" s="118">
        <f t="shared" si="65"/>
        <v>1200</v>
      </c>
      <c r="S191" s="118">
        <f t="shared" si="65"/>
        <v>0</v>
      </c>
      <c r="T191" s="118">
        <f t="shared" si="65"/>
        <v>0</v>
      </c>
      <c r="U191" s="118">
        <f t="shared" si="65"/>
        <v>1200</v>
      </c>
      <c r="V191" s="118">
        <f t="shared" si="65"/>
        <v>1200</v>
      </c>
      <c r="W191" s="118">
        <f t="shared" si="65"/>
        <v>0</v>
      </c>
      <c r="X191" s="118">
        <f t="shared" si="65"/>
        <v>0</v>
      </c>
      <c r="Y191" s="118">
        <f t="shared" si="65"/>
        <v>1200</v>
      </c>
      <c r="Z191" s="118">
        <f t="shared" si="65"/>
        <v>1200</v>
      </c>
      <c r="AA191" s="118">
        <f t="shared" si="65"/>
        <v>0</v>
      </c>
      <c r="AB191" s="118">
        <f t="shared" si="65"/>
        <v>0</v>
      </c>
      <c r="AC191" s="119"/>
      <c r="AE191" s="121"/>
      <c r="AF191" s="121"/>
      <c r="AG191" s="121"/>
      <c r="AH191" s="121"/>
    </row>
    <row r="192" spans="1:35" s="109" customFormat="1" ht="26.1" customHeight="1">
      <c r="A192" s="91" t="s">
        <v>15</v>
      </c>
      <c r="B192" s="106" t="s">
        <v>333</v>
      </c>
      <c r="C192" s="91"/>
      <c r="D192" s="91"/>
      <c r="E192" s="91"/>
      <c r="F192" s="91"/>
      <c r="G192" s="91"/>
      <c r="H192" s="91"/>
      <c r="I192" s="107">
        <f>I193</f>
        <v>35000</v>
      </c>
      <c r="J192" s="107">
        <f t="shared" ref="J192:AB192" si="66">J193</f>
        <v>35000</v>
      </c>
      <c r="K192" s="107">
        <f t="shared" si="66"/>
        <v>31497.702000000001</v>
      </c>
      <c r="L192" s="107">
        <f t="shared" si="66"/>
        <v>31497.702000000001</v>
      </c>
      <c r="M192" s="107">
        <f t="shared" si="66"/>
        <v>1200</v>
      </c>
      <c r="N192" s="107">
        <f t="shared" si="66"/>
        <v>1200</v>
      </c>
      <c r="O192" s="107">
        <f t="shared" si="66"/>
        <v>0</v>
      </c>
      <c r="P192" s="107">
        <f t="shared" si="66"/>
        <v>0</v>
      </c>
      <c r="Q192" s="107">
        <f t="shared" si="66"/>
        <v>1200</v>
      </c>
      <c r="R192" s="107">
        <f t="shared" si="66"/>
        <v>1200</v>
      </c>
      <c r="S192" s="107">
        <f t="shared" si="66"/>
        <v>0</v>
      </c>
      <c r="T192" s="107">
        <f t="shared" si="66"/>
        <v>0</v>
      </c>
      <c r="U192" s="107">
        <f t="shared" si="66"/>
        <v>1200</v>
      </c>
      <c r="V192" s="107">
        <f t="shared" si="66"/>
        <v>1200</v>
      </c>
      <c r="W192" s="107">
        <f t="shared" si="66"/>
        <v>0</v>
      </c>
      <c r="X192" s="107">
        <f t="shared" si="66"/>
        <v>0</v>
      </c>
      <c r="Y192" s="107">
        <f t="shared" si="66"/>
        <v>1200</v>
      </c>
      <c r="Z192" s="107">
        <f t="shared" si="66"/>
        <v>1200</v>
      </c>
      <c r="AA192" s="107">
        <f t="shared" si="66"/>
        <v>0</v>
      </c>
      <c r="AB192" s="107">
        <f t="shared" si="66"/>
        <v>0</v>
      </c>
      <c r="AC192" s="108"/>
      <c r="AE192" s="110"/>
      <c r="AF192" s="110"/>
      <c r="AG192" s="110"/>
      <c r="AH192" s="110"/>
    </row>
    <row r="193" spans="1:34" s="109" customFormat="1" ht="26.1" customHeight="1">
      <c r="A193" s="157">
        <v>1</v>
      </c>
      <c r="B193" s="142" t="s">
        <v>340</v>
      </c>
      <c r="C193" s="15" t="s">
        <v>341</v>
      </c>
      <c r="D193" s="15">
        <v>7814362</v>
      </c>
      <c r="E193" s="15" t="s">
        <v>50</v>
      </c>
      <c r="F193" s="15"/>
      <c r="G193" s="15" t="s">
        <v>71</v>
      </c>
      <c r="H193" s="73" t="s">
        <v>342</v>
      </c>
      <c r="I193" s="83">
        <v>35000</v>
      </c>
      <c r="J193" s="83">
        <v>35000</v>
      </c>
      <c r="K193" s="83">
        <v>31497.702000000001</v>
      </c>
      <c r="L193" s="83">
        <v>31497.702000000001</v>
      </c>
      <c r="M193" s="83">
        <v>1200</v>
      </c>
      <c r="N193" s="83">
        <v>1200</v>
      </c>
      <c r="O193" s="86"/>
      <c r="P193" s="86"/>
      <c r="Q193" s="83">
        <v>1200</v>
      </c>
      <c r="R193" s="83">
        <v>1200</v>
      </c>
      <c r="S193" s="86"/>
      <c r="T193" s="86"/>
      <c r="U193" s="83">
        <v>1200</v>
      </c>
      <c r="V193" s="83">
        <v>1200</v>
      </c>
      <c r="W193" s="86"/>
      <c r="X193" s="86"/>
      <c r="Y193" s="83">
        <v>1200</v>
      </c>
      <c r="Z193" s="83">
        <v>1200</v>
      </c>
      <c r="AA193" s="86"/>
      <c r="AB193" s="86"/>
      <c r="AC193" s="22"/>
      <c r="AE193" s="63" t="s">
        <v>206</v>
      </c>
      <c r="AF193" s="63" t="s">
        <v>122</v>
      </c>
      <c r="AG193" s="63" t="s">
        <v>159</v>
      </c>
      <c r="AH193" s="63" t="s">
        <v>235</v>
      </c>
    </row>
    <row r="194" spans="1:34" s="120" customFormat="1" ht="26.1" customHeight="1">
      <c r="A194" s="104" t="s">
        <v>22</v>
      </c>
      <c r="B194" s="19" t="s">
        <v>334</v>
      </c>
      <c r="C194" s="105"/>
      <c r="D194" s="105"/>
      <c r="E194" s="105"/>
      <c r="F194" s="105"/>
      <c r="G194" s="105"/>
      <c r="H194" s="105"/>
      <c r="I194" s="118"/>
      <c r="J194" s="118"/>
      <c r="K194" s="118"/>
      <c r="L194" s="118"/>
      <c r="M194" s="118"/>
      <c r="N194" s="118"/>
      <c r="O194" s="118"/>
      <c r="P194" s="118"/>
      <c r="Q194" s="118"/>
      <c r="R194" s="118"/>
      <c r="S194" s="118"/>
      <c r="T194" s="118"/>
      <c r="U194" s="118"/>
      <c r="V194" s="118"/>
      <c r="W194" s="118"/>
      <c r="X194" s="118"/>
      <c r="Y194" s="118"/>
      <c r="Z194" s="118"/>
      <c r="AA194" s="118"/>
      <c r="AB194" s="118"/>
      <c r="AC194" s="119"/>
      <c r="AE194" s="121"/>
      <c r="AF194" s="121"/>
      <c r="AG194" s="121"/>
      <c r="AH194" s="121"/>
    </row>
    <row r="195" spans="1:34" s="120" customFormat="1" ht="26.1" customHeight="1">
      <c r="A195" s="116" t="s">
        <v>4</v>
      </c>
      <c r="B195" s="117" t="s">
        <v>335</v>
      </c>
      <c r="C195" s="105"/>
      <c r="D195" s="105"/>
      <c r="E195" s="105"/>
      <c r="F195" s="105"/>
      <c r="G195" s="105"/>
      <c r="H195" s="105"/>
      <c r="I195" s="118">
        <f t="shared" ref="I195:AB195" si="67">I196+I197</f>
        <v>19096</v>
      </c>
      <c r="J195" s="118">
        <f t="shared" si="67"/>
        <v>19096</v>
      </c>
      <c r="K195" s="118">
        <f t="shared" si="67"/>
        <v>0</v>
      </c>
      <c r="L195" s="118">
        <f t="shared" si="67"/>
        <v>0</v>
      </c>
      <c r="M195" s="118">
        <f t="shared" si="67"/>
        <v>18000</v>
      </c>
      <c r="N195" s="118">
        <f t="shared" si="67"/>
        <v>18000</v>
      </c>
      <c r="O195" s="118">
        <f t="shared" si="67"/>
        <v>0</v>
      </c>
      <c r="P195" s="118">
        <f t="shared" si="67"/>
        <v>0</v>
      </c>
      <c r="Q195" s="118">
        <f t="shared" si="67"/>
        <v>18000</v>
      </c>
      <c r="R195" s="118">
        <f t="shared" si="67"/>
        <v>18000</v>
      </c>
      <c r="S195" s="118">
        <f t="shared" si="67"/>
        <v>0</v>
      </c>
      <c r="T195" s="118">
        <f t="shared" si="67"/>
        <v>0</v>
      </c>
      <c r="U195" s="118">
        <f t="shared" si="67"/>
        <v>18000</v>
      </c>
      <c r="V195" s="118">
        <f t="shared" si="67"/>
        <v>18000</v>
      </c>
      <c r="W195" s="118">
        <f t="shared" si="67"/>
        <v>0</v>
      </c>
      <c r="X195" s="118">
        <f t="shared" si="67"/>
        <v>0</v>
      </c>
      <c r="Y195" s="118">
        <f t="shared" si="67"/>
        <v>3600</v>
      </c>
      <c r="Z195" s="118">
        <f t="shared" si="67"/>
        <v>3600</v>
      </c>
      <c r="AA195" s="118">
        <f t="shared" si="67"/>
        <v>0</v>
      </c>
      <c r="AB195" s="118">
        <f t="shared" si="67"/>
        <v>0</v>
      </c>
      <c r="AC195" s="119"/>
      <c r="AE195" s="121"/>
      <c r="AF195" s="121"/>
      <c r="AG195" s="121"/>
      <c r="AH195" s="121"/>
    </row>
    <row r="196" spans="1:34" s="109" customFormat="1" ht="26.1" customHeight="1">
      <c r="A196" s="91" t="s">
        <v>15</v>
      </c>
      <c r="B196" s="106" t="s">
        <v>333</v>
      </c>
      <c r="C196" s="91"/>
      <c r="D196" s="91"/>
      <c r="E196" s="91"/>
      <c r="F196" s="91"/>
      <c r="G196" s="91"/>
      <c r="H196" s="91"/>
      <c r="I196" s="107"/>
      <c r="J196" s="107"/>
      <c r="K196" s="107"/>
      <c r="L196" s="107"/>
      <c r="M196" s="107"/>
      <c r="N196" s="107"/>
      <c r="O196" s="107"/>
      <c r="P196" s="107"/>
      <c r="Q196" s="107"/>
      <c r="R196" s="107"/>
      <c r="S196" s="107"/>
      <c r="T196" s="107"/>
      <c r="U196" s="107"/>
      <c r="V196" s="107"/>
      <c r="W196" s="107"/>
      <c r="X196" s="107"/>
      <c r="Y196" s="107"/>
      <c r="Z196" s="107"/>
      <c r="AA196" s="107"/>
      <c r="AB196" s="107"/>
      <c r="AC196" s="108"/>
      <c r="AE196" s="110"/>
      <c r="AF196" s="110"/>
      <c r="AG196" s="110"/>
      <c r="AH196" s="110"/>
    </row>
    <row r="197" spans="1:34" s="109" customFormat="1" ht="26.1" customHeight="1">
      <c r="A197" s="106" t="s">
        <v>22</v>
      </c>
      <c r="B197" s="106" t="s">
        <v>334</v>
      </c>
      <c r="C197" s="91"/>
      <c r="D197" s="91"/>
      <c r="E197" s="91"/>
      <c r="F197" s="91"/>
      <c r="G197" s="91"/>
      <c r="H197" s="91"/>
      <c r="I197" s="107">
        <f>SUM(I198:I198)</f>
        <v>19096</v>
      </c>
      <c r="J197" s="107">
        <f>SUM(J198:J198)</f>
        <v>19096</v>
      </c>
      <c r="K197" s="107">
        <f t="shared" ref="K197:AB197" si="68">SUM(K198:K198)</f>
        <v>0</v>
      </c>
      <c r="L197" s="107">
        <f t="shared" si="68"/>
        <v>0</v>
      </c>
      <c r="M197" s="107">
        <f t="shared" si="68"/>
        <v>18000</v>
      </c>
      <c r="N197" s="107">
        <f t="shared" si="68"/>
        <v>18000</v>
      </c>
      <c r="O197" s="107">
        <f t="shared" si="68"/>
        <v>0</v>
      </c>
      <c r="P197" s="107">
        <f t="shared" si="68"/>
        <v>0</v>
      </c>
      <c r="Q197" s="107">
        <f t="shared" si="68"/>
        <v>18000</v>
      </c>
      <c r="R197" s="107">
        <f t="shared" si="68"/>
        <v>18000</v>
      </c>
      <c r="S197" s="107">
        <f t="shared" si="68"/>
        <v>0</v>
      </c>
      <c r="T197" s="107">
        <f t="shared" si="68"/>
        <v>0</v>
      </c>
      <c r="U197" s="107">
        <f t="shared" si="68"/>
        <v>18000</v>
      </c>
      <c r="V197" s="107">
        <f t="shared" si="68"/>
        <v>18000</v>
      </c>
      <c r="W197" s="107">
        <f t="shared" si="68"/>
        <v>0</v>
      </c>
      <c r="X197" s="107">
        <f t="shared" si="68"/>
        <v>0</v>
      </c>
      <c r="Y197" s="107">
        <f t="shared" si="68"/>
        <v>3600</v>
      </c>
      <c r="Z197" s="107">
        <f t="shared" si="68"/>
        <v>3600</v>
      </c>
      <c r="AA197" s="107">
        <f t="shared" si="68"/>
        <v>0</v>
      </c>
      <c r="AB197" s="107">
        <f t="shared" si="68"/>
        <v>0</v>
      </c>
      <c r="AC197" s="108"/>
      <c r="AE197" s="110"/>
      <c r="AF197" s="110"/>
      <c r="AG197" s="110"/>
      <c r="AH197" s="110"/>
    </row>
    <row r="198" spans="1:34" ht="26.1" customHeight="1">
      <c r="A198" s="172">
        <v>1</v>
      </c>
      <c r="B198" s="173" t="s">
        <v>265</v>
      </c>
      <c r="C198" s="172" t="s">
        <v>60</v>
      </c>
      <c r="D198" s="172">
        <v>7567298</v>
      </c>
      <c r="E198" s="172" t="s">
        <v>50</v>
      </c>
      <c r="F198" s="172"/>
      <c r="G198" s="172" t="s">
        <v>376</v>
      </c>
      <c r="H198" s="172" t="s">
        <v>62</v>
      </c>
      <c r="I198" s="174">
        <v>19096</v>
      </c>
      <c r="J198" s="174">
        <v>19096</v>
      </c>
      <c r="K198" s="174"/>
      <c r="L198" s="174"/>
      <c r="M198" s="174">
        <v>18000</v>
      </c>
      <c r="N198" s="174">
        <v>18000</v>
      </c>
      <c r="O198" s="174"/>
      <c r="P198" s="174"/>
      <c r="Q198" s="174">
        <v>18000</v>
      </c>
      <c r="R198" s="174">
        <v>18000</v>
      </c>
      <c r="S198" s="174"/>
      <c r="T198" s="174"/>
      <c r="U198" s="174">
        <v>18000</v>
      </c>
      <c r="V198" s="174">
        <v>18000</v>
      </c>
      <c r="W198" s="174"/>
      <c r="X198" s="174"/>
      <c r="Y198" s="174">
        <v>3600</v>
      </c>
      <c r="Z198" s="174">
        <v>3600</v>
      </c>
      <c r="AA198" s="174"/>
      <c r="AB198" s="174"/>
      <c r="AC198" s="122"/>
      <c r="AE198" s="44" t="s">
        <v>196</v>
      </c>
      <c r="AF198" s="44" t="s">
        <v>122</v>
      </c>
      <c r="AG198" s="44" t="s">
        <v>158</v>
      </c>
      <c r="AH198" s="44" t="s">
        <v>160</v>
      </c>
    </row>
    <row r="200" spans="1:34">
      <c r="B200" s="1"/>
      <c r="C200" s="25"/>
    </row>
  </sheetData>
  <autoFilter ref="A8:AI198"/>
  <mergeCells count="39">
    <mergeCell ref="A3:AC3"/>
    <mergeCell ref="M5:P5"/>
    <mergeCell ref="Y5:AB5"/>
    <mergeCell ref="U5:X5"/>
    <mergeCell ref="K6:K8"/>
    <mergeCell ref="L6:L8"/>
    <mergeCell ref="M6:M8"/>
    <mergeCell ref="N6:P6"/>
    <mergeCell ref="Q6:Q8"/>
    <mergeCell ref="N7:N8"/>
    <mergeCell ref="O7:P7"/>
    <mergeCell ref="I6:J6"/>
    <mergeCell ref="I7:I8"/>
    <mergeCell ref="J7:J8"/>
    <mergeCell ref="Q5:T5"/>
    <mergeCell ref="U6:U8"/>
    <mergeCell ref="A1:AC1"/>
    <mergeCell ref="A2:AC2"/>
    <mergeCell ref="A5:A8"/>
    <mergeCell ref="B5:B8"/>
    <mergeCell ref="C5:C8"/>
    <mergeCell ref="D5:D8"/>
    <mergeCell ref="E5:E8"/>
    <mergeCell ref="F5:F8"/>
    <mergeCell ref="G5:G8"/>
    <mergeCell ref="H5:J5"/>
    <mergeCell ref="K5:L5"/>
    <mergeCell ref="H6:H8"/>
    <mergeCell ref="R7:R8"/>
    <mergeCell ref="S7:T7"/>
    <mergeCell ref="R6:T6"/>
    <mergeCell ref="AC5:AC8"/>
    <mergeCell ref="V6:X6"/>
    <mergeCell ref="Y6:Y8"/>
    <mergeCell ref="Z6:AB6"/>
    <mergeCell ref="V7:V8"/>
    <mergeCell ref="W7:X7"/>
    <mergeCell ref="Z7:Z8"/>
    <mergeCell ref="AA7:AB7"/>
  </mergeCells>
  <phoneticPr fontId="264" type="noConversion"/>
  <pageMargins left="0.59055118110236227" right="0.39370078740157483" top="0.78740157480314965" bottom="0.51181102362204722" header="0.31496062992125984" footer="0.31496062992125984"/>
  <pageSetup paperSize="9" scale="63"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A3" sqref="A3:N3"/>
    </sheetView>
  </sheetViews>
  <sheetFormatPr defaultColWidth="8.83203125" defaultRowHeight="14.25"/>
  <cols>
    <col min="1" max="1" width="4.83203125" style="189" customWidth="1"/>
    <col min="2" max="2" width="22.5" style="189" customWidth="1"/>
    <col min="3" max="3" width="10.83203125" style="189" customWidth="1"/>
    <col min="4" max="11" width="11.83203125" style="189" customWidth="1"/>
    <col min="12" max="12" width="13.33203125" style="189" customWidth="1"/>
    <col min="13" max="13" width="13" style="189" customWidth="1"/>
    <col min="14" max="14" width="10.83203125" style="189" customWidth="1"/>
    <col min="15" max="16384" width="8.83203125" style="189"/>
  </cols>
  <sheetData>
    <row r="1" spans="1:15" ht="16.5">
      <c r="A1" s="259" t="s">
        <v>409</v>
      </c>
      <c r="B1" s="259"/>
      <c r="C1" s="259"/>
      <c r="D1" s="259"/>
      <c r="E1" s="259"/>
      <c r="F1" s="259"/>
      <c r="G1" s="259"/>
      <c r="H1" s="259"/>
      <c r="I1" s="259"/>
      <c r="J1" s="259"/>
      <c r="K1" s="259"/>
      <c r="L1" s="259"/>
      <c r="M1" s="259"/>
      <c r="N1" s="259"/>
    </row>
    <row r="2" spans="1:15" ht="21" customHeight="1">
      <c r="A2" s="260" t="s">
        <v>410</v>
      </c>
      <c r="B2" s="260"/>
      <c r="C2" s="260"/>
      <c r="D2" s="260"/>
      <c r="E2" s="260"/>
      <c r="F2" s="260"/>
      <c r="G2" s="260"/>
      <c r="H2" s="260"/>
      <c r="I2" s="260"/>
      <c r="J2" s="260"/>
      <c r="K2" s="260"/>
      <c r="L2" s="260"/>
      <c r="M2" s="260"/>
      <c r="N2" s="260"/>
    </row>
    <row r="3" spans="1:15" ht="18.95" customHeight="1">
      <c r="A3" s="267" t="s">
        <v>443</v>
      </c>
      <c r="B3" s="267"/>
      <c r="C3" s="267"/>
      <c r="D3" s="267"/>
      <c r="E3" s="267"/>
      <c r="F3" s="267"/>
      <c r="G3" s="267"/>
      <c r="H3" s="267"/>
      <c r="I3" s="267"/>
      <c r="J3" s="267"/>
      <c r="K3" s="267"/>
      <c r="L3" s="267"/>
      <c r="M3" s="267"/>
      <c r="N3" s="267"/>
    </row>
    <row r="4" spans="1:15">
      <c r="A4" s="190"/>
      <c r="B4" s="190"/>
      <c r="C4" s="190"/>
      <c r="D4" s="190"/>
      <c r="E4" s="190"/>
      <c r="F4" s="190"/>
      <c r="G4" s="190"/>
      <c r="H4" s="190"/>
      <c r="I4" s="190"/>
      <c r="J4" s="190"/>
      <c r="K4" s="190"/>
      <c r="L4" s="190"/>
      <c r="M4" s="190"/>
      <c r="N4" s="202" t="s">
        <v>382</v>
      </c>
    </row>
    <row r="5" spans="1:15" ht="27" customHeight="1">
      <c r="A5" s="261" t="s">
        <v>383</v>
      </c>
      <c r="B5" s="261" t="s">
        <v>404</v>
      </c>
      <c r="C5" s="262" t="s">
        <v>12</v>
      </c>
      <c r="D5" s="265" t="s">
        <v>405</v>
      </c>
      <c r="E5" s="265"/>
      <c r="F5" s="265"/>
      <c r="G5" s="265"/>
      <c r="H5" s="265"/>
      <c r="I5" s="265"/>
      <c r="J5" s="265" t="s">
        <v>414</v>
      </c>
      <c r="K5" s="265"/>
      <c r="L5" s="265"/>
      <c r="M5" s="265" t="s">
        <v>440</v>
      </c>
      <c r="N5" s="261" t="s">
        <v>2</v>
      </c>
    </row>
    <row r="6" spans="1:15" ht="21.95" customHeight="1">
      <c r="A6" s="261"/>
      <c r="B6" s="261"/>
      <c r="C6" s="263"/>
      <c r="D6" s="265" t="s">
        <v>407</v>
      </c>
      <c r="E6" s="265" t="s">
        <v>13</v>
      </c>
      <c r="F6" s="265"/>
      <c r="G6" s="265"/>
      <c r="H6" s="265"/>
      <c r="I6" s="265"/>
      <c r="J6" s="268" t="s">
        <v>12</v>
      </c>
      <c r="K6" s="271" t="s">
        <v>13</v>
      </c>
      <c r="L6" s="272"/>
      <c r="M6" s="265"/>
      <c r="N6" s="261"/>
    </row>
    <row r="7" spans="1:15" ht="21.95" customHeight="1">
      <c r="A7" s="261"/>
      <c r="B7" s="261"/>
      <c r="C7" s="263"/>
      <c r="D7" s="265"/>
      <c r="E7" s="265" t="s">
        <v>408</v>
      </c>
      <c r="F7" s="265" t="s">
        <v>441</v>
      </c>
      <c r="G7" s="265" t="s">
        <v>275</v>
      </c>
      <c r="H7" s="265" t="s">
        <v>276</v>
      </c>
      <c r="I7" s="265" t="s">
        <v>277</v>
      </c>
      <c r="J7" s="269"/>
      <c r="K7" s="268" t="s">
        <v>406</v>
      </c>
      <c r="L7" s="268" t="s">
        <v>415</v>
      </c>
      <c r="M7" s="265"/>
      <c r="N7" s="261"/>
    </row>
    <row r="8" spans="1:15" ht="97.5" customHeight="1">
      <c r="A8" s="261"/>
      <c r="B8" s="261"/>
      <c r="C8" s="264"/>
      <c r="D8" s="265"/>
      <c r="E8" s="265"/>
      <c r="F8" s="265"/>
      <c r="G8" s="265"/>
      <c r="H8" s="265"/>
      <c r="I8" s="265"/>
      <c r="J8" s="270"/>
      <c r="K8" s="270"/>
      <c r="L8" s="270"/>
      <c r="M8" s="265"/>
      <c r="N8" s="261"/>
    </row>
    <row r="9" spans="1:15" ht="27.95" customHeight="1">
      <c r="A9" s="191"/>
      <c r="B9" s="191" t="s">
        <v>12</v>
      </c>
      <c r="C9" s="192">
        <f>SUM(C10:C19)</f>
        <v>388487</v>
      </c>
      <c r="D9" s="192">
        <f t="shared" ref="D9:D19" si="0">SUM(E9:I9)</f>
        <v>197881</v>
      </c>
      <c r="E9" s="192">
        <f>SUM(E10:E19)</f>
        <v>81791</v>
      </c>
      <c r="F9" s="192">
        <f t="shared" ref="F9:M9" si="1">SUM(F10:F19)</f>
        <v>29390</v>
      </c>
      <c r="G9" s="192">
        <f t="shared" si="1"/>
        <v>16800</v>
      </c>
      <c r="H9" s="192">
        <f t="shared" si="1"/>
        <v>42400</v>
      </c>
      <c r="I9" s="192">
        <f t="shared" si="1"/>
        <v>27500</v>
      </c>
      <c r="J9" s="192">
        <f t="shared" si="1"/>
        <v>180896</v>
      </c>
      <c r="K9" s="192">
        <f t="shared" si="1"/>
        <v>170896</v>
      </c>
      <c r="L9" s="192">
        <f t="shared" si="1"/>
        <v>10000</v>
      </c>
      <c r="M9" s="192">
        <f t="shared" si="1"/>
        <v>9710</v>
      </c>
      <c r="N9" s="193"/>
      <c r="O9" s="194"/>
    </row>
    <row r="10" spans="1:15" ht="27.95" customHeight="1">
      <c r="A10" s="195">
        <v>1</v>
      </c>
      <c r="B10" s="196" t="s">
        <v>96</v>
      </c>
      <c r="C10" s="197">
        <f t="shared" ref="C10:C19" si="2">D10+J10+M10</f>
        <v>102710</v>
      </c>
      <c r="D10" s="197">
        <f t="shared" si="0"/>
        <v>29895</v>
      </c>
      <c r="E10" s="197">
        <v>16410</v>
      </c>
      <c r="F10" s="197">
        <v>4285</v>
      </c>
      <c r="G10" s="197">
        <v>1200</v>
      </c>
      <c r="H10" s="197">
        <v>8000</v>
      </c>
      <c r="I10" s="197"/>
      <c r="J10" s="197">
        <f>K10+L10</f>
        <v>71400</v>
      </c>
      <c r="K10" s="197">
        <v>70400</v>
      </c>
      <c r="L10" s="197">
        <v>1000</v>
      </c>
      <c r="M10" s="197">
        <v>1415</v>
      </c>
      <c r="N10" s="196"/>
    </row>
    <row r="11" spans="1:15" ht="27.95" customHeight="1">
      <c r="A11" s="195">
        <v>2</v>
      </c>
      <c r="B11" s="196" t="s">
        <v>124</v>
      </c>
      <c r="C11" s="197">
        <f t="shared" si="2"/>
        <v>33705</v>
      </c>
      <c r="D11" s="197">
        <f t="shared" si="0"/>
        <v>21585</v>
      </c>
      <c r="E11" s="197">
        <v>7025</v>
      </c>
      <c r="F11" s="197">
        <v>4360</v>
      </c>
      <c r="G11" s="197">
        <v>1200</v>
      </c>
      <c r="H11" s="197">
        <v>4000</v>
      </c>
      <c r="I11" s="197">
        <v>5000</v>
      </c>
      <c r="J11" s="197">
        <f t="shared" ref="J11:J18" si="3">K11+L11</f>
        <v>10680</v>
      </c>
      <c r="K11" s="197">
        <v>9680</v>
      </c>
      <c r="L11" s="197">
        <v>1000</v>
      </c>
      <c r="M11" s="197">
        <v>1440</v>
      </c>
      <c r="N11" s="196"/>
    </row>
    <row r="12" spans="1:15" ht="27.95" customHeight="1">
      <c r="A12" s="195">
        <v>3</v>
      </c>
      <c r="B12" s="196" t="s">
        <v>97</v>
      </c>
      <c r="C12" s="197">
        <f t="shared" si="2"/>
        <v>19351</v>
      </c>
      <c r="D12" s="197">
        <f t="shared" si="0"/>
        <v>14601</v>
      </c>
      <c r="E12" s="197">
        <v>7371</v>
      </c>
      <c r="F12" s="197">
        <v>2030</v>
      </c>
      <c r="G12" s="197">
        <v>1200</v>
      </c>
      <c r="H12" s="197">
        <v>4000</v>
      </c>
      <c r="I12" s="197"/>
      <c r="J12" s="197">
        <f t="shared" si="3"/>
        <v>4080</v>
      </c>
      <c r="K12" s="197">
        <v>3080</v>
      </c>
      <c r="L12" s="197">
        <v>1000</v>
      </c>
      <c r="M12" s="197">
        <v>670</v>
      </c>
      <c r="N12" s="196"/>
    </row>
    <row r="13" spans="1:15" ht="27.95" customHeight="1">
      <c r="A13" s="195">
        <v>4</v>
      </c>
      <c r="B13" s="196" t="s">
        <v>98</v>
      </c>
      <c r="C13" s="197">
        <f t="shared" si="2"/>
        <v>27130</v>
      </c>
      <c r="D13" s="197">
        <f t="shared" si="0"/>
        <v>24770</v>
      </c>
      <c r="E13" s="197">
        <v>7590</v>
      </c>
      <c r="F13" s="197">
        <v>2780</v>
      </c>
      <c r="G13" s="197">
        <v>2000</v>
      </c>
      <c r="H13" s="197">
        <v>2400</v>
      </c>
      <c r="I13" s="197">
        <v>10000</v>
      </c>
      <c r="J13" s="197">
        <f t="shared" si="3"/>
        <v>1440</v>
      </c>
      <c r="K13" s="197">
        <v>440</v>
      </c>
      <c r="L13" s="197">
        <v>1000</v>
      </c>
      <c r="M13" s="197">
        <v>920</v>
      </c>
      <c r="N13" s="196"/>
    </row>
    <row r="14" spans="1:15" ht="27.95" customHeight="1">
      <c r="A14" s="195">
        <v>5</v>
      </c>
      <c r="B14" s="196" t="s">
        <v>99</v>
      </c>
      <c r="C14" s="197">
        <f t="shared" si="2"/>
        <v>42156</v>
      </c>
      <c r="D14" s="197">
        <f t="shared" si="0"/>
        <v>16406</v>
      </c>
      <c r="E14" s="197">
        <v>7396</v>
      </c>
      <c r="F14" s="197">
        <v>3010</v>
      </c>
      <c r="G14" s="197">
        <v>1200</v>
      </c>
      <c r="H14" s="197">
        <v>4800</v>
      </c>
      <c r="I14" s="197"/>
      <c r="J14" s="197">
        <f t="shared" si="3"/>
        <v>24760</v>
      </c>
      <c r="K14" s="197">
        <v>23760</v>
      </c>
      <c r="L14" s="197">
        <v>1000</v>
      </c>
      <c r="M14" s="197">
        <v>990</v>
      </c>
      <c r="N14" s="196"/>
    </row>
    <row r="15" spans="1:15" ht="27.95" customHeight="1">
      <c r="A15" s="195">
        <v>6</v>
      </c>
      <c r="B15" s="196" t="s">
        <v>100</v>
      </c>
      <c r="C15" s="197">
        <f t="shared" si="2"/>
        <v>30850</v>
      </c>
      <c r="D15" s="197">
        <f t="shared" si="0"/>
        <v>21010</v>
      </c>
      <c r="E15" s="197">
        <v>8030</v>
      </c>
      <c r="F15" s="197">
        <v>2780</v>
      </c>
      <c r="G15" s="197">
        <v>2000</v>
      </c>
      <c r="H15" s="197">
        <v>3200</v>
      </c>
      <c r="I15" s="197">
        <v>5000</v>
      </c>
      <c r="J15" s="197">
        <f t="shared" si="3"/>
        <v>8920</v>
      </c>
      <c r="K15" s="197">
        <v>7920</v>
      </c>
      <c r="L15" s="197">
        <v>1000</v>
      </c>
      <c r="M15" s="197">
        <v>920</v>
      </c>
      <c r="N15" s="196"/>
    </row>
    <row r="16" spans="1:15" ht="27.95" customHeight="1">
      <c r="A16" s="195">
        <v>7</v>
      </c>
      <c r="B16" s="196" t="s">
        <v>101</v>
      </c>
      <c r="C16" s="197">
        <f t="shared" si="2"/>
        <v>20572</v>
      </c>
      <c r="D16" s="197">
        <f t="shared" si="0"/>
        <v>16162</v>
      </c>
      <c r="E16" s="197">
        <v>7832</v>
      </c>
      <c r="F16" s="197">
        <v>2330</v>
      </c>
      <c r="G16" s="197">
        <v>2000</v>
      </c>
      <c r="H16" s="197">
        <v>4000</v>
      </c>
      <c r="I16" s="197"/>
      <c r="J16" s="197">
        <f t="shared" si="3"/>
        <v>3640</v>
      </c>
      <c r="K16" s="197">
        <v>2640</v>
      </c>
      <c r="L16" s="197">
        <v>1000</v>
      </c>
      <c r="M16" s="197">
        <v>770</v>
      </c>
      <c r="N16" s="196"/>
    </row>
    <row r="17" spans="1:14" ht="27.95" customHeight="1">
      <c r="A17" s="195">
        <v>8</v>
      </c>
      <c r="B17" s="196" t="s">
        <v>102</v>
      </c>
      <c r="C17" s="197">
        <f t="shared" si="2"/>
        <v>26726</v>
      </c>
      <c r="D17" s="197">
        <f t="shared" si="0"/>
        <v>20456</v>
      </c>
      <c r="E17" s="197">
        <v>5926</v>
      </c>
      <c r="F17" s="197">
        <v>2630</v>
      </c>
      <c r="G17" s="197">
        <v>2000</v>
      </c>
      <c r="H17" s="197">
        <v>2400</v>
      </c>
      <c r="I17" s="197">
        <v>7500</v>
      </c>
      <c r="J17" s="197">
        <f t="shared" si="3"/>
        <v>5400</v>
      </c>
      <c r="K17" s="197">
        <v>4400</v>
      </c>
      <c r="L17" s="197">
        <v>1000</v>
      </c>
      <c r="M17" s="197">
        <v>870</v>
      </c>
      <c r="N17" s="196"/>
    </row>
    <row r="18" spans="1:14" ht="27.95" customHeight="1">
      <c r="A18" s="195">
        <v>9</v>
      </c>
      <c r="B18" s="196" t="s">
        <v>103</v>
      </c>
      <c r="C18" s="197">
        <f t="shared" si="2"/>
        <v>19464</v>
      </c>
      <c r="D18" s="197">
        <f t="shared" si="0"/>
        <v>17268</v>
      </c>
      <c r="E18" s="197">
        <v>6588</v>
      </c>
      <c r="F18" s="197">
        <v>3080</v>
      </c>
      <c r="G18" s="197">
        <v>2000</v>
      </c>
      <c r="H18" s="197">
        <v>5600</v>
      </c>
      <c r="I18" s="197"/>
      <c r="J18" s="197">
        <f t="shared" si="3"/>
        <v>1176</v>
      </c>
      <c r="K18" s="197">
        <v>176</v>
      </c>
      <c r="L18" s="197">
        <v>1000</v>
      </c>
      <c r="M18" s="197">
        <v>1020</v>
      </c>
      <c r="N18" s="196"/>
    </row>
    <row r="19" spans="1:14" ht="27.95" customHeight="1">
      <c r="A19" s="198">
        <v>10</v>
      </c>
      <c r="B19" s="199" t="s">
        <v>104</v>
      </c>
      <c r="C19" s="197">
        <f t="shared" si="2"/>
        <v>65823</v>
      </c>
      <c r="D19" s="200">
        <f t="shared" si="0"/>
        <v>15728</v>
      </c>
      <c r="E19" s="200">
        <v>7623</v>
      </c>
      <c r="F19" s="200">
        <v>2105</v>
      </c>
      <c r="G19" s="200">
        <v>2000</v>
      </c>
      <c r="H19" s="200">
        <v>4000</v>
      </c>
      <c r="I19" s="200"/>
      <c r="J19" s="200">
        <f>K19+L19</f>
        <v>49400</v>
      </c>
      <c r="K19" s="200">
        <v>48400</v>
      </c>
      <c r="L19" s="200">
        <v>1000</v>
      </c>
      <c r="M19" s="200">
        <v>695</v>
      </c>
      <c r="N19" s="199"/>
    </row>
    <row r="20" spans="1:14">
      <c r="A20" s="201"/>
      <c r="B20" s="266"/>
      <c r="C20" s="266"/>
      <c r="D20" s="266"/>
      <c r="E20" s="266"/>
      <c r="F20" s="266"/>
      <c r="G20" s="266"/>
      <c r="H20" s="266"/>
      <c r="I20" s="266"/>
      <c r="J20" s="266"/>
      <c r="K20" s="266"/>
      <c r="L20" s="266"/>
      <c r="M20" s="266"/>
      <c r="N20" s="266"/>
    </row>
  </sheetData>
  <mergeCells count="22">
    <mergeCell ref="B20:N20"/>
    <mergeCell ref="A3:N3"/>
    <mergeCell ref="J5:L5"/>
    <mergeCell ref="J6:J8"/>
    <mergeCell ref="K6:L6"/>
    <mergeCell ref="K7:K8"/>
    <mergeCell ref="L7:L8"/>
    <mergeCell ref="E6:I6"/>
    <mergeCell ref="E7:E8"/>
    <mergeCell ref="F7:F8"/>
    <mergeCell ref="G7:G8"/>
    <mergeCell ref="H7:H8"/>
    <mergeCell ref="I7:I8"/>
    <mergeCell ref="A1:N1"/>
    <mergeCell ref="A2:N2"/>
    <mergeCell ref="A5:A8"/>
    <mergeCell ref="B5:B8"/>
    <mergeCell ref="C5:C8"/>
    <mergeCell ref="D5:I5"/>
    <mergeCell ref="M5:M8"/>
    <mergeCell ref="N5:N8"/>
    <mergeCell ref="D6:D8"/>
  </mergeCells>
  <pageMargins left="0.59055118110236227" right="0.39370078740157483" top="0.39370078740157483" bottom="0.39370078740157483" header="0.31496062992125984" footer="0.31496062992125984"/>
  <pageSetup paperSize="9" scale="9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Zeros="0" zoomScale="85" zoomScaleNormal="85" workbookViewId="0">
      <selection activeCell="A3" sqref="A3:R3"/>
    </sheetView>
  </sheetViews>
  <sheetFormatPr defaultColWidth="9.33203125" defaultRowHeight="14.25"/>
  <cols>
    <col min="1" max="1" width="5.83203125" style="206" customWidth="1"/>
    <col min="2" max="2" width="51.1640625" style="206" customWidth="1"/>
    <col min="3" max="3" width="23.6640625" style="206" customWidth="1"/>
    <col min="4" max="4" width="9.33203125" style="206"/>
    <col min="5" max="5" width="0" style="206" hidden="1" customWidth="1"/>
    <col min="6" max="6" width="9.33203125" style="206"/>
    <col min="7" max="7" width="14.83203125" style="206" customWidth="1"/>
    <col min="8" max="17" width="9" style="206" customWidth="1"/>
    <col min="18" max="18" width="16.6640625" style="206" customWidth="1"/>
    <col min="19" max="16384" width="9.33203125" style="206"/>
  </cols>
  <sheetData>
    <row r="1" spans="1:20" ht="24.95" customHeight="1">
      <c r="A1" s="273" t="s">
        <v>403</v>
      </c>
      <c r="B1" s="273"/>
      <c r="C1" s="273"/>
      <c r="D1" s="273"/>
      <c r="E1" s="273"/>
      <c r="F1" s="273"/>
      <c r="G1" s="273"/>
      <c r="H1" s="273"/>
      <c r="I1" s="273"/>
      <c r="J1" s="273"/>
      <c r="K1" s="273"/>
      <c r="L1" s="273"/>
      <c r="M1" s="273"/>
      <c r="N1" s="273"/>
      <c r="O1" s="273"/>
      <c r="P1" s="273"/>
      <c r="Q1" s="273"/>
      <c r="R1" s="273"/>
    </row>
    <row r="2" spans="1:20" ht="25.5" customHeight="1">
      <c r="A2" s="274" t="s">
        <v>438</v>
      </c>
      <c r="B2" s="274"/>
      <c r="C2" s="274"/>
      <c r="D2" s="274"/>
      <c r="E2" s="274"/>
      <c r="F2" s="274"/>
      <c r="G2" s="274"/>
      <c r="H2" s="274"/>
      <c r="I2" s="274"/>
      <c r="J2" s="274"/>
      <c r="K2" s="274"/>
      <c r="L2" s="274"/>
      <c r="M2" s="274"/>
      <c r="N2" s="274"/>
      <c r="O2" s="274"/>
      <c r="P2" s="274"/>
      <c r="Q2" s="274"/>
      <c r="R2" s="274"/>
    </row>
    <row r="3" spans="1:20" ht="21.95" customHeight="1">
      <c r="A3" s="280" t="s">
        <v>443</v>
      </c>
      <c r="B3" s="280"/>
      <c r="C3" s="280"/>
      <c r="D3" s="280"/>
      <c r="E3" s="280"/>
      <c r="F3" s="280"/>
      <c r="G3" s="280"/>
      <c r="H3" s="280"/>
      <c r="I3" s="280"/>
      <c r="J3" s="280"/>
      <c r="K3" s="280"/>
      <c r="L3" s="280"/>
      <c r="M3" s="280"/>
      <c r="N3" s="280"/>
      <c r="O3" s="280"/>
      <c r="P3" s="280"/>
      <c r="Q3" s="280"/>
      <c r="R3" s="280"/>
    </row>
    <row r="4" spans="1:20" ht="24.95" customHeight="1">
      <c r="A4" s="207"/>
      <c r="B4" s="208"/>
      <c r="C4" s="207"/>
      <c r="D4" s="207"/>
      <c r="E4" s="207"/>
      <c r="F4" s="207"/>
      <c r="G4" s="207"/>
      <c r="H4" s="209"/>
      <c r="I4" s="209"/>
      <c r="J4" s="209"/>
      <c r="K4" s="209"/>
      <c r="L4" s="209"/>
      <c r="M4" s="209"/>
      <c r="N4" s="209"/>
      <c r="O4" s="209"/>
      <c r="P4" s="209"/>
      <c r="Q4" s="209"/>
      <c r="R4" s="210" t="s">
        <v>416</v>
      </c>
    </row>
    <row r="5" spans="1:20" ht="48" customHeight="1">
      <c r="A5" s="275" t="s">
        <v>1</v>
      </c>
      <c r="B5" s="275" t="s">
        <v>417</v>
      </c>
      <c r="C5" s="276" t="s">
        <v>33</v>
      </c>
      <c r="D5" s="275" t="s">
        <v>16</v>
      </c>
      <c r="E5" s="275" t="s">
        <v>418</v>
      </c>
      <c r="F5" s="275" t="s">
        <v>375</v>
      </c>
      <c r="G5" s="275" t="s">
        <v>9</v>
      </c>
      <c r="H5" s="275"/>
      <c r="I5" s="275"/>
      <c r="J5" s="279" t="s">
        <v>17</v>
      </c>
      <c r="K5" s="279"/>
      <c r="L5" s="279" t="s">
        <v>427</v>
      </c>
      <c r="M5" s="279"/>
      <c r="N5" s="279"/>
      <c r="O5" s="279" t="s">
        <v>331</v>
      </c>
      <c r="P5" s="279"/>
      <c r="Q5" s="279"/>
      <c r="R5" s="275" t="s">
        <v>2</v>
      </c>
    </row>
    <row r="6" spans="1:20" ht="24.95" customHeight="1">
      <c r="A6" s="275"/>
      <c r="B6" s="275"/>
      <c r="C6" s="277"/>
      <c r="D6" s="275"/>
      <c r="E6" s="275"/>
      <c r="F6" s="275"/>
      <c r="G6" s="276" t="s">
        <v>419</v>
      </c>
      <c r="H6" s="281" t="s">
        <v>13</v>
      </c>
      <c r="I6" s="282"/>
      <c r="J6" s="283" t="s">
        <v>11</v>
      </c>
      <c r="K6" s="283" t="s">
        <v>253</v>
      </c>
      <c r="L6" s="283" t="s">
        <v>12</v>
      </c>
      <c r="M6" s="279" t="s">
        <v>420</v>
      </c>
      <c r="N6" s="279"/>
      <c r="O6" s="283" t="s">
        <v>12</v>
      </c>
      <c r="P6" s="279" t="s">
        <v>420</v>
      </c>
      <c r="Q6" s="279"/>
      <c r="R6" s="275"/>
    </row>
    <row r="7" spans="1:20" ht="24.95" customHeight="1">
      <c r="A7" s="275"/>
      <c r="B7" s="275"/>
      <c r="C7" s="277"/>
      <c r="D7" s="275"/>
      <c r="E7" s="275"/>
      <c r="F7" s="275"/>
      <c r="G7" s="277"/>
      <c r="H7" s="279" t="s">
        <v>421</v>
      </c>
      <c r="I7" s="279" t="s">
        <v>420</v>
      </c>
      <c r="J7" s="284"/>
      <c r="K7" s="284"/>
      <c r="L7" s="284"/>
      <c r="M7" s="279" t="s">
        <v>12</v>
      </c>
      <c r="N7" s="279" t="s">
        <v>422</v>
      </c>
      <c r="O7" s="284"/>
      <c r="P7" s="279" t="s">
        <v>12</v>
      </c>
      <c r="Q7" s="279" t="s">
        <v>422</v>
      </c>
      <c r="R7" s="275"/>
    </row>
    <row r="8" spans="1:20" ht="39" customHeight="1">
      <c r="A8" s="275"/>
      <c r="B8" s="275"/>
      <c r="C8" s="278"/>
      <c r="D8" s="275"/>
      <c r="E8" s="275"/>
      <c r="F8" s="275"/>
      <c r="G8" s="278"/>
      <c r="H8" s="279"/>
      <c r="I8" s="279"/>
      <c r="J8" s="285"/>
      <c r="K8" s="285"/>
      <c r="L8" s="285"/>
      <c r="M8" s="279"/>
      <c r="N8" s="279"/>
      <c r="O8" s="285"/>
      <c r="P8" s="279"/>
      <c r="Q8" s="279"/>
      <c r="R8" s="275"/>
    </row>
    <row r="9" spans="1:20" ht="30" customHeight="1">
      <c r="A9" s="211"/>
      <c r="B9" s="211" t="s">
        <v>379</v>
      </c>
      <c r="C9" s="211"/>
      <c r="D9" s="211"/>
      <c r="E9" s="211"/>
      <c r="F9" s="211"/>
      <c r="G9" s="212"/>
      <c r="H9" s="212">
        <f>H10</f>
        <v>250000</v>
      </c>
      <c r="I9" s="212">
        <f t="shared" ref="I9:Q9" si="0">I10</f>
        <v>95569.97</v>
      </c>
      <c r="J9" s="212">
        <f t="shared" si="0"/>
        <v>61210</v>
      </c>
      <c r="K9" s="212">
        <f t="shared" si="0"/>
        <v>61210</v>
      </c>
      <c r="L9" s="212">
        <f t="shared" si="0"/>
        <v>34459.97</v>
      </c>
      <c r="M9" s="212">
        <f t="shared" si="0"/>
        <v>34459.97</v>
      </c>
      <c r="N9" s="212">
        <f t="shared" si="0"/>
        <v>0</v>
      </c>
      <c r="O9" s="212">
        <f t="shared" si="0"/>
        <v>6000</v>
      </c>
      <c r="P9" s="212">
        <f t="shared" si="0"/>
        <v>6000</v>
      </c>
      <c r="Q9" s="212">
        <f t="shared" si="0"/>
        <v>0</v>
      </c>
      <c r="R9" s="213"/>
    </row>
    <row r="10" spans="1:20" ht="30" customHeight="1">
      <c r="A10" s="214"/>
      <c r="B10" s="215" t="s">
        <v>381</v>
      </c>
      <c r="C10" s="216"/>
      <c r="D10" s="217"/>
      <c r="E10" s="217"/>
      <c r="F10" s="217"/>
      <c r="G10" s="57"/>
      <c r="H10" s="218">
        <f t="shared" ref="H10:Q10" si="1">SUM(H11:H11)</f>
        <v>250000</v>
      </c>
      <c r="I10" s="218">
        <f t="shared" si="1"/>
        <v>95569.97</v>
      </c>
      <c r="J10" s="218">
        <f t="shared" si="1"/>
        <v>61210</v>
      </c>
      <c r="K10" s="218">
        <f t="shared" si="1"/>
        <v>61210</v>
      </c>
      <c r="L10" s="218">
        <f t="shared" si="1"/>
        <v>34459.97</v>
      </c>
      <c r="M10" s="218">
        <f t="shared" si="1"/>
        <v>34459.97</v>
      </c>
      <c r="N10" s="218">
        <f t="shared" si="1"/>
        <v>0</v>
      </c>
      <c r="O10" s="218">
        <f t="shared" si="1"/>
        <v>6000</v>
      </c>
      <c r="P10" s="218">
        <f t="shared" si="1"/>
        <v>6000</v>
      </c>
      <c r="Q10" s="218">
        <f t="shared" si="1"/>
        <v>0</v>
      </c>
      <c r="R10" s="219"/>
      <c r="T10" s="220"/>
    </row>
    <row r="11" spans="1:20" ht="30" customHeight="1">
      <c r="A11" s="221" t="s">
        <v>389</v>
      </c>
      <c r="B11" s="222" t="s">
        <v>423</v>
      </c>
      <c r="C11" s="223" t="s">
        <v>424</v>
      </c>
      <c r="D11" s="224" t="s">
        <v>35</v>
      </c>
      <c r="E11" s="224"/>
      <c r="F11" s="224" t="s">
        <v>425</v>
      </c>
      <c r="G11" s="225" t="s">
        <v>426</v>
      </c>
      <c r="H11" s="226">
        <v>250000</v>
      </c>
      <c r="I11" s="226">
        <v>95569.97</v>
      </c>
      <c r="J11" s="226">
        <v>61210</v>
      </c>
      <c r="K11" s="226">
        <v>61210</v>
      </c>
      <c r="L11" s="226">
        <v>34459.97</v>
      </c>
      <c r="M11" s="226">
        <v>34459.97</v>
      </c>
      <c r="N11" s="226"/>
      <c r="O11" s="226">
        <v>6000</v>
      </c>
      <c r="P11" s="226">
        <v>6000</v>
      </c>
      <c r="Q11" s="226"/>
      <c r="R11" s="224"/>
      <c r="T11" s="220"/>
    </row>
    <row r="12" spans="1:20" ht="24.95" customHeight="1">
      <c r="A12" s="207"/>
      <c r="B12" s="208"/>
      <c r="C12" s="207"/>
      <c r="D12" s="207"/>
      <c r="E12" s="207"/>
      <c r="F12" s="207"/>
      <c r="G12" s="207"/>
      <c r="H12" s="209"/>
      <c r="I12" s="209"/>
      <c r="J12" s="209"/>
      <c r="K12" s="209"/>
      <c r="L12" s="209"/>
      <c r="M12" s="209"/>
      <c r="N12" s="209"/>
      <c r="O12" s="209"/>
      <c r="P12" s="209"/>
      <c r="Q12" s="209"/>
      <c r="R12" s="227"/>
    </row>
  </sheetData>
  <mergeCells count="28">
    <mergeCell ref="O6:O8"/>
    <mergeCell ref="P6:Q6"/>
    <mergeCell ref="P7:P8"/>
    <mergeCell ref="Q7:Q8"/>
    <mergeCell ref="L5:N5"/>
    <mergeCell ref="H6:I6"/>
    <mergeCell ref="J6:J8"/>
    <mergeCell ref="K6:K8"/>
    <mergeCell ref="L6:L8"/>
    <mergeCell ref="M6:N6"/>
    <mergeCell ref="H7:H8"/>
    <mergeCell ref="I7:I8"/>
    <mergeCell ref="A1:R1"/>
    <mergeCell ref="A2:R2"/>
    <mergeCell ref="A5:A8"/>
    <mergeCell ref="B5:B8"/>
    <mergeCell ref="C5:C8"/>
    <mergeCell ref="D5:D8"/>
    <mergeCell ref="E5:E8"/>
    <mergeCell ref="F5:F8"/>
    <mergeCell ref="G5:I5"/>
    <mergeCell ref="J5:K5"/>
    <mergeCell ref="A3:R3"/>
    <mergeCell ref="M7:M8"/>
    <mergeCell ref="N7:N8"/>
    <mergeCell ref="O5:Q5"/>
    <mergeCell ref="R5:R8"/>
    <mergeCell ref="G6:G8"/>
  </mergeCells>
  <pageMargins left="0.59055118110236227" right="0.39370078740157483" top="0.78740157480314965" bottom="0.51181102362204722" header="0.31496062992125984" footer="0.31496062992125984"/>
  <pageSetup paperSize="9" scale="76"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6"/>
  </cols>
  <sheetData>
    <row r="6" spans="1:20" ht="13.5">
      <c r="A6" s="99" t="s">
        <v>271</v>
      </c>
      <c r="B6" s="27"/>
      <c r="C6" s="27"/>
      <c r="D6" s="27"/>
      <c r="E6" s="27"/>
      <c r="F6" s="27"/>
      <c r="G6" s="27"/>
      <c r="H6" s="27"/>
      <c r="I6" s="27"/>
      <c r="J6" s="27"/>
      <c r="K6" s="27"/>
      <c r="L6" s="27"/>
      <c r="M6" s="27"/>
      <c r="N6" s="27"/>
    </row>
    <row r="7" spans="1:20" ht="13.5">
      <c r="A7" s="28" t="s">
        <v>153</v>
      </c>
      <c r="B7" s="287" t="s">
        <v>106</v>
      </c>
      <c r="C7" s="287"/>
      <c r="D7" s="42"/>
      <c r="E7" s="288" t="s">
        <v>107</v>
      </c>
      <c r="F7" s="288"/>
      <c r="G7" s="289" t="s">
        <v>149</v>
      </c>
      <c r="H7" s="289"/>
      <c r="I7" s="290" t="s">
        <v>150</v>
      </c>
      <c r="J7" s="290"/>
      <c r="K7" s="291" t="s">
        <v>151</v>
      </c>
      <c r="L7" s="291"/>
      <c r="M7" s="290" t="s">
        <v>112</v>
      </c>
      <c r="N7" s="290"/>
      <c r="O7" s="286" t="s">
        <v>220</v>
      </c>
      <c r="P7" s="286"/>
      <c r="R7" s="6"/>
      <c r="S7" s="6"/>
      <c r="T7" s="6"/>
    </row>
    <row r="8" spans="1:20" ht="13.5">
      <c r="A8" s="29"/>
      <c r="B8" s="30" t="s">
        <v>113</v>
      </c>
      <c r="C8" s="30" t="s">
        <v>114</v>
      </c>
      <c r="D8" s="47" t="s">
        <v>156</v>
      </c>
      <c r="E8" s="30" t="s">
        <v>113</v>
      </c>
      <c r="F8" s="30" t="s">
        <v>114</v>
      </c>
      <c r="G8" s="30" t="s">
        <v>113</v>
      </c>
      <c r="H8" s="30" t="s">
        <v>114</v>
      </c>
      <c r="I8" s="30" t="s">
        <v>113</v>
      </c>
      <c r="J8" s="30" t="s">
        <v>114</v>
      </c>
      <c r="K8" s="30" t="s">
        <v>113</v>
      </c>
      <c r="L8" s="30" t="s">
        <v>114</v>
      </c>
      <c r="M8" s="30" t="str">
        <f>K8</f>
        <v>CDT</v>
      </c>
      <c r="N8" s="31" t="s">
        <v>114</v>
      </c>
      <c r="O8" s="30" t="str">
        <f>M8</f>
        <v>CDT</v>
      </c>
      <c r="P8" s="31" t="s">
        <v>156</v>
      </c>
      <c r="R8" s="6"/>
      <c r="S8" s="6"/>
      <c r="T8" s="6"/>
    </row>
    <row r="9" spans="1:20" ht="13.5">
      <c r="A9" s="29"/>
      <c r="B9" s="43" t="s">
        <v>115</v>
      </c>
      <c r="C9" s="33" t="s">
        <v>116</v>
      </c>
      <c r="D9" s="48" t="s">
        <v>170</v>
      </c>
      <c r="E9" s="34" t="str">
        <f>B9</f>
        <v>ktu</v>
      </c>
      <c r="F9" s="33" t="s">
        <v>117</v>
      </c>
      <c r="G9" s="34" t="str">
        <f>E9</f>
        <v>ktu</v>
      </c>
      <c r="H9" s="33" t="s">
        <v>122</v>
      </c>
      <c r="I9" s="34" t="str">
        <f>G9</f>
        <v>ktu</v>
      </c>
      <c r="J9" s="33" t="s">
        <v>152</v>
      </c>
      <c r="K9" s="34" t="str">
        <f>I9</f>
        <v>ktu</v>
      </c>
      <c r="L9" s="33" t="s">
        <v>123</v>
      </c>
      <c r="M9" s="35" t="str">
        <f>K9</f>
        <v>ktu</v>
      </c>
      <c r="N9" s="36" t="s">
        <v>121</v>
      </c>
      <c r="O9" s="35" t="str">
        <f>M9</f>
        <v>ktu</v>
      </c>
      <c r="P9" s="36" t="s">
        <v>159</v>
      </c>
      <c r="R9" s="6"/>
      <c r="S9" s="6"/>
      <c r="T9" s="6"/>
    </row>
    <row r="10" spans="1:20" ht="13.5">
      <c r="A10" s="29"/>
      <c r="B10" s="37"/>
      <c r="C10" s="37"/>
      <c r="D10" s="37"/>
      <c r="E10" s="38"/>
      <c r="F10" s="38"/>
      <c r="G10" s="38"/>
      <c r="H10" s="38"/>
      <c r="I10" s="37"/>
      <c r="J10" s="37"/>
      <c r="K10" s="38"/>
      <c r="L10" s="38"/>
      <c r="M10" s="39"/>
      <c r="N10" s="39"/>
      <c r="R10" s="6"/>
      <c r="S10" s="6"/>
      <c r="T10" s="6"/>
    </row>
    <row r="11" spans="1:20" ht="13.5">
      <c r="A11" s="29"/>
      <c r="B11" s="37"/>
      <c r="C11" s="37"/>
      <c r="D11" s="37"/>
      <c r="E11" s="38"/>
      <c r="F11" s="38"/>
      <c r="G11" s="38"/>
      <c r="H11" s="38"/>
      <c r="I11" s="37"/>
      <c r="J11" s="37"/>
      <c r="K11" s="38"/>
      <c r="L11" s="38"/>
      <c r="M11" s="39"/>
      <c r="N11" s="39"/>
    </row>
    <row r="12" spans="1:20" ht="13.5">
      <c r="A12" s="28" t="s">
        <v>124</v>
      </c>
      <c r="B12" s="287" t="s">
        <v>106</v>
      </c>
      <c r="C12" s="287"/>
      <c r="D12" s="42"/>
      <c r="E12" s="288" t="s">
        <v>107</v>
      </c>
      <c r="F12" s="288"/>
      <c r="G12" s="289" t="s">
        <v>149</v>
      </c>
      <c r="H12" s="289"/>
      <c r="I12" s="290" t="s">
        <v>150</v>
      </c>
      <c r="J12" s="290"/>
      <c r="K12" s="291" t="s">
        <v>151</v>
      </c>
      <c r="L12" s="291"/>
      <c r="M12" s="290" t="s">
        <v>112</v>
      </c>
      <c r="N12" s="290"/>
      <c r="O12" s="286" t="s">
        <v>220</v>
      </c>
      <c r="P12" s="286"/>
    </row>
    <row r="13" spans="1:20" ht="13.5">
      <c r="A13" s="29"/>
      <c r="B13" s="30" t="s">
        <v>113</v>
      </c>
      <c r="C13" s="30" t="s">
        <v>114</v>
      </c>
      <c r="D13" s="47" t="s">
        <v>156</v>
      </c>
      <c r="E13" s="30" t="s">
        <v>113</v>
      </c>
      <c r="F13" s="30" t="s">
        <v>114</v>
      </c>
      <c r="G13" s="30" t="s">
        <v>113</v>
      </c>
      <c r="H13" s="30" t="s">
        <v>114</v>
      </c>
      <c r="I13" s="30" t="s">
        <v>113</v>
      </c>
      <c r="J13" s="30" t="s">
        <v>114</v>
      </c>
      <c r="K13" s="30" t="s">
        <v>113</v>
      </c>
      <c r="L13" s="30" t="s">
        <v>114</v>
      </c>
      <c r="M13" s="30" t="str">
        <f>K13</f>
        <v>CDT</v>
      </c>
      <c r="N13" s="31" t="s">
        <v>114</v>
      </c>
      <c r="O13" s="30" t="str">
        <f>M13</f>
        <v>CDT</v>
      </c>
      <c r="P13" s="31" t="s">
        <v>156</v>
      </c>
    </row>
    <row r="14" spans="1:20" ht="13.5">
      <c r="A14" s="29"/>
      <c r="B14" s="43" t="s">
        <v>125</v>
      </c>
      <c r="C14" s="33" t="s">
        <v>116</v>
      </c>
      <c r="D14" s="48" t="s">
        <v>170</v>
      </c>
      <c r="E14" s="34" t="str">
        <f>B14</f>
        <v>dha</v>
      </c>
      <c r="F14" s="33" t="s">
        <v>117</v>
      </c>
      <c r="G14" s="34" t="str">
        <f>E14</f>
        <v>dha</v>
      </c>
      <c r="H14" s="33" t="s">
        <v>122</v>
      </c>
      <c r="I14" s="34" t="str">
        <f>G14</f>
        <v>dha</v>
      </c>
      <c r="J14" s="33" t="s">
        <v>152</v>
      </c>
      <c r="K14" s="34" t="str">
        <f>I14</f>
        <v>dha</v>
      </c>
      <c r="L14" s="33" t="s">
        <v>123</v>
      </c>
      <c r="M14" s="35" t="str">
        <f>K14</f>
        <v>dha</v>
      </c>
      <c r="N14" s="36" t="s">
        <v>121</v>
      </c>
      <c r="O14" s="35" t="str">
        <f>M14</f>
        <v>dha</v>
      </c>
      <c r="P14" s="36" t="s">
        <v>159</v>
      </c>
    </row>
    <row r="15" spans="1:20" ht="13.5">
      <c r="A15" s="29"/>
      <c r="B15" s="37"/>
      <c r="C15" s="37"/>
      <c r="D15" s="37"/>
      <c r="E15" s="38"/>
      <c r="F15" s="38"/>
      <c r="G15" s="38"/>
      <c r="H15" s="38"/>
      <c r="I15" s="37"/>
      <c r="J15" s="37"/>
      <c r="K15" s="38"/>
      <c r="L15" s="38"/>
      <c r="M15" s="39"/>
      <c r="N15" s="39"/>
    </row>
    <row r="16" spans="1:20" ht="13.5">
      <c r="A16" s="29"/>
      <c r="B16" s="37"/>
      <c r="C16" s="37"/>
      <c r="D16" s="37"/>
      <c r="E16" s="38"/>
      <c r="F16" s="38"/>
      <c r="G16" s="38"/>
      <c r="H16" s="38"/>
      <c r="I16" s="37"/>
      <c r="J16" s="37"/>
      <c r="K16" s="38"/>
      <c r="L16" s="38"/>
      <c r="M16" s="39"/>
      <c r="N16" s="39"/>
    </row>
    <row r="17" spans="1:16" ht="13.5">
      <c r="A17" s="28" t="s">
        <v>126</v>
      </c>
      <c r="B17" s="287" t="s">
        <v>106</v>
      </c>
      <c r="C17" s="287"/>
      <c r="D17" s="42"/>
      <c r="E17" s="288" t="s">
        <v>107</v>
      </c>
      <c r="F17" s="288"/>
      <c r="G17" s="289" t="s">
        <v>149</v>
      </c>
      <c r="H17" s="289"/>
      <c r="I17" s="290" t="s">
        <v>150</v>
      </c>
      <c r="J17" s="290"/>
      <c r="K17" s="291" t="s">
        <v>151</v>
      </c>
      <c r="L17" s="291"/>
      <c r="M17" s="290" t="s">
        <v>112</v>
      </c>
      <c r="N17" s="290"/>
      <c r="O17" s="286" t="s">
        <v>220</v>
      </c>
      <c r="P17" s="286"/>
    </row>
    <row r="18" spans="1:16" ht="13.5">
      <c r="A18" s="29"/>
      <c r="B18" s="30" t="s">
        <v>113</v>
      </c>
      <c r="C18" s="30" t="s">
        <v>114</v>
      </c>
      <c r="D18" s="47" t="s">
        <v>156</v>
      </c>
      <c r="E18" s="30" t="s">
        <v>113</v>
      </c>
      <c r="F18" s="30" t="s">
        <v>114</v>
      </c>
      <c r="G18" s="30" t="s">
        <v>113</v>
      </c>
      <c r="H18" s="30" t="s">
        <v>114</v>
      </c>
      <c r="I18" s="30" t="s">
        <v>113</v>
      </c>
      <c r="J18" s="30" t="s">
        <v>114</v>
      </c>
      <c r="K18" s="30" t="s">
        <v>113</v>
      </c>
      <c r="L18" s="30" t="s">
        <v>114</v>
      </c>
      <c r="M18" s="30" t="str">
        <f>K18</f>
        <v>CDT</v>
      </c>
      <c r="N18" s="31" t="s">
        <v>114</v>
      </c>
      <c r="O18" s="30" t="str">
        <f>M18</f>
        <v>CDT</v>
      </c>
      <c r="P18" s="31" t="s">
        <v>156</v>
      </c>
    </row>
    <row r="19" spans="1:16" ht="13.5">
      <c r="A19" s="29"/>
      <c r="B19" s="43" t="s">
        <v>127</v>
      </c>
      <c r="C19" s="33" t="s">
        <v>116</v>
      </c>
      <c r="D19" s="48" t="s">
        <v>170</v>
      </c>
      <c r="E19" s="34" t="str">
        <f>B19</f>
        <v>dto</v>
      </c>
      <c r="F19" s="33" t="s">
        <v>117</v>
      </c>
      <c r="G19" s="34" t="str">
        <f>E19</f>
        <v>dto</v>
      </c>
      <c r="H19" s="33" t="s">
        <v>122</v>
      </c>
      <c r="I19" s="34" t="str">
        <f>G19</f>
        <v>dto</v>
      </c>
      <c r="J19" s="33" t="s">
        <v>152</v>
      </c>
      <c r="K19" s="34" t="str">
        <f>I19</f>
        <v>dto</v>
      </c>
      <c r="L19" s="33" t="s">
        <v>123</v>
      </c>
      <c r="M19" s="35" t="str">
        <f>K19</f>
        <v>dto</v>
      </c>
      <c r="N19" s="36" t="s">
        <v>121</v>
      </c>
      <c r="O19" s="35" t="str">
        <f>M19</f>
        <v>dto</v>
      </c>
      <c r="P19" s="36" t="s">
        <v>159</v>
      </c>
    </row>
    <row r="20" spans="1:16" ht="13.5">
      <c r="A20" s="29"/>
      <c r="B20" s="37"/>
      <c r="C20" s="37"/>
      <c r="D20" s="37"/>
      <c r="E20" s="38"/>
      <c r="F20" s="38"/>
      <c r="G20" s="38"/>
      <c r="H20" s="38"/>
      <c r="I20" s="37"/>
      <c r="J20" s="37"/>
      <c r="K20" s="38"/>
      <c r="L20" s="38"/>
      <c r="M20" s="39"/>
      <c r="N20" s="39"/>
    </row>
    <row r="21" spans="1:16" ht="13.5">
      <c r="A21" s="29"/>
      <c r="B21" s="37"/>
      <c r="C21" s="37"/>
      <c r="D21" s="37"/>
      <c r="E21" s="38"/>
      <c r="F21" s="38"/>
      <c r="G21" s="38"/>
      <c r="H21" s="38"/>
      <c r="I21" s="37"/>
      <c r="J21" s="37"/>
      <c r="K21" s="38"/>
      <c r="L21" s="38"/>
      <c r="M21" s="39"/>
      <c r="N21" s="39"/>
    </row>
    <row r="22" spans="1:16" ht="13.5">
      <c r="A22" s="28" t="s">
        <v>98</v>
      </c>
      <c r="B22" s="287" t="s">
        <v>106</v>
      </c>
      <c r="C22" s="287"/>
      <c r="D22" s="42"/>
      <c r="E22" s="288" t="s">
        <v>107</v>
      </c>
      <c r="F22" s="288"/>
      <c r="G22" s="289" t="s">
        <v>149</v>
      </c>
      <c r="H22" s="289"/>
      <c r="I22" s="290" t="s">
        <v>150</v>
      </c>
      <c r="J22" s="290"/>
      <c r="K22" s="291" t="s">
        <v>151</v>
      </c>
      <c r="L22" s="291"/>
      <c r="M22" s="290" t="s">
        <v>112</v>
      </c>
      <c r="N22" s="290"/>
      <c r="O22" s="286" t="s">
        <v>220</v>
      </c>
      <c r="P22" s="286"/>
    </row>
    <row r="23" spans="1:16" ht="13.5">
      <c r="A23" s="29"/>
      <c r="B23" s="30" t="s">
        <v>113</v>
      </c>
      <c r="C23" s="30" t="s">
        <v>114</v>
      </c>
      <c r="D23" s="47" t="s">
        <v>156</v>
      </c>
      <c r="E23" s="30" t="s">
        <v>113</v>
      </c>
      <c r="F23" s="30" t="s">
        <v>114</v>
      </c>
      <c r="G23" s="30" t="s">
        <v>113</v>
      </c>
      <c r="H23" s="30" t="s">
        <v>114</v>
      </c>
      <c r="I23" s="30" t="s">
        <v>113</v>
      </c>
      <c r="J23" s="30" t="s">
        <v>114</v>
      </c>
      <c r="K23" s="30" t="s">
        <v>113</v>
      </c>
      <c r="L23" s="30" t="s">
        <v>114</v>
      </c>
      <c r="M23" s="30" t="str">
        <f>K23</f>
        <v>CDT</v>
      </c>
      <c r="N23" s="31" t="s">
        <v>114</v>
      </c>
      <c r="O23" s="30" t="str">
        <f>M23</f>
        <v>CDT</v>
      </c>
      <c r="P23" s="31" t="s">
        <v>156</v>
      </c>
    </row>
    <row r="24" spans="1:16" ht="13.5">
      <c r="A24" s="29"/>
      <c r="B24" s="43" t="s">
        <v>128</v>
      </c>
      <c r="C24" s="33" t="s">
        <v>116</v>
      </c>
      <c r="D24" s="48" t="s">
        <v>170</v>
      </c>
      <c r="E24" s="34" t="str">
        <f>B24</f>
        <v>tmr</v>
      </c>
      <c r="F24" s="33" t="s">
        <v>117</v>
      </c>
      <c r="G24" s="34" t="str">
        <f>E24</f>
        <v>tmr</v>
      </c>
      <c r="H24" s="33" t="s">
        <v>122</v>
      </c>
      <c r="I24" s="34" t="str">
        <f>G24</f>
        <v>tmr</v>
      </c>
      <c r="J24" s="33" t="s">
        <v>152</v>
      </c>
      <c r="K24" s="34" t="str">
        <f>I24</f>
        <v>tmr</v>
      </c>
      <c r="L24" s="33" t="s">
        <v>123</v>
      </c>
      <c r="M24" s="35" t="str">
        <f>K24</f>
        <v>tmr</v>
      </c>
      <c r="N24" s="36" t="s">
        <v>121</v>
      </c>
      <c r="O24" s="35" t="str">
        <f>M24</f>
        <v>tmr</v>
      </c>
      <c r="P24" s="36" t="s">
        <v>159</v>
      </c>
    </row>
    <row r="25" spans="1:16" ht="13.5">
      <c r="A25" s="29"/>
      <c r="B25" s="37"/>
      <c r="C25" s="37"/>
      <c r="D25" s="37"/>
      <c r="E25" s="38"/>
      <c r="F25" s="38"/>
      <c r="G25" s="38"/>
      <c r="H25" s="38"/>
      <c r="I25" s="37"/>
      <c r="J25" s="37"/>
      <c r="K25" s="38"/>
      <c r="L25" s="38"/>
      <c r="M25" s="39"/>
      <c r="N25" s="39"/>
    </row>
    <row r="26" spans="1:16" ht="13.5">
      <c r="A26" s="29"/>
      <c r="B26" s="37"/>
      <c r="C26" s="37"/>
      <c r="D26" s="37"/>
      <c r="E26" s="38"/>
      <c r="F26" s="38"/>
      <c r="G26" s="38"/>
      <c r="H26" s="38"/>
      <c r="I26" s="37"/>
      <c r="J26" s="37"/>
      <c r="K26" s="38"/>
      <c r="L26" s="38"/>
      <c r="M26" s="39"/>
      <c r="N26" s="39"/>
    </row>
    <row r="27" spans="1:16" ht="13.5">
      <c r="A27" s="28" t="s">
        <v>129</v>
      </c>
      <c r="B27" s="287" t="s">
        <v>106</v>
      </c>
      <c r="C27" s="287"/>
      <c r="D27" s="42"/>
      <c r="E27" s="288" t="s">
        <v>107</v>
      </c>
      <c r="F27" s="288"/>
      <c r="G27" s="289" t="s">
        <v>149</v>
      </c>
      <c r="H27" s="289"/>
      <c r="I27" s="290" t="s">
        <v>150</v>
      </c>
      <c r="J27" s="290"/>
      <c r="K27" s="291" t="s">
        <v>151</v>
      </c>
      <c r="L27" s="291"/>
      <c r="M27" s="290" t="s">
        <v>112</v>
      </c>
      <c r="N27" s="290"/>
      <c r="O27" s="286" t="s">
        <v>220</v>
      </c>
      <c r="P27" s="286"/>
    </row>
    <row r="28" spans="1:16" ht="13.5">
      <c r="A28" s="29"/>
      <c r="B28" s="30" t="s">
        <v>113</v>
      </c>
      <c r="C28" s="30" t="s">
        <v>114</v>
      </c>
      <c r="D28" s="47" t="s">
        <v>156</v>
      </c>
      <c r="E28" s="30" t="s">
        <v>113</v>
      </c>
      <c r="F28" s="30" t="s">
        <v>114</v>
      </c>
      <c r="G28" s="30" t="s">
        <v>113</v>
      </c>
      <c r="H28" s="30" t="s">
        <v>114</v>
      </c>
      <c r="I28" s="30" t="s">
        <v>113</v>
      </c>
      <c r="J28" s="30" t="s">
        <v>114</v>
      </c>
      <c r="K28" s="30" t="s">
        <v>113</v>
      </c>
      <c r="L28" s="30" t="s">
        <v>114</v>
      </c>
      <c r="M28" s="30" t="str">
        <f>K28</f>
        <v>CDT</v>
      </c>
      <c r="N28" s="31" t="s">
        <v>114</v>
      </c>
      <c r="O28" s="30" t="str">
        <f>M28</f>
        <v>CDT</v>
      </c>
      <c r="P28" s="31" t="s">
        <v>156</v>
      </c>
    </row>
    <row r="29" spans="1:16" ht="13.5">
      <c r="A29" s="29"/>
      <c r="B29" s="43" t="s">
        <v>130</v>
      </c>
      <c r="C29" s="33" t="s">
        <v>116</v>
      </c>
      <c r="D29" s="48" t="s">
        <v>170</v>
      </c>
      <c r="E29" s="34" t="str">
        <f>B29</f>
        <v>nho</v>
      </c>
      <c r="F29" s="33" t="s">
        <v>117</v>
      </c>
      <c r="G29" s="34" t="str">
        <f>E29</f>
        <v>nho</v>
      </c>
      <c r="H29" s="33" t="s">
        <v>122</v>
      </c>
      <c r="I29" s="34" t="str">
        <f>G29</f>
        <v>nho</v>
      </c>
      <c r="J29" s="33" t="s">
        <v>152</v>
      </c>
      <c r="K29" s="34" t="str">
        <f>I29</f>
        <v>nho</v>
      </c>
      <c r="L29" s="33" t="s">
        <v>123</v>
      </c>
      <c r="M29" s="35" t="str">
        <f>K29</f>
        <v>nho</v>
      </c>
      <c r="N29" s="36" t="s">
        <v>121</v>
      </c>
      <c r="O29" s="35" t="str">
        <f>M29</f>
        <v>nho</v>
      </c>
      <c r="P29" s="36" t="s">
        <v>159</v>
      </c>
    </row>
    <row r="30" spans="1:16" ht="13.5">
      <c r="A30" s="29"/>
      <c r="B30" s="37"/>
      <c r="C30" s="37"/>
      <c r="D30" s="37"/>
      <c r="E30" s="38"/>
      <c r="F30" s="38"/>
      <c r="G30" s="38"/>
      <c r="H30" s="38"/>
      <c r="I30" s="37"/>
      <c r="J30" s="37"/>
      <c r="K30" s="38"/>
      <c r="L30" s="38"/>
      <c r="M30" s="39"/>
      <c r="N30" s="39"/>
    </row>
    <row r="31" spans="1:16" ht="13.5">
      <c r="A31" s="29"/>
      <c r="B31" s="37"/>
      <c r="C31" s="37"/>
      <c r="D31" s="37"/>
      <c r="E31" s="38"/>
      <c r="F31" s="38"/>
      <c r="G31" s="38"/>
      <c r="H31" s="38"/>
      <c r="I31" s="37"/>
      <c r="J31" s="37"/>
      <c r="K31" s="38"/>
      <c r="L31" s="38"/>
      <c r="M31" s="39"/>
      <c r="N31" s="39"/>
    </row>
    <row r="32" spans="1:16" ht="13.5">
      <c r="A32" s="28" t="s">
        <v>100</v>
      </c>
      <c r="B32" s="287" t="s">
        <v>106</v>
      </c>
      <c r="C32" s="287"/>
      <c r="D32" s="42"/>
      <c r="E32" s="288" t="s">
        <v>107</v>
      </c>
      <c r="F32" s="288"/>
      <c r="G32" s="289" t="s">
        <v>149</v>
      </c>
      <c r="H32" s="289"/>
      <c r="I32" s="290" t="s">
        <v>150</v>
      </c>
      <c r="J32" s="290"/>
      <c r="K32" s="291" t="s">
        <v>151</v>
      </c>
      <c r="L32" s="291"/>
      <c r="M32" s="290" t="s">
        <v>112</v>
      </c>
      <c r="N32" s="290"/>
      <c r="O32" s="286" t="s">
        <v>220</v>
      </c>
      <c r="P32" s="286"/>
    </row>
    <row r="33" spans="1:16" ht="13.5">
      <c r="A33" s="29"/>
      <c r="B33" s="30" t="s">
        <v>113</v>
      </c>
      <c r="C33" s="30" t="s">
        <v>114</v>
      </c>
      <c r="D33" s="47" t="s">
        <v>156</v>
      </c>
      <c r="E33" s="30" t="s">
        <v>113</v>
      </c>
      <c r="F33" s="30" t="s">
        <v>114</v>
      </c>
      <c r="G33" s="30" t="s">
        <v>113</v>
      </c>
      <c r="H33" s="30" t="s">
        <v>114</v>
      </c>
      <c r="I33" s="30" t="s">
        <v>113</v>
      </c>
      <c r="J33" s="30" t="s">
        <v>114</v>
      </c>
      <c r="K33" s="30" t="s">
        <v>113</v>
      </c>
      <c r="L33" s="30" t="s">
        <v>114</v>
      </c>
      <c r="M33" s="30" t="str">
        <f>K33</f>
        <v>CDT</v>
      </c>
      <c r="N33" s="31" t="s">
        <v>114</v>
      </c>
      <c r="O33" s="30" t="str">
        <f>M33</f>
        <v>CDT</v>
      </c>
      <c r="P33" s="31" t="s">
        <v>156</v>
      </c>
    </row>
    <row r="34" spans="1:16" ht="13.5">
      <c r="A34" s="29"/>
      <c r="B34" s="43" t="s">
        <v>131</v>
      </c>
      <c r="C34" s="33" t="s">
        <v>116</v>
      </c>
      <c r="D34" s="48" t="s">
        <v>170</v>
      </c>
      <c r="E34" s="34" t="str">
        <f>B34</f>
        <v>dgl</v>
      </c>
      <c r="F34" s="33" t="s">
        <v>117</v>
      </c>
      <c r="G34" s="34" t="str">
        <f>E34</f>
        <v>dgl</v>
      </c>
      <c r="H34" s="33" t="s">
        <v>122</v>
      </c>
      <c r="I34" s="34" t="str">
        <f>G34</f>
        <v>dgl</v>
      </c>
      <c r="J34" s="33" t="s">
        <v>152</v>
      </c>
      <c r="K34" s="34" t="str">
        <f>I34</f>
        <v>dgl</v>
      </c>
      <c r="L34" s="33" t="s">
        <v>123</v>
      </c>
      <c r="M34" s="35" t="str">
        <f>K34</f>
        <v>dgl</v>
      </c>
      <c r="N34" s="36" t="s">
        <v>121</v>
      </c>
      <c r="O34" s="35" t="str">
        <f>M34</f>
        <v>dgl</v>
      </c>
      <c r="P34" s="36" t="s">
        <v>159</v>
      </c>
    </row>
    <row r="35" spans="1:16" ht="13.5">
      <c r="A35" s="29"/>
      <c r="B35" s="37"/>
      <c r="C35" s="37"/>
      <c r="D35" s="37"/>
      <c r="E35" s="38"/>
      <c r="F35" s="38"/>
      <c r="G35" s="38"/>
      <c r="H35" s="38"/>
      <c r="I35" s="37"/>
      <c r="J35" s="37"/>
      <c r="K35" s="38"/>
      <c r="L35" s="38"/>
      <c r="M35" s="39"/>
      <c r="N35" s="39"/>
    </row>
    <row r="36" spans="1:16" ht="13.5">
      <c r="A36" s="29"/>
      <c r="B36" s="37"/>
      <c r="C36" s="37"/>
      <c r="D36" s="37"/>
      <c r="E36" s="38"/>
      <c r="F36" s="38"/>
      <c r="G36" s="38"/>
      <c r="H36" s="38"/>
      <c r="I36" s="37"/>
      <c r="J36" s="37"/>
      <c r="K36" s="38"/>
      <c r="L36" s="38"/>
      <c r="M36" s="39"/>
      <c r="N36" s="39"/>
    </row>
    <row r="37" spans="1:16" ht="13.5">
      <c r="A37" s="28" t="s">
        <v>132</v>
      </c>
      <c r="B37" s="287" t="s">
        <v>106</v>
      </c>
      <c r="C37" s="287"/>
      <c r="D37" s="42"/>
      <c r="E37" s="288" t="s">
        <v>107</v>
      </c>
      <c r="F37" s="288"/>
      <c r="G37" s="289" t="s">
        <v>149</v>
      </c>
      <c r="H37" s="289"/>
      <c r="I37" s="290" t="s">
        <v>150</v>
      </c>
      <c r="J37" s="290"/>
      <c r="K37" s="291" t="s">
        <v>151</v>
      </c>
      <c r="L37" s="291"/>
      <c r="M37" s="290" t="s">
        <v>112</v>
      </c>
      <c r="N37" s="290"/>
      <c r="O37" s="286" t="s">
        <v>220</v>
      </c>
      <c r="P37" s="286"/>
    </row>
    <row r="38" spans="1:16" ht="13.5">
      <c r="A38" s="29"/>
      <c r="B38" s="30" t="s">
        <v>113</v>
      </c>
      <c r="C38" s="30" t="s">
        <v>114</v>
      </c>
      <c r="D38" s="47" t="s">
        <v>156</v>
      </c>
      <c r="E38" s="30" t="s">
        <v>113</v>
      </c>
      <c r="F38" s="30" t="s">
        <v>114</v>
      </c>
      <c r="G38" s="30" t="s">
        <v>113</v>
      </c>
      <c r="H38" s="30" t="s">
        <v>114</v>
      </c>
      <c r="I38" s="30" t="s">
        <v>113</v>
      </c>
      <c r="J38" s="30" t="s">
        <v>114</v>
      </c>
      <c r="K38" s="30" t="s">
        <v>113</v>
      </c>
      <c r="L38" s="30" t="s">
        <v>114</v>
      </c>
      <c r="M38" s="30" t="str">
        <f>K38</f>
        <v>CDT</v>
      </c>
      <c r="N38" s="31" t="s">
        <v>114</v>
      </c>
      <c r="O38" s="30" t="str">
        <f>M38</f>
        <v>CDT</v>
      </c>
      <c r="P38" s="31" t="s">
        <v>156</v>
      </c>
    </row>
    <row r="39" spans="1:16" ht="13.5">
      <c r="A39" s="29"/>
      <c r="B39" s="43" t="s">
        <v>133</v>
      </c>
      <c r="C39" s="33" t="s">
        <v>116</v>
      </c>
      <c r="D39" s="48" t="s">
        <v>170</v>
      </c>
      <c r="E39" s="34" t="str">
        <f>B39</f>
        <v>sth</v>
      </c>
      <c r="F39" s="33" t="s">
        <v>117</v>
      </c>
      <c r="G39" s="34" t="str">
        <f>E39</f>
        <v>sth</v>
      </c>
      <c r="H39" s="33" t="s">
        <v>122</v>
      </c>
      <c r="I39" s="34" t="str">
        <f>G39</f>
        <v>sth</v>
      </c>
      <c r="J39" s="33" t="s">
        <v>152</v>
      </c>
      <c r="K39" s="34" t="str">
        <f>I39</f>
        <v>sth</v>
      </c>
      <c r="L39" s="33" t="s">
        <v>123</v>
      </c>
      <c r="M39" s="35" t="str">
        <f>K39</f>
        <v>sth</v>
      </c>
      <c r="N39" s="36" t="s">
        <v>121</v>
      </c>
      <c r="O39" s="35" t="str">
        <f>M39</f>
        <v>sth</v>
      </c>
      <c r="P39" s="36" t="s">
        <v>159</v>
      </c>
    </row>
    <row r="40" spans="1:16" ht="13.5">
      <c r="A40" s="29"/>
      <c r="B40" s="37"/>
      <c r="C40" s="37"/>
      <c r="D40" s="37"/>
      <c r="E40" s="38"/>
      <c r="F40" s="38"/>
      <c r="G40" s="38"/>
      <c r="H40" s="38"/>
      <c r="I40" s="37"/>
      <c r="J40" s="37"/>
      <c r="K40" s="38"/>
      <c r="L40" s="38"/>
      <c r="M40" s="39"/>
      <c r="N40" s="39"/>
    </row>
    <row r="41" spans="1:16" ht="13.5">
      <c r="A41" s="29"/>
      <c r="B41" s="37"/>
      <c r="C41" s="37"/>
      <c r="D41" s="37"/>
      <c r="E41" s="38"/>
      <c r="F41" s="38"/>
      <c r="G41" s="38"/>
      <c r="H41" s="38"/>
      <c r="I41" s="37"/>
      <c r="J41" s="37"/>
      <c r="K41" s="38"/>
      <c r="L41" s="38"/>
      <c r="M41" s="39"/>
      <c r="N41" s="39"/>
    </row>
    <row r="42" spans="1:16" s="6" customFormat="1" ht="13.5">
      <c r="A42" s="28" t="s">
        <v>154</v>
      </c>
      <c r="B42" s="287" t="s">
        <v>106</v>
      </c>
      <c r="C42" s="287"/>
      <c r="D42" s="42"/>
      <c r="E42" s="288" t="s">
        <v>107</v>
      </c>
      <c r="F42" s="288"/>
      <c r="G42" s="289" t="s">
        <v>149</v>
      </c>
      <c r="H42" s="289"/>
      <c r="I42" s="290" t="s">
        <v>150</v>
      </c>
      <c r="J42" s="290"/>
      <c r="K42" s="291" t="s">
        <v>151</v>
      </c>
      <c r="L42" s="291"/>
      <c r="M42" s="290" t="s">
        <v>112</v>
      </c>
      <c r="N42" s="290"/>
      <c r="O42" s="286" t="s">
        <v>220</v>
      </c>
      <c r="P42" s="286"/>
    </row>
    <row r="43" spans="1:16" ht="13.5">
      <c r="A43" s="29"/>
      <c r="B43" s="30" t="s">
        <v>113</v>
      </c>
      <c r="C43" s="30" t="s">
        <v>114</v>
      </c>
      <c r="D43" s="47" t="s">
        <v>156</v>
      </c>
      <c r="E43" s="30" t="s">
        <v>113</v>
      </c>
      <c r="F43" s="30" t="s">
        <v>114</v>
      </c>
      <c r="G43" s="30" t="s">
        <v>113</v>
      </c>
      <c r="H43" s="30" t="s">
        <v>114</v>
      </c>
      <c r="I43" s="30" t="s">
        <v>113</v>
      </c>
      <c r="J43" s="30" t="s">
        <v>114</v>
      </c>
      <c r="K43" s="30" t="s">
        <v>113</v>
      </c>
      <c r="L43" s="30" t="s">
        <v>114</v>
      </c>
      <c r="M43" s="30" t="str">
        <f>K43</f>
        <v>CDT</v>
      </c>
      <c r="N43" s="31" t="s">
        <v>114</v>
      </c>
      <c r="O43" s="30" t="str">
        <f>M43</f>
        <v>CDT</v>
      </c>
      <c r="P43" s="31" t="s">
        <v>156</v>
      </c>
    </row>
    <row r="44" spans="1:16" ht="13.5">
      <c r="A44" s="29"/>
      <c r="B44" s="43" t="s">
        <v>155</v>
      </c>
      <c r="C44" s="33" t="s">
        <v>116</v>
      </c>
      <c r="D44" s="48" t="s">
        <v>170</v>
      </c>
      <c r="E44" s="34" t="str">
        <f>B44</f>
        <v>ihd</v>
      </c>
      <c r="F44" s="33" t="s">
        <v>117</v>
      </c>
      <c r="G44" s="34" t="str">
        <f>E44</f>
        <v>ihd</v>
      </c>
      <c r="H44" s="33" t="s">
        <v>122</v>
      </c>
      <c r="I44" s="34" t="str">
        <f>G44</f>
        <v>ihd</v>
      </c>
      <c r="J44" s="33" t="s">
        <v>152</v>
      </c>
      <c r="K44" s="34" t="str">
        <f>I44</f>
        <v>ihd</v>
      </c>
      <c r="L44" s="33" t="s">
        <v>123</v>
      </c>
      <c r="M44" s="35" t="str">
        <f>K44</f>
        <v>ihd</v>
      </c>
      <c r="N44" s="36" t="s">
        <v>121</v>
      </c>
      <c r="O44" s="35" t="str">
        <f>M44</f>
        <v>ihd</v>
      </c>
      <c r="P44" s="36" t="s">
        <v>159</v>
      </c>
    </row>
    <row r="45" spans="1:16" ht="13.5">
      <c r="A45" s="29"/>
      <c r="B45" s="37"/>
      <c r="C45" s="37"/>
      <c r="D45" s="37"/>
      <c r="E45" s="38"/>
      <c r="F45" s="38"/>
      <c r="G45" s="38"/>
      <c r="H45" s="38"/>
      <c r="I45" s="37"/>
      <c r="J45" s="37"/>
      <c r="K45" s="38"/>
      <c r="L45" s="38"/>
      <c r="M45" s="39"/>
      <c r="N45" s="39"/>
    </row>
    <row r="46" spans="1:16" s="6" customFormat="1" ht="13.5">
      <c r="A46" s="29"/>
      <c r="B46" s="37"/>
      <c r="C46" s="37"/>
      <c r="D46" s="37"/>
      <c r="E46" s="38"/>
      <c r="F46" s="38"/>
      <c r="G46" s="38"/>
      <c r="H46" s="38"/>
      <c r="I46" s="37"/>
      <c r="J46" s="37"/>
      <c r="K46" s="38"/>
      <c r="L46" s="38"/>
      <c r="M46" s="39"/>
      <c r="N46" s="39"/>
    </row>
    <row r="47" spans="1:16" ht="13.5">
      <c r="A47" s="28" t="s">
        <v>103</v>
      </c>
      <c r="B47" s="287" t="s">
        <v>106</v>
      </c>
      <c r="C47" s="287"/>
      <c r="D47" s="42"/>
      <c r="E47" s="288" t="s">
        <v>107</v>
      </c>
      <c r="F47" s="288"/>
      <c r="G47" s="289" t="s">
        <v>149</v>
      </c>
      <c r="H47" s="289"/>
      <c r="I47" s="290" t="s">
        <v>150</v>
      </c>
      <c r="J47" s="290"/>
      <c r="K47" s="291" t="s">
        <v>151</v>
      </c>
      <c r="L47" s="291"/>
      <c r="M47" s="290" t="s">
        <v>112</v>
      </c>
      <c r="N47" s="290"/>
      <c r="O47" s="286" t="s">
        <v>220</v>
      </c>
      <c r="P47" s="286"/>
    </row>
    <row r="48" spans="1:16" ht="13.5">
      <c r="A48" s="29"/>
      <c r="B48" s="30" t="s">
        <v>113</v>
      </c>
      <c r="C48" s="30" t="s">
        <v>114</v>
      </c>
      <c r="D48" s="47" t="s">
        <v>156</v>
      </c>
      <c r="E48" s="30" t="s">
        <v>113</v>
      </c>
      <c r="F48" s="30" t="s">
        <v>114</v>
      </c>
      <c r="G48" s="30" t="s">
        <v>113</v>
      </c>
      <c r="H48" s="30" t="s">
        <v>114</v>
      </c>
      <c r="I48" s="30" t="s">
        <v>113</v>
      </c>
      <c r="J48" s="30" t="s">
        <v>114</v>
      </c>
      <c r="K48" s="30" t="s">
        <v>113</v>
      </c>
      <c r="L48" s="30" t="s">
        <v>114</v>
      </c>
      <c r="M48" s="30" t="str">
        <f>K48</f>
        <v>CDT</v>
      </c>
      <c r="N48" s="31" t="s">
        <v>114</v>
      </c>
      <c r="O48" s="30" t="str">
        <f>M48</f>
        <v>CDT</v>
      </c>
      <c r="P48" s="31" t="s">
        <v>156</v>
      </c>
    </row>
    <row r="49" spans="1:16" ht="13.5">
      <c r="A49" s="29"/>
      <c r="B49" s="43" t="s">
        <v>134</v>
      </c>
      <c r="C49" s="33" t="s">
        <v>116</v>
      </c>
      <c r="D49" s="48" t="s">
        <v>170</v>
      </c>
      <c r="E49" s="34" t="str">
        <f>B49</f>
        <v>kra</v>
      </c>
      <c r="F49" s="33" t="s">
        <v>117</v>
      </c>
      <c r="G49" s="34" t="str">
        <f>E49</f>
        <v>kra</v>
      </c>
      <c r="H49" s="33" t="s">
        <v>122</v>
      </c>
      <c r="I49" s="34" t="str">
        <f>G49</f>
        <v>kra</v>
      </c>
      <c r="J49" s="33" t="s">
        <v>152</v>
      </c>
      <c r="K49" s="34" t="str">
        <f>I49</f>
        <v>kra</v>
      </c>
      <c r="L49" s="33" t="s">
        <v>123</v>
      </c>
      <c r="M49" s="35" t="str">
        <f>K49</f>
        <v>kra</v>
      </c>
      <c r="N49" s="36" t="s">
        <v>121</v>
      </c>
      <c r="O49" s="35" t="str">
        <f>M49</f>
        <v>kra</v>
      </c>
      <c r="P49" s="36" t="s">
        <v>159</v>
      </c>
    </row>
    <row r="50" spans="1:16" ht="13.5">
      <c r="A50" s="29"/>
      <c r="B50" s="37"/>
      <c r="C50" s="37"/>
      <c r="D50" s="37"/>
      <c r="E50" s="38"/>
      <c r="F50" s="38"/>
      <c r="G50" s="38"/>
      <c r="H50" s="38"/>
      <c r="I50" s="37"/>
      <c r="J50" s="37"/>
      <c r="K50" s="38"/>
      <c r="L50" s="38"/>
      <c r="M50" s="39"/>
      <c r="N50" s="39"/>
    </row>
    <row r="51" spans="1:16" ht="13.5">
      <c r="A51" s="29"/>
      <c r="B51" s="37"/>
      <c r="C51" s="37"/>
      <c r="D51" s="37"/>
      <c r="E51" s="38"/>
      <c r="F51" s="38"/>
      <c r="G51" s="38"/>
      <c r="H51" s="38"/>
      <c r="I51" s="37"/>
      <c r="J51" s="37"/>
      <c r="K51" s="38"/>
      <c r="L51" s="38"/>
      <c r="M51" s="39"/>
      <c r="N51" s="39"/>
    </row>
    <row r="52" spans="1:16" ht="13.5">
      <c r="A52" s="28" t="s">
        <v>135</v>
      </c>
      <c r="B52" s="287" t="s">
        <v>106</v>
      </c>
      <c r="C52" s="287"/>
      <c r="D52" s="42"/>
      <c r="E52" s="288" t="s">
        <v>107</v>
      </c>
      <c r="F52" s="288"/>
      <c r="G52" s="289" t="s">
        <v>149</v>
      </c>
      <c r="H52" s="289"/>
      <c r="I52" s="290" t="s">
        <v>150</v>
      </c>
      <c r="J52" s="290"/>
      <c r="K52" s="291" t="s">
        <v>151</v>
      </c>
      <c r="L52" s="291"/>
      <c r="M52" s="290" t="s">
        <v>112</v>
      </c>
      <c r="N52" s="290"/>
      <c r="O52" s="286" t="s">
        <v>220</v>
      </c>
      <c r="P52" s="286"/>
    </row>
    <row r="53" spans="1:16" ht="13.5">
      <c r="A53" s="29"/>
      <c r="B53" s="30" t="s">
        <v>113</v>
      </c>
      <c r="C53" s="30" t="s">
        <v>114</v>
      </c>
      <c r="D53" s="47" t="s">
        <v>156</v>
      </c>
      <c r="E53" s="30" t="s">
        <v>113</v>
      </c>
      <c r="F53" s="30" t="s">
        <v>114</v>
      </c>
      <c r="G53" s="30" t="s">
        <v>113</v>
      </c>
      <c r="H53" s="30" t="s">
        <v>114</v>
      </c>
      <c r="I53" s="30" t="s">
        <v>113</v>
      </c>
      <c r="J53" s="30" t="s">
        <v>114</v>
      </c>
      <c r="K53" s="30" t="s">
        <v>113</v>
      </c>
      <c r="L53" s="30" t="s">
        <v>114</v>
      </c>
      <c r="M53" s="30" t="str">
        <f>K53</f>
        <v>CDT</v>
      </c>
      <c r="N53" s="31" t="s">
        <v>114</v>
      </c>
      <c r="O53" s="30" t="str">
        <f>M53</f>
        <v>CDT</v>
      </c>
      <c r="P53" s="31" t="s">
        <v>156</v>
      </c>
    </row>
    <row r="54" spans="1:16" ht="13.5">
      <c r="A54" s="29"/>
      <c r="B54" s="43" t="s">
        <v>136</v>
      </c>
      <c r="C54" s="33" t="s">
        <v>116</v>
      </c>
      <c r="D54" s="48" t="s">
        <v>170</v>
      </c>
      <c r="E54" s="34" t="str">
        <f>B54</f>
        <v>kpl</v>
      </c>
      <c r="F54" s="33" t="s">
        <v>117</v>
      </c>
      <c r="G54" s="34" t="str">
        <f>E54</f>
        <v>kpl</v>
      </c>
      <c r="H54" s="33" t="s">
        <v>122</v>
      </c>
      <c r="I54" s="34" t="str">
        <f>G54</f>
        <v>kpl</v>
      </c>
      <c r="J54" s="33" t="s">
        <v>152</v>
      </c>
      <c r="K54" s="34" t="str">
        <f>I54</f>
        <v>kpl</v>
      </c>
      <c r="L54" s="33" t="s">
        <v>123</v>
      </c>
      <c r="M54" s="35" t="str">
        <f>K54</f>
        <v>kpl</v>
      </c>
      <c r="N54" s="36" t="s">
        <v>121</v>
      </c>
      <c r="O54" s="35" t="str">
        <f>M54</f>
        <v>kpl</v>
      </c>
      <c r="P54" s="36" t="s">
        <v>159</v>
      </c>
    </row>
    <row r="55" spans="1:16" ht="13.5">
      <c r="A55" s="29"/>
      <c r="B55" s="37"/>
      <c r="C55" s="37"/>
      <c r="D55" s="37"/>
      <c r="E55" s="38"/>
      <c r="F55" s="38"/>
      <c r="G55" s="37"/>
      <c r="H55" s="37"/>
      <c r="I55" s="38"/>
      <c r="J55" s="38"/>
      <c r="K55" s="37"/>
      <c r="L55" s="37"/>
      <c r="M55" s="40"/>
      <c r="N55" s="40"/>
    </row>
    <row r="56" spans="1:16" ht="13.5">
      <c r="A56" s="29"/>
      <c r="B56" s="37"/>
      <c r="C56" s="37"/>
      <c r="D56" s="37"/>
      <c r="E56" s="38"/>
      <c r="F56" s="38"/>
      <c r="G56" s="37"/>
      <c r="H56" s="37"/>
      <c r="I56" s="38"/>
      <c r="J56" s="38"/>
      <c r="K56" s="37"/>
      <c r="L56" s="37"/>
      <c r="M56" s="40"/>
      <c r="N56" s="40"/>
    </row>
    <row r="57" spans="1:16" ht="13.5">
      <c r="A57" s="29"/>
      <c r="B57" s="37"/>
      <c r="C57" s="37"/>
      <c r="D57" s="37"/>
      <c r="E57" s="38"/>
      <c r="F57" s="38"/>
      <c r="G57" s="38"/>
      <c r="H57" s="38"/>
      <c r="I57" s="37"/>
      <c r="J57" s="37"/>
      <c r="K57" s="38"/>
      <c r="L57" s="38"/>
      <c r="M57" s="39"/>
      <c r="N57" s="39"/>
    </row>
    <row r="60" spans="1:16" ht="13.5">
      <c r="A60" s="98" t="s">
        <v>173</v>
      </c>
      <c r="B60" s="27"/>
      <c r="C60" s="27"/>
      <c r="D60" s="27"/>
      <c r="E60" s="27"/>
      <c r="F60" s="27"/>
      <c r="G60" s="27"/>
      <c r="H60" s="27"/>
      <c r="I60" s="27"/>
      <c r="J60" s="27"/>
      <c r="K60" s="27"/>
      <c r="L60" s="27"/>
      <c r="M60" s="27"/>
      <c r="N60" s="27"/>
      <c r="O60" s="6"/>
    </row>
    <row r="61" spans="1:16" ht="13.5">
      <c r="A61" s="28" t="s">
        <v>153</v>
      </c>
      <c r="B61" s="287" t="s">
        <v>106</v>
      </c>
      <c r="C61" s="287"/>
      <c r="D61" s="42"/>
      <c r="E61" s="288" t="s">
        <v>107</v>
      </c>
      <c r="F61" s="288"/>
      <c r="G61" s="292" t="s">
        <v>149</v>
      </c>
      <c r="H61" s="292"/>
      <c r="I61" s="287" t="s">
        <v>150</v>
      </c>
      <c r="J61" s="287"/>
      <c r="K61" s="288" t="s">
        <v>151</v>
      </c>
      <c r="L61" s="288"/>
      <c r="M61" s="287" t="s">
        <v>112</v>
      </c>
      <c r="N61" s="287"/>
      <c r="O61" s="6"/>
    </row>
    <row r="62" spans="1:16" ht="13.5">
      <c r="A62" s="29"/>
      <c r="B62" s="30" t="s">
        <v>113</v>
      </c>
      <c r="C62" s="30" t="s">
        <v>114</v>
      </c>
      <c r="D62" s="47" t="s">
        <v>156</v>
      </c>
      <c r="E62" s="30" t="s">
        <v>113</v>
      </c>
      <c r="F62" s="30" t="s">
        <v>114</v>
      </c>
      <c r="G62" s="30" t="s">
        <v>113</v>
      </c>
      <c r="H62" s="30" t="s">
        <v>114</v>
      </c>
      <c r="I62" s="30" t="s">
        <v>113</v>
      </c>
      <c r="J62" s="30" t="s">
        <v>114</v>
      </c>
      <c r="K62" s="30" t="s">
        <v>113</v>
      </c>
      <c r="L62" s="30" t="s">
        <v>114</v>
      </c>
      <c r="M62" s="30" t="str">
        <f>K62</f>
        <v>CDT</v>
      </c>
      <c r="N62" s="31" t="s">
        <v>114</v>
      </c>
      <c r="O62" s="6"/>
    </row>
    <row r="63" spans="1:16" ht="13.5">
      <c r="A63" s="29"/>
      <c r="B63" s="43" t="s">
        <v>115</v>
      </c>
      <c r="C63" s="33" t="s">
        <v>116</v>
      </c>
      <c r="D63" s="48" t="s">
        <v>171</v>
      </c>
      <c r="E63" s="34" t="str">
        <f>B63</f>
        <v>ktu</v>
      </c>
      <c r="F63" s="33" t="s">
        <v>117</v>
      </c>
      <c r="G63" s="34" t="str">
        <f>E63</f>
        <v>ktu</v>
      </c>
      <c r="H63" s="33" t="s">
        <v>122</v>
      </c>
      <c r="I63" s="34" t="str">
        <f>G63</f>
        <v>ktu</v>
      </c>
      <c r="J63" s="33" t="s">
        <v>152</v>
      </c>
      <c r="K63" s="34" t="str">
        <f>I63</f>
        <v>ktu</v>
      </c>
      <c r="L63" s="33" t="s">
        <v>123</v>
      </c>
      <c r="M63" s="35" t="str">
        <f>K63</f>
        <v>ktu</v>
      </c>
      <c r="N63" s="36" t="s">
        <v>121</v>
      </c>
      <c r="O63" s="6"/>
    </row>
    <row r="64" spans="1:16" ht="13.5">
      <c r="A64" s="29"/>
      <c r="B64" s="37"/>
      <c r="C64" s="37"/>
      <c r="D64" s="37"/>
      <c r="E64" s="38"/>
      <c r="F64" s="38"/>
      <c r="G64" s="38"/>
      <c r="H64" s="38"/>
      <c r="I64" s="37"/>
      <c r="J64" s="37"/>
      <c r="K64" s="38"/>
      <c r="L64" s="38"/>
      <c r="M64" s="39"/>
      <c r="N64" s="39"/>
      <c r="O64" s="6"/>
    </row>
    <row r="65" spans="1:15" ht="13.5">
      <c r="A65" s="29"/>
      <c r="B65" s="37"/>
      <c r="C65" s="37"/>
      <c r="D65" s="37"/>
      <c r="E65" s="38"/>
      <c r="F65" s="38"/>
      <c r="G65" s="38"/>
      <c r="H65" s="38"/>
      <c r="I65" s="37"/>
      <c r="J65" s="37"/>
      <c r="K65" s="38"/>
      <c r="L65" s="38"/>
      <c r="M65" s="39"/>
      <c r="N65" s="39"/>
      <c r="O65" s="6"/>
    </row>
    <row r="66" spans="1:15" ht="13.5">
      <c r="A66" s="28" t="s">
        <v>124</v>
      </c>
      <c r="B66" s="287" t="s">
        <v>106</v>
      </c>
      <c r="C66" s="287"/>
      <c r="D66" s="42"/>
      <c r="E66" s="288" t="s">
        <v>107</v>
      </c>
      <c r="F66" s="288"/>
      <c r="G66" s="292" t="s">
        <v>149</v>
      </c>
      <c r="H66" s="292"/>
      <c r="I66" s="287" t="s">
        <v>150</v>
      </c>
      <c r="J66" s="287"/>
      <c r="K66" s="288" t="s">
        <v>151</v>
      </c>
      <c r="L66" s="288"/>
      <c r="M66" s="287" t="s">
        <v>112</v>
      </c>
      <c r="N66" s="287"/>
      <c r="O66" s="6"/>
    </row>
    <row r="67" spans="1:15" ht="13.5">
      <c r="A67" s="29"/>
      <c r="B67" s="30" t="s">
        <v>113</v>
      </c>
      <c r="C67" s="30" t="s">
        <v>114</v>
      </c>
      <c r="D67" s="47" t="s">
        <v>156</v>
      </c>
      <c r="E67" s="30" t="s">
        <v>113</v>
      </c>
      <c r="F67" s="30" t="s">
        <v>114</v>
      </c>
      <c r="G67" s="30" t="s">
        <v>113</v>
      </c>
      <c r="H67" s="30" t="s">
        <v>114</v>
      </c>
      <c r="I67" s="30" t="s">
        <v>113</v>
      </c>
      <c r="J67" s="30" t="s">
        <v>114</v>
      </c>
      <c r="K67" s="30" t="s">
        <v>113</v>
      </c>
      <c r="L67" s="30" t="s">
        <v>114</v>
      </c>
      <c r="M67" s="30" t="str">
        <f>K67</f>
        <v>CDT</v>
      </c>
      <c r="N67" s="31" t="s">
        <v>114</v>
      </c>
      <c r="O67" s="6"/>
    </row>
    <row r="68" spans="1:15" ht="13.5">
      <c r="A68" s="29"/>
      <c r="B68" s="43" t="s">
        <v>125</v>
      </c>
      <c r="C68" s="33" t="s">
        <v>116</v>
      </c>
      <c r="D68" s="48" t="s">
        <v>171</v>
      </c>
      <c r="E68" s="34" t="str">
        <f>B68</f>
        <v>dha</v>
      </c>
      <c r="F68" s="33" t="s">
        <v>117</v>
      </c>
      <c r="G68" s="34" t="str">
        <f>E68</f>
        <v>dha</v>
      </c>
      <c r="H68" s="33" t="s">
        <v>122</v>
      </c>
      <c r="I68" s="34" t="str">
        <f>G68</f>
        <v>dha</v>
      </c>
      <c r="J68" s="33" t="s">
        <v>152</v>
      </c>
      <c r="K68" s="34" t="str">
        <f>I68</f>
        <v>dha</v>
      </c>
      <c r="L68" s="33" t="s">
        <v>123</v>
      </c>
      <c r="M68" s="35" t="str">
        <f>K68</f>
        <v>dha</v>
      </c>
      <c r="N68" s="36" t="s">
        <v>121</v>
      </c>
      <c r="O68" s="6"/>
    </row>
    <row r="69" spans="1:15" ht="13.5">
      <c r="A69" s="29"/>
      <c r="B69" s="37"/>
      <c r="C69" s="37"/>
      <c r="D69" s="37"/>
      <c r="E69" s="38"/>
      <c r="F69" s="38"/>
      <c r="G69" s="38"/>
      <c r="H69" s="38"/>
      <c r="I69" s="37"/>
      <c r="J69" s="37"/>
      <c r="K69" s="38"/>
      <c r="L69" s="38"/>
      <c r="M69" s="39"/>
      <c r="N69" s="39"/>
      <c r="O69" s="6"/>
    </row>
    <row r="70" spans="1:15" ht="13.5">
      <c r="A70" s="29"/>
      <c r="B70" s="37"/>
      <c r="C70" s="37"/>
      <c r="D70" s="37"/>
      <c r="E70" s="38"/>
      <c r="F70" s="38"/>
      <c r="G70" s="38"/>
      <c r="H70" s="38"/>
      <c r="I70" s="37"/>
      <c r="J70" s="37"/>
      <c r="K70" s="38"/>
      <c r="L70" s="38"/>
      <c r="M70" s="39"/>
      <c r="N70" s="39"/>
      <c r="O70" s="6"/>
    </row>
    <row r="71" spans="1:15" ht="13.5">
      <c r="A71" s="28" t="s">
        <v>126</v>
      </c>
      <c r="B71" s="287" t="s">
        <v>106</v>
      </c>
      <c r="C71" s="287"/>
      <c r="D71" s="42"/>
      <c r="E71" s="288" t="s">
        <v>107</v>
      </c>
      <c r="F71" s="288"/>
      <c r="G71" s="292" t="s">
        <v>149</v>
      </c>
      <c r="H71" s="292"/>
      <c r="I71" s="287" t="s">
        <v>150</v>
      </c>
      <c r="J71" s="287"/>
      <c r="K71" s="288" t="s">
        <v>151</v>
      </c>
      <c r="L71" s="288"/>
      <c r="M71" s="287" t="s">
        <v>112</v>
      </c>
      <c r="N71" s="287"/>
      <c r="O71" s="6"/>
    </row>
    <row r="72" spans="1:15" ht="13.5">
      <c r="A72" s="29"/>
      <c r="B72" s="30" t="s">
        <v>113</v>
      </c>
      <c r="C72" s="30" t="s">
        <v>114</v>
      </c>
      <c r="D72" s="47" t="s">
        <v>156</v>
      </c>
      <c r="E72" s="30" t="s">
        <v>113</v>
      </c>
      <c r="F72" s="30" t="s">
        <v>114</v>
      </c>
      <c r="G72" s="30" t="s">
        <v>113</v>
      </c>
      <c r="H72" s="30" t="s">
        <v>114</v>
      </c>
      <c r="I72" s="30" t="s">
        <v>113</v>
      </c>
      <c r="J72" s="30" t="s">
        <v>114</v>
      </c>
      <c r="K72" s="30" t="s">
        <v>113</v>
      </c>
      <c r="L72" s="30" t="s">
        <v>114</v>
      </c>
      <c r="M72" s="30" t="str">
        <f>K72</f>
        <v>CDT</v>
      </c>
      <c r="N72" s="31" t="s">
        <v>114</v>
      </c>
      <c r="O72" s="6"/>
    </row>
    <row r="73" spans="1:15" ht="13.5">
      <c r="A73" s="29"/>
      <c r="B73" s="43" t="s">
        <v>127</v>
      </c>
      <c r="C73" s="33" t="s">
        <v>116</v>
      </c>
      <c r="D73" s="48" t="s">
        <v>171</v>
      </c>
      <c r="E73" s="34" t="str">
        <f>B73</f>
        <v>dto</v>
      </c>
      <c r="F73" s="33" t="s">
        <v>117</v>
      </c>
      <c r="G73" s="34" t="str">
        <f>E73</f>
        <v>dto</v>
      </c>
      <c r="H73" s="33" t="s">
        <v>122</v>
      </c>
      <c r="I73" s="34" t="str">
        <f>G73</f>
        <v>dto</v>
      </c>
      <c r="J73" s="33" t="s">
        <v>152</v>
      </c>
      <c r="K73" s="34" t="str">
        <f>I73</f>
        <v>dto</v>
      </c>
      <c r="L73" s="33" t="s">
        <v>123</v>
      </c>
      <c r="M73" s="35" t="str">
        <f>K73</f>
        <v>dto</v>
      </c>
      <c r="N73" s="36" t="s">
        <v>121</v>
      </c>
      <c r="O73" s="6"/>
    </row>
    <row r="74" spans="1:15" ht="13.5">
      <c r="A74" s="29"/>
      <c r="B74" s="37"/>
      <c r="C74" s="37"/>
      <c r="D74" s="37"/>
      <c r="E74" s="38"/>
      <c r="F74" s="38"/>
      <c r="G74" s="38"/>
      <c r="H74" s="38"/>
      <c r="I74" s="37"/>
      <c r="J74" s="37"/>
      <c r="K74" s="38"/>
      <c r="L74" s="38"/>
      <c r="M74" s="39"/>
      <c r="N74" s="39"/>
      <c r="O74" s="6"/>
    </row>
    <row r="75" spans="1:15" ht="13.5">
      <c r="A75" s="29"/>
      <c r="B75" s="37"/>
      <c r="C75" s="37"/>
      <c r="D75" s="37"/>
      <c r="E75" s="38"/>
      <c r="F75" s="38"/>
      <c r="G75" s="38"/>
      <c r="H75" s="38"/>
      <c r="I75" s="37"/>
      <c r="J75" s="37"/>
      <c r="K75" s="38"/>
      <c r="L75" s="38"/>
      <c r="M75" s="39"/>
      <c r="N75" s="39"/>
      <c r="O75" s="6"/>
    </row>
    <row r="76" spans="1:15" ht="13.5">
      <c r="A76" s="28" t="s">
        <v>98</v>
      </c>
      <c r="B76" s="287" t="s">
        <v>106</v>
      </c>
      <c r="C76" s="287"/>
      <c r="D76" s="42"/>
      <c r="E76" s="288" t="s">
        <v>107</v>
      </c>
      <c r="F76" s="288"/>
      <c r="G76" s="292" t="s">
        <v>149</v>
      </c>
      <c r="H76" s="292"/>
      <c r="I76" s="287" t="s">
        <v>150</v>
      </c>
      <c r="J76" s="287"/>
      <c r="K76" s="288" t="s">
        <v>151</v>
      </c>
      <c r="L76" s="288"/>
      <c r="M76" s="287" t="s">
        <v>112</v>
      </c>
      <c r="N76" s="287"/>
      <c r="O76" s="6"/>
    </row>
    <row r="77" spans="1:15" ht="13.5">
      <c r="A77" s="29"/>
      <c r="B77" s="30" t="s">
        <v>113</v>
      </c>
      <c r="C77" s="30" t="s">
        <v>114</v>
      </c>
      <c r="D77" s="47" t="s">
        <v>156</v>
      </c>
      <c r="E77" s="30" t="s">
        <v>113</v>
      </c>
      <c r="F77" s="30" t="s">
        <v>114</v>
      </c>
      <c r="G77" s="30" t="s">
        <v>113</v>
      </c>
      <c r="H77" s="30" t="s">
        <v>114</v>
      </c>
      <c r="I77" s="30" t="s">
        <v>113</v>
      </c>
      <c r="J77" s="30" t="s">
        <v>114</v>
      </c>
      <c r="K77" s="30" t="s">
        <v>113</v>
      </c>
      <c r="L77" s="30" t="s">
        <v>114</v>
      </c>
      <c r="M77" s="30" t="str">
        <f>K77</f>
        <v>CDT</v>
      </c>
      <c r="N77" s="31" t="s">
        <v>114</v>
      </c>
      <c r="O77" s="6"/>
    </row>
    <row r="78" spans="1:15" ht="13.5">
      <c r="A78" s="29"/>
      <c r="B78" s="43" t="s">
        <v>128</v>
      </c>
      <c r="C78" s="33" t="s">
        <v>116</v>
      </c>
      <c r="D78" s="48" t="s">
        <v>171</v>
      </c>
      <c r="E78" s="34" t="str">
        <f>B78</f>
        <v>tmr</v>
      </c>
      <c r="F78" s="33" t="s">
        <v>117</v>
      </c>
      <c r="G78" s="34" t="str">
        <f>E78</f>
        <v>tmr</v>
      </c>
      <c r="H78" s="33" t="s">
        <v>122</v>
      </c>
      <c r="I78" s="34" t="str">
        <f>G78</f>
        <v>tmr</v>
      </c>
      <c r="J78" s="33" t="s">
        <v>152</v>
      </c>
      <c r="K78" s="34" t="str">
        <f>I78</f>
        <v>tmr</v>
      </c>
      <c r="L78" s="33" t="s">
        <v>123</v>
      </c>
      <c r="M78" s="35" t="str">
        <f>K78</f>
        <v>tmr</v>
      </c>
      <c r="N78" s="36" t="s">
        <v>121</v>
      </c>
      <c r="O78" s="6"/>
    </row>
    <row r="79" spans="1:15" ht="13.5">
      <c r="A79" s="29"/>
      <c r="B79" s="37"/>
      <c r="C79" s="37"/>
      <c r="D79" s="37"/>
      <c r="E79" s="38"/>
      <c r="F79" s="38"/>
      <c r="G79" s="38"/>
      <c r="H79" s="38"/>
      <c r="I79" s="37"/>
      <c r="J79" s="37"/>
      <c r="K79" s="38"/>
      <c r="L79" s="38"/>
      <c r="M79" s="39"/>
      <c r="N79" s="39"/>
      <c r="O79" s="6"/>
    </row>
    <row r="80" spans="1:15" ht="13.5">
      <c r="A80" s="29"/>
      <c r="B80" s="37"/>
      <c r="C80" s="37"/>
      <c r="D80" s="37"/>
      <c r="E80" s="38"/>
      <c r="F80" s="38"/>
      <c r="G80" s="38"/>
      <c r="H80" s="38"/>
      <c r="I80" s="37"/>
      <c r="J80" s="37"/>
      <c r="K80" s="38"/>
      <c r="L80" s="38"/>
      <c r="M80" s="39"/>
      <c r="N80" s="39"/>
      <c r="O80" s="6"/>
    </row>
    <row r="81" spans="1:15" ht="13.5">
      <c r="A81" s="28" t="s">
        <v>129</v>
      </c>
      <c r="B81" s="287" t="s">
        <v>106</v>
      </c>
      <c r="C81" s="287"/>
      <c r="D81" s="42"/>
      <c r="E81" s="288" t="s">
        <v>107</v>
      </c>
      <c r="F81" s="288"/>
      <c r="G81" s="292" t="s">
        <v>149</v>
      </c>
      <c r="H81" s="292"/>
      <c r="I81" s="287" t="s">
        <v>150</v>
      </c>
      <c r="J81" s="287"/>
      <c r="K81" s="288" t="s">
        <v>151</v>
      </c>
      <c r="L81" s="288"/>
      <c r="M81" s="287" t="s">
        <v>112</v>
      </c>
      <c r="N81" s="287"/>
      <c r="O81" s="6"/>
    </row>
    <row r="82" spans="1:15" ht="13.5">
      <c r="A82" s="29"/>
      <c r="B82" s="30" t="s">
        <v>113</v>
      </c>
      <c r="C82" s="30" t="s">
        <v>114</v>
      </c>
      <c r="D82" s="47" t="s">
        <v>156</v>
      </c>
      <c r="E82" s="30" t="s">
        <v>113</v>
      </c>
      <c r="F82" s="30" t="s">
        <v>114</v>
      </c>
      <c r="G82" s="30" t="s">
        <v>113</v>
      </c>
      <c r="H82" s="30" t="s">
        <v>114</v>
      </c>
      <c r="I82" s="30" t="s">
        <v>113</v>
      </c>
      <c r="J82" s="30" t="s">
        <v>114</v>
      </c>
      <c r="K82" s="30" t="s">
        <v>113</v>
      </c>
      <c r="L82" s="30" t="s">
        <v>114</v>
      </c>
      <c r="M82" s="30" t="str">
        <f>K82</f>
        <v>CDT</v>
      </c>
      <c r="N82" s="31" t="s">
        <v>114</v>
      </c>
      <c r="O82" s="6"/>
    </row>
    <row r="83" spans="1:15" ht="13.5">
      <c r="A83" s="29"/>
      <c r="B83" s="43" t="s">
        <v>130</v>
      </c>
      <c r="C83" s="33" t="s">
        <v>116</v>
      </c>
      <c r="D83" s="48" t="s">
        <v>171</v>
      </c>
      <c r="E83" s="34" t="str">
        <f>B83</f>
        <v>nho</v>
      </c>
      <c r="F83" s="33" t="s">
        <v>117</v>
      </c>
      <c r="G83" s="34" t="str">
        <f>E83</f>
        <v>nho</v>
      </c>
      <c r="H83" s="33" t="s">
        <v>122</v>
      </c>
      <c r="I83" s="34" t="str">
        <f>G83</f>
        <v>nho</v>
      </c>
      <c r="J83" s="33" t="s">
        <v>152</v>
      </c>
      <c r="K83" s="34" t="str">
        <f>I83</f>
        <v>nho</v>
      </c>
      <c r="L83" s="33" t="s">
        <v>123</v>
      </c>
      <c r="M83" s="35" t="str">
        <f>K83</f>
        <v>nho</v>
      </c>
      <c r="N83" s="36" t="s">
        <v>121</v>
      </c>
      <c r="O83" s="6"/>
    </row>
    <row r="84" spans="1:15" ht="13.5">
      <c r="A84" s="29"/>
      <c r="B84" s="37"/>
      <c r="C84" s="37"/>
      <c r="D84" s="37"/>
      <c r="E84" s="38"/>
      <c r="F84" s="38"/>
      <c r="G84" s="38"/>
      <c r="H84" s="38"/>
      <c r="I84" s="37"/>
      <c r="J84" s="37"/>
      <c r="K84" s="38"/>
      <c r="L84" s="38"/>
      <c r="M84" s="39"/>
      <c r="N84" s="39"/>
      <c r="O84" s="6"/>
    </row>
    <row r="85" spans="1:15" ht="13.5">
      <c r="A85" s="29"/>
      <c r="B85" s="37"/>
      <c r="C85" s="37"/>
      <c r="D85" s="37"/>
      <c r="E85" s="38"/>
      <c r="F85" s="38"/>
      <c r="G85" s="38"/>
      <c r="H85" s="38"/>
      <c r="I85" s="37"/>
      <c r="J85" s="37"/>
      <c r="K85" s="38"/>
      <c r="L85" s="38"/>
      <c r="M85" s="39"/>
      <c r="N85" s="39"/>
      <c r="O85" s="6"/>
    </row>
    <row r="86" spans="1:15" ht="13.5">
      <c r="A86" s="28" t="s">
        <v>100</v>
      </c>
      <c r="B86" s="287" t="s">
        <v>106</v>
      </c>
      <c r="C86" s="287"/>
      <c r="D86" s="42"/>
      <c r="E86" s="288" t="s">
        <v>107</v>
      </c>
      <c r="F86" s="288"/>
      <c r="G86" s="292" t="s">
        <v>149</v>
      </c>
      <c r="H86" s="292"/>
      <c r="I86" s="287" t="s">
        <v>150</v>
      </c>
      <c r="J86" s="287"/>
      <c r="K86" s="288" t="s">
        <v>151</v>
      </c>
      <c r="L86" s="288"/>
      <c r="M86" s="287" t="s">
        <v>112</v>
      </c>
      <c r="N86" s="287"/>
      <c r="O86" s="6"/>
    </row>
    <row r="87" spans="1:15" ht="13.5">
      <c r="A87" s="29"/>
      <c r="B87" s="30" t="s">
        <v>113</v>
      </c>
      <c r="C87" s="30" t="s">
        <v>114</v>
      </c>
      <c r="D87" s="47" t="s">
        <v>156</v>
      </c>
      <c r="E87" s="30" t="s">
        <v>113</v>
      </c>
      <c r="F87" s="30" t="s">
        <v>114</v>
      </c>
      <c r="G87" s="30" t="s">
        <v>113</v>
      </c>
      <c r="H87" s="30" t="s">
        <v>114</v>
      </c>
      <c r="I87" s="30" t="s">
        <v>113</v>
      </c>
      <c r="J87" s="30" t="s">
        <v>114</v>
      </c>
      <c r="K87" s="30" t="s">
        <v>113</v>
      </c>
      <c r="L87" s="30" t="s">
        <v>114</v>
      </c>
      <c r="M87" s="30" t="str">
        <f>K87</f>
        <v>CDT</v>
      </c>
      <c r="N87" s="31" t="s">
        <v>114</v>
      </c>
      <c r="O87" s="6"/>
    </row>
    <row r="88" spans="1:15" ht="13.5">
      <c r="A88" s="29"/>
      <c r="B88" s="43" t="s">
        <v>131</v>
      </c>
      <c r="C88" s="33" t="s">
        <v>116</v>
      </c>
      <c r="D88" s="48" t="s">
        <v>171</v>
      </c>
      <c r="E88" s="34" t="str">
        <f>B88</f>
        <v>dgl</v>
      </c>
      <c r="F88" s="33" t="s">
        <v>117</v>
      </c>
      <c r="G88" s="34" t="str">
        <f>E88</f>
        <v>dgl</v>
      </c>
      <c r="H88" s="33" t="s">
        <v>122</v>
      </c>
      <c r="I88" s="34" t="str">
        <f>G88</f>
        <v>dgl</v>
      </c>
      <c r="J88" s="33" t="s">
        <v>152</v>
      </c>
      <c r="K88" s="34" t="str">
        <f>I88</f>
        <v>dgl</v>
      </c>
      <c r="L88" s="33" t="s">
        <v>123</v>
      </c>
      <c r="M88" s="35" t="str">
        <f>K88</f>
        <v>dgl</v>
      </c>
      <c r="N88" s="36" t="s">
        <v>121</v>
      </c>
      <c r="O88" s="6"/>
    </row>
    <row r="89" spans="1:15" ht="13.5">
      <c r="A89" s="29"/>
      <c r="B89" s="37"/>
      <c r="C89" s="37"/>
      <c r="D89" s="37"/>
      <c r="E89" s="38"/>
      <c r="F89" s="38"/>
      <c r="G89" s="38"/>
      <c r="H89" s="38"/>
      <c r="I89" s="37"/>
      <c r="J89" s="37"/>
      <c r="K89" s="38"/>
      <c r="L89" s="38"/>
      <c r="M89" s="39"/>
      <c r="N89" s="39"/>
      <c r="O89" s="6"/>
    </row>
    <row r="90" spans="1:15" ht="13.5">
      <c r="A90" s="29"/>
      <c r="B90" s="37"/>
      <c r="C90" s="37"/>
      <c r="D90" s="37"/>
      <c r="E90" s="38"/>
      <c r="F90" s="38"/>
      <c r="G90" s="38"/>
      <c r="H90" s="38"/>
      <c r="I90" s="37"/>
      <c r="J90" s="37"/>
      <c r="K90" s="38"/>
      <c r="L90" s="38"/>
      <c r="M90" s="39"/>
      <c r="N90" s="39"/>
      <c r="O90" s="6"/>
    </row>
    <row r="91" spans="1:15" ht="13.5">
      <c r="A91" s="28" t="s">
        <v>132</v>
      </c>
      <c r="B91" s="287" t="s">
        <v>106</v>
      </c>
      <c r="C91" s="287"/>
      <c r="D91" s="42"/>
      <c r="E91" s="288" t="s">
        <v>107</v>
      </c>
      <c r="F91" s="288"/>
      <c r="G91" s="292" t="s">
        <v>149</v>
      </c>
      <c r="H91" s="292"/>
      <c r="I91" s="287" t="s">
        <v>150</v>
      </c>
      <c r="J91" s="287"/>
      <c r="K91" s="288" t="s">
        <v>151</v>
      </c>
      <c r="L91" s="288"/>
      <c r="M91" s="287" t="s">
        <v>112</v>
      </c>
      <c r="N91" s="287"/>
      <c r="O91" s="6"/>
    </row>
    <row r="92" spans="1:15" ht="13.5">
      <c r="A92" s="29"/>
      <c r="B92" s="30" t="s">
        <v>113</v>
      </c>
      <c r="C92" s="30" t="s">
        <v>114</v>
      </c>
      <c r="D92" s="47" t="s">
        <v>156</v>
      </c>
      <c r="E92" s="30" t="s">
        <v>113</v>
      </c>
      <c r="F92" s="30" t="s">
        <v>114</v>
      </c>
      <c r="G92" s="30" t="s">
        <v>113</v>
      </c>
      <c r="H92" s="30" t="s">
        <v>114</v>
      </c>
      <c r="I92" s="30" t="s">
        <v>113</v>
      </c>
      <c r="J92" s="30" t="s">
        <v>114</v>
      </c>
      <c r="K92" s="30" t="s">
        <v>113</v>
      </c>
      <c r="L92" s="30" t="s">
        <v>114</v>
      </c>
      <c r="M92" s="30" t="str">
        <f>K92</f>
        <v>CDT</v>
      </c>
      <c r="N92" s="31" t="s">
        <v>114</v>
      </c>
      <c r="O92" s="6"/>
    </row>
    <row r="93" spans="1:15" ht="13.5">
      <c r="A93" s="29"/>
      <c r="B93" s="43" t="s">
        <v>133</v>
      </c>
      <c r="C93" s="33" t="s">
        <v>116</v>
      </c>
      <c r="D93" s="48" t="s">
        <v>171</v>
      </c>
      <c r="E93" s="34" t="str">
        <f>B93</f>
        <v>sth</v>
      </c>
      <c r="F93" s="33" t="s">
        <v>117</v>
      </c>
      <c r="G93" s="34" t="str">
        <f>E93</f>
        <v>sth</v>
      </c>
      <c r="H93" s="33" t="s">
        <v>122</v>
      </c>
      <c r="I93" s="34" t="str">
        <f>G93</f>
        <v>sth</v>
      </c>
      <c r="J93" s="33" t="s">
        <v>152</v>
      </c>
      <c r="K93" s="34" t="str">
        <f>I93</f>
        <v>sth</v>
      </c>
      <c r="L93" s="33" t="s">
        <v>123</v>
      </c>
      <c r="M93" s="35" t="str">
        <f>K93</f>
        <v>sth</v>
      </c>
      <c r="N93" s="36" t="s">
        <v>121</v>
      </c>
      <c r="O93" s="6"/>
    </row>
    <row r="94" spans="1:15" ht="13.5">
      <c r="A94" s="29"/>
      <c r="B94" s="37"/>
      <c r="C94" s="37"/>
      <c r="D94" s="37"/>
      <c r="E94" s="38"/>
      <c r="F94" s="38"/>
      <c r="G94" s="38"/>
      <c r="H94" s="38"/>
      <c r="I94" s="37"/>
      <c r="J94" s="37"/>
      <c r="K94" s="38"/>
      <c r="L94" s="38"/>
      <c r="M94" s="39"/>
      <c r="N94" s="39"/>
      <c r="O94" s="6"/>
    </row>
    <row r="95" spans="1:15" ht="13.5">
      <c r="A95" s="29"/>
      <c r="B95" s="37"/>
      <c r="C95" s="37"/>
      <c r="D95" s="37"/>
      <c r="E95" s="38"/>
      <c r="F95" s="38"/>
      <c r="G95" s="38"/>
      <c r="H95" s="38"/>
      <c r="I95" s="37"/>
      <c r="J95" s="37"/>
      <c r="K95" s="38"/>
      <c r="L95" s="38"/>
      <c r="M95" s="39"/>
      <c r="N95" s="39"/>
      <c r="O95" s="6"/>
    </row>
    <row r="96" spans="1:15" ht="13.5">
      <c r="A96" s="28" t="s">
        <v>154</v>
      </c>
      <c r="B96" s="287" t="s">
        <v>106</v>
      </c>
      <c r="C96" s="287"/>
      <c r="D96" s="42"/>
      <c r="E96" s="288" t="s">
        <v>107</v>
      </c>
      <c r="F96" s="288"/>
      <c r="G96" s="292" t="s">
        <v>149</v>
      </c>
      <c r="H96" s="292"/>
      <c r="I96" s="287" t="s">
        <v>150</v>
      </c>
      <c r="J96" s="287"/>
      <c r="K96" s="288" t="s">
        <v>151</v>
      </c>
      <c r="L96" s="288"/>
      <c r="M96" s="287" t="s">
        <v>112</v>
      </c>
      <c r="N96" s="287"/>
      <c r="O96" s="6"/>
    </row>
    <row r="97" spans="1:15" ht="13.5">
      <c r="A97" s="29"/>
      <c r="B97" s="30" t="s">
        <v>113</v>
      </c>
      <c r="C97" s="30" t="s">
        <v>114</v>
      </c>
      <c r="D97" s="47" t="s">
        <v>156</v>
      </c>
      <c r="E97" s="30" t="s">
        <v>113</v>
      </c>
      <c r="F97" s="30" t="s">
        <v>114</v>
      </c>
      <c r="G97" s="30" t="s">
        <v>113</v>
      </c>
      <c r="H97" s="30" t="s">
        <v>114</v>
      </c>
      <c r="I97" s="30" t="s">
        <v>113</v>
      </c>
      <c r="J97" s="30" t="s">
        <v>114</v>
      </c>
      <c r="K97" s="30" t="s">
        <v>113</v>
      </c>
      <c r="L97" s="30" t="s">
        <v>114</v>
      </c>
      <c r="M97" s="30" t="str">
        <f>K97</f>
        <v>CDT</v>
      </c>
      <c r="N97" s="31" t="s">
        <v>114</v>
      </c>
      <c r="O97" s="6"/>
    </row>
    <row r="98" spans="1:15" ht="13.5">
      <c r="A98" s="29"/>
      <c r="B98" s="43" t="s">
        <v>155</v>
      </c>
      <c r="C98" s="33" t="s">
        <v>116</v>
      </c>
      <c r="D98" s="48" t="s">
        <v>171</v>
      </c>
      <c r="E98" s="34" t="str">
        <f>B98</f>
        <v>ihd</v>
      </c>
      <c r="F98" s="33" t="s">
        <v>117</v>
      </c>
      <c r="G98" s="34" t="str">
        <f>E98</f>
        <v>ihd</v>
      </c>
      <c r="H98" s="33" t="s">
        <v>122</v>
      </c>
      <c r="I98" s="34" t="str">
        <f>G98</f>
        <v>ihd</v>
      </c>
      <c r="J98" s="33" t="s">
        <v>152</v>
      </c>
      <c r="K98" s="34" t="str">
        <f>I98</f>
        <v>ihd</v>
      </c>
      <c r="L98" s="33" t="s">
        <v>123</v>
      </c>
      <c r="M98" s="35" t="str">
        <f>K98</f>
        <v>ihd</v>
      </c>
      <c r="N98" s="36" t="s">
        <v>121</v>
      </c>
      <c r="O98" s="6"/>
    </row>
    <row r="99" spans="1:15" ht="13.5">
      <c r="A99" s="29"/>
      <c r="B99" s="37"/>
      <c r="C99" s="37"/>
      <c r="D99" s="37"/>
      <c r="E99" s="38"/>
      <c r="F99" s="38"/>
      <c r="G99" s="38"/>
      <c r="H99" s="38"/>
      <c r="I99" s="37"/>
      <c r="J99" s="37"/>
      <c r="K99" s="38"/>
      <c r="L99" s="38"/>
      <c r="M99" s="39"/>
      <c r="N99" s="39"/>
      <c r="O99" s="6"/>
    </row>
    <row r="100" spans="1:15" ht="13.5">
      <c r="A100" s="29"/>
      <c r="B100" s="37"/>
      <c r="C100" s="37"/>
      <c r="D100" s="37"/>
      <c r="E100" s="38"/>
      <c r="F100" s="38"/>
      <c r="G100" s="38"/>
      <c r="H100" s="38"/>
      <c r="I100" s="37"/>
      <c r="J100" s="37"/>
      <c r="K100" s="38"/>
      <c r="L100" s="38"/>
      <c r="M100" s="39"/>
      <c r="N100" s="39"/>
      <c r="O100" s="6"/>
    </row>
    <row r="101" spans="1:15" ht="13.5">
      <c r="A101" s="28" t="s">
        <v>103</v>
      </c>
      <c r="B101" s="287" t="s">
        <v>106</v>
      </c>
      <c r="C101" s="287"/>
      <c r="D101" s="42"/>
      <c r="E101" s="288" t="s">
        <v>107</v>
      </c>
      <c r="F101" s="288"/>
      <c r="G101" s="292" t="s">
        <v>149</v>
      </c>
      <c r="H101" s="292"/>
      <c r="I101" s="287" t="s">
        <v>150</v>
      </c>
      <c r="J101" s="287"/>
      <c r="K101" s="288" t="s">
        <v>151</v>
      </c>
      <c r="L101" s="288"/>
      <c r="M101" s="287" t="s">
        <v>112</v>
      </c>
      <c r="N101" s="287"/>
      <c r="O101" s="6"/>
    </row>
    <row r="102" spans="1:15" ht="13.5">
      <c r="A102" s="29"/>
      <c r="B102" s="30" t="s">
        <v>113</v>
      </c>
      <c r="C102" s="30" t="s">
        <v>114</v>
      </c>
      <c r="D102" s="47" t="s">
        <v>156</v>
      </c>
      <c r="E102" s="30" t="s">
        <v>113</v>
      </c>
      <c r="F102" s="30" t="s">
        <v>114</v>
      </c>
      <c r="G102" s="30" t="s">
        <v>113</v>
      </c>
      <c r="H102" s="30" t="s">
        <v>114</v>
      </c>
      <c r="I102" s="30" t="s">
        <v>113</v>
      </c>
      <c r="J102" s="30" t="s">
        <v>114</v>
      </c>
      <c r="K102" s="30" t="s">
        <v>113</v>
      </c>
      <c r="L102" s="30" t="s">
        <v>114</v>
      </c>
      <c r="M102" s="30" t="str">
        <f>K102</f>
        <v>CDT</v>
      </c>
      <c r="N102" s="31" t="s">
        <v>114</v>
      </c>
      <c r="O102" s="6"/>
    </row>
    <row r="103" spans="1:15" ht="13.5">
      <c r="A103" s="29"/>
      <c r="B103" s="43" t="s">
        <v>134</v>
      </c>
      <c r="C103" s="33" t="s">
        <v>116</v>
      </c>
      <c r="D103" s="48" t="s">
        <v>171</v>
      </c>
      <c r="E103" s="34" t="str">
        <f>B103</f>
        <v>kra</v>
      </c>
      <c r="F103" s="33" t="s">
        <v>117</v>
      </c>
      <c r="G103" s="34" t="str">
        <f>E103</f>
        <v>kra</v>
      </c>
      <c r="H103" s="33" t="s">
        <v>122</v>
      </c>
      <c r="I103" s="34" t="str">
        <f>G103</f>
        <v>kra</v>
      </c>
      <c r="J103" s="33" t="s">
        <v>152</v>
      </c>
      <c r="K103" s="34" t="str">
        <f>I103</f>
        <v>kra</v>
      </c>
      <c r="L103" s="33" t="s">
        <v>123</v>
      </c>
      <c r="M103" s="35" t="str">
        <f>K103</f>
        <v>kra</v>
      </c>
      <c r="N103" s="36" t="s">
        <v>121</v>
      </c>
      <c r="O103" s="6"/>
    </row>
    <row r="104" spans="1:15" ht="13.5">
      <c r="A104" s="29"/>
      <c r="B104" s="37"/>
      <c r="C104" s="37"/>
      <c r="D104" s="37"/>
      <c r="E104" s="38"/>
      <c r="F104" s="38"/>
      <c r="G104" s="38"/>
      <c r="H104" s="38"/>
      <c r="I104" s="37"/>
      <c r="J104" s="37"/>
      <c r="K104" s="38"/>
      <c r="L104" s="38"/>
      <c r="M104" s="39"/>
      <c r="N104" s="39"/>
      <c r="O104" s="6"/>
    </row>
    <row r="105" spans="1:15" ht="13.5">
      <c r="A105" s="29"/>
      <c r="B105" s="37"/>
      <c r="C105" s="37"/>
      <c r="D105" s="37"/>
      <c r="E105" s="38"/>
      <c r="F105" s="38"/>
      <c r="G105" s="38"/>
      <c r="H105" s="38"/>
      <c r="I105" s="37"/>
      <c r="J105" s="37"/>
      <c r="K105" s="38"/>
      <c r="L105" s="38"/>
      <c r="M105" s="39"/>
      <c r="N105" s="39"/>
      <c r="O105" s="6"/>
    </row>
    <row r="106" spans="1:15" ht="13.5">
      <c r="A106" s="28" t="s">
        <v>135</v>
      </c>
      <c r="B106" s="287" t="s">
        <v>106</v>
      </c>
      <c r="C106" s="287"/>
      <c r="D106" s="42"/>
      <c r="E106" s="288" t="s">
        <v>107</v>
      </c>
      <c r="F106" s="288"/>
      <c r="G106" s="292" t="s">
        <v>149</v>
      </c>
      <c r="H106" s="292"/>
      <c r="I106" s="287" t="s">
        <v>150</v>
      </c>
      <c r="J106" s="287"/>
      <c r="K106" s="288" t="s">
        <v>151</v>
      </c>
      <c r="L106" s="288"/>
      <c r="M106" s="287" t="s">
        <v>112</v>
      </c>
      <c r="N106" s="287"/>
      <c r="O106" s="6"/>
    </row>
    <row r="107" spans="1:15" ht="13.5">
      <c r="A107" s="29"/>
      <c r="B107" s="30" t="s">
        <v>113</v>
      </c>
      <c r="C107" s="30" t="s">
        <v>114</v>
      </c>
      <c r="D107" s="47" t="s">
        <v>156</v>
      </c>
      <c r="E107" s="30" t="s">
        <v>113</v>
      </c>
      <c r="F107" s="30" t="s">
        <v>114</v>
      </c>
      <c r="G107" s="30" t="s">
        <v>113</v>
      </c>
      <c r="H107" s="30" t="s">
        <v>114</v>
      </c>
      <c r="I107" s="30" t="s">
        <v>113</v>
      </c>
      <c r="J107" s="30" t="s">
        <v>114</v>
      </c>
      <c r="K107" s="30" t="s">
        <v>113</v>
      </c>
      <c r="L107" s="30" t="s">
        <v>114</v>
      </c>
      <c r="M107" s="30" t="str">
        <f>K107</f>
        <v>CDT</v>
      </c>
      <c r="N107" s="31" t="s">
        <v>114</v>
      </c>
      <c r="O107" s="6"/>
    </row>
    <row r="108" spans="1:15" ht="13.5">
      <c r="A108" s="29"/>
      <c r="B108" s="43" t="s">
        <v>136</v>
      </c>
      <c r="C108" s="33" t="s">
        <v>116</v>
      </c>
      <c r="D108" s="48" t="s">
        <v>171</v>
      </c>
      <c r="E108" s="34" t="str">
        <f>B108</f>
        <v>kpl</v>
      </c>
      <c r="F108" s="33" t="s">
        <v>117</v>
      </c>
      <c r="G108" s="34" t="str">
        <f>E108</f>
        <v>kpl</v>
      </c>
      <c r="H108" s="33" t="s">
        <v>122</v>
      </c>
      <c r="I108" s="34" t="str">
        <f>G108</f>
        <v>kpl</v>
      </c>
      <c r="J108" s="33" t="s">
        <v>152</v>
      </c>
      <c r="K108" s="34" t="str">
        <f>I108</f>
        <v>kpl</v>
      </c>
      <c r="L108" s="33" t="s">
        <v>123</v>
      </c>
      <c r="M108" s="35" t="str">
        <f>K108</f>
        <v>kpl</v>
      </c>
      <c r="N108" s="36" t="s">
        <v>121</v>
      </c>
      <c r="O108" s="6"/>
    </row>
    <row r="109" spans="1:15" ht="13.5">
      <c r="A109" s="29"/>
      <c r="B109" s="37"/>
      <c r="C109" s="37"/>
      <c r="D109" s="37"/>
      <c r="E109" s="38"/>
      <c r="F109" s="38"/>
      <c r="G109" s="37"/>
      <c r="H109" s="37"/>
      <c r="I109" s="38"/>
      <c r="J109" s="38"/>
      <c r="K109" s="37"/>
      <c r="L109" s="37"/>
      <c r="M109" s="40"/>
      <c r="N109" s="40"/>
      <c r="O109" s="6"/>
    </row>
    <row r="110" spans="1:15" ht="13.5">
      <c r="A110" s="29"/>
      <c r="B110" s="37"/>
      <c r="C110" s="37"/>
      <c r="D110" s="37"/>
      <c r="E110" s="38"/>
      <c r="F110" s="38"/>
      <c r="G110" s="37"/>
      <c r="H110" s="37"/>
      <c r="I110" s="38"/>
      <c r="J110" s="38"/>
      <c r="K110" s="37"/>
      <c r="L110" s="37"/>
      <c r="M110" s="40"/>
      <c r="N110" s="40"/>
      <c r="O110" s="6"/>
    </row>
    <row r="111" spans="1:15" ht="13.5">
      <c r="A111" s="26" t="s">
        <v>137</v>
      </c>
      <c r="B111" s="27"/>
      <c r="C111" s="27"/>
      <c r="D111" s="27"/>
      <c r="E111" s="27"/>
      <c r="F111" s="27"/>
      <c r="G111" s="27"/>
      <c r="H111" s="27"/>
      <c r="I111" s="27"/>
      <c r="J111" s="27"/>
      <c r="K111" s="27"/>
      <c r="L111" s="27"/>
      <c r="M111" s="41"/>
      <c r="N111" s="41"/>
      <c r="O111" s="6"/>
    </row>
    <row r="112" spans="1:15" ht="13.5">
      <c r="A112" s="28" t="s">
        <v>105</v>
      </c>
      <c r="B112" s="287" t="s">
        <v>106</v>
      </c>
      <c r="C112" s="287"/>
      <c r="D112" s="42"/>
      <c r="E112" s="288" t="s">
        <v>107</v>
      </c>
      <c r="F112" s="288"/>
      <c r="G112" s="292" t="s">
        <v>108</v>
      </c>
      <c r="H112" s="292"/>
      <c r="I112" s="287" t="s">
        <v>109</v>
      </c>
      <c r="J112" s="287"/>
      <c r="K112" s="288" t="s">
        <v>110</v>
      </c>
      <c r="L112" s="288"/>
      <c r="M112" s="293" t="s">
        <v>111</v>
      </c>
      <c r="N112" s="293"/>
      <c r="O112" s="6"/>
    </row>
    <row r="113" spans="1:15" ht="13.5">
      <c r="A113" s="29"/>
      <c r="B113" s="30" t="s">
        <v>138</v>
      </c>
      <c r="C113" s="30" t="s">
        <v>114</v>
      </c>
      <c r="D113" s="30"/>
      <c r="E113" s="30" t="str">
        <f>B113</f>
        <v>DD</v>
      </c>
      <c r="F113" s="30" t="s">
        <v>114</v>
      </c>
      <c r="G113" s="30" t="str">
        <f>E113</f>
        <v>DD</v>
      </c>
      <c r="H113" s="30" t="s">
        <v>114</v>
      </c>
      <c r="I113" s="30" t="str">
        <f>G113</f>
        <v>DD</v>
      </c>
      <c r="J113" s="30" t="s">
        <v>114</v>
      </c>
      <c r="K113" s="30" t="str">
        <f>I113</f>
        <v>DD</v>
      </c>
      <c r="L113" s="30" t="s">
        <v>114</v>
      </c>
      <c r="M113" s="30" t="str">
        <f>K113</f>
        <v>DD</v>
      </c>
      <c r="N113" s="31" t="s">
        <v>114</v>
      </c>
      <c r="O113" s="6"/>
    </row>
    <row r="114" spans="1:15" ht="13.5">
      <c r="A114" s="29"/>
      <c r="B114" s="32" t="s">
        <v>139</v>
      </c>
      <c r="C114" s="33" t="s">
        <v>116</v>
      </c>
      <c r="D114" s="33"/>
      <c r="E114" s="34" t="str">
        <f>B114</f>
        <v>Kontum</v>
      </c>
      <c r="F114" s="33" t="s">
        <v>117</v>
      </c>
      <c r="G114" s="34" t="str">
        <f>E114</f>
        <v>Kontum</v>
      </c>
      <c r="H114" s="33">
        <v>168</v>
      </c>
      <c r="I114" s="34" t="str">
        <f>G114</f>
        <v>Kontum</v>
      </c>
      <c r="J114" s="33">
        <v>134</v>
      </c>
      <c r="K114" s="34" t="str">
        <f>I114</f>
        <v>Kontum</v>
      </c>
      <c r="L114" s="33" t="s">
        <v>118</v>
      </c>
      <c r="M114" s="35" t="str">
        <f>K114</f>
        <v>Kontum</v>
      </c>
      <c r="N114" s="36" t="s">
        <v>119</v>
      </c>
      <c r="O114" s="6"/>
    </row>
    <row r="115" spans="1:15" ht="13.5">
      <c r="A115" s="29"/>
      <c r="B115" s="37"/>
      <c r="C115" s="37"/>
      <c r="D115" s="37"/>
      <c r="E115" s="38"/>
      <c r="F115" s="38"/>
      <c r="G115" s="38"/>
      <c r="H115" s="38"/>
      <c r="I115" s="37"/>
      <c r="J115" s="37"/>
      <c r="K115" s="38"/>
      <c r="L115" s="38"/>
      <c r="M115" s="39"/>
      <c r="N115" s="39"/>
      <c r="O115" s="6"/>
    </row>
    <row r="116" spans="1:15" ht="13.5">
      <c r="A116" s="29"/>
      <c r="B116" s="37"/>
      <c r="C116" s="37"/>
      <c r="D116" s="37"/>
      <c r="E116" s="38"/>
      <c r="F116" s="38"/>
      <c r="G116" s="38"/>
      <c r="H116" s="38"/>
      <c r="I116" s="37"/>
      <c r="J116" s="37"/>
      <c r="K116" s="38"/>
      <c r="L116" s="38"/>
      <c r="M116" s="39"/>
      <c r="N116" s="39"/>
      <c r="O116" s="6"/>
    </row>
    <row r="117" spans="1:15" ht="13.5">
      <c r="A117" s="28" t="s">
        <v>124</v>
      </c>
      <c r="B117" s="287" t="s">
        <v>106</v>
      </c>
      <c r="C117" s="287"/>
      <c r="D117" s="42"/>
      <c r="E117" s="288" t="s">
        <v>107</v>
      </c>
      <c r="F117" s="288"/>
      <c r="G117" s="292" t="s">
        <v>108</v>
      </c>
      <c r="H117" s="292"/>
      <c r="I117" s="287" t="s">
        <v>109</v>
      </c>
      <c r="J117" s="287"/>
      <c r="K117" s="288" t="s">
        <v>110</v>
      </c>
      <c r="L117" s="288"/>
      <c r="M117" s="293" t="s">
        <v>111</v>
      </c>
      <c r="N117" s="293"/>
      <c r="O117" s="6"/>
    </row>
    <row r="118" spans="1:15" ht="13.5">
      <c r="A118" s="29"/>
      <c r="B118" s="30" t="s">
        <v>138</v>
      </c>
      <c r="C118" s="30" t="s">
        <v>114</v>
      </c>
      <c r="D118" s="30"/>
      <c r="E118" s="30" t="str">
        <f>B118</f>
        <v>DD</v>
      </c>
      <c r="F118" s="30" t="s">
        <v>114</v>
      </c>
      <c r="G118" s="30" t="str">
        <f>E118</f>
        <v>DD</v>
      </c>
      <c r="H118" s="30" t="s">
        <v>114</v>
      </c>
      <c r="I118" s="30" t="str">
        <f>G118</f>
        <v>DD</v>
      </c>
      <c r="J118" s="30" t="s">
        <v>114</v>
      </c>
      <c r="K118" s="30" t="str">
        <f>I118</f>
        <v>DD</v>
      </c>
      <c r="L118" s="30" t="s">
        <v>114</v>
      </c>
      <c r="M118" s="30" t="str">
        <f>K118</f>
        <v>DD</v>
      </c>
      <c r="N118" s="31" t="s">
        <v>114</v>
      </c>
      <c r="O118" s="6"/>
    </row>
    <row r="119" spans="1:15" ht="13.5">
      <c r="A119" s="29"/>
      <c r="B119" s="32" t="s">
        <v>140</v>
      </c>
      <c r="C119" s="33" t="s">
        <v>116</v>
      </c>
      <c r="D119" s="33"/>
      <c r="E119" s="34" t="str">
        <f>B119</f>
        <v>Đăkhà</v>
      </c>
      <c r="F119" s="33" t="s">
        <v>117</v>
      </c>
      <c r="G119" s="34" t="str">
        <f>E119</f>
        <v>Đăkhà</v>
      </c>
      <c r="H119" s="33">
        <v>168</v>
      </c>
      <c r="I119" s="34" t="str">
        <f>G119</f>
        <v>Đăkhà</v>
      </c>
      <c r="J119" s="33">
        <v>134</v>
      </c>
      <c r="K119" s="34" t="str">
        <f>I119</f>
        <v>Đăkhà</v>
      </c>
      <c r="L119" s="33" t="s">
        <v>118</v>
      </c>
      <c r="M119" s="35" t="str">
        <f>K119</f>
        <v>Đăkhà</v>
      </c>
      <c r="N119" s="36" t="s">
        <v>119</v>
      </c>
      <c r="O119" s="6"/>
    </row>
    <row r="120" spans="1:15" ht="13.5">
      <c r="A120" s="29"/>
      <c r="B120" s="37"/>
      <c r="C120" s="37"/>
      <c r="D120" s="37"/>
      <c r="E120" s="38"/>
      <c r="F120" s="38"/>
      <c r="G120" s="38"/>
      <c r="H120" s="38"/>
      <c r="I120" s="37"/>
      <c r="J120" s="37"/>
      <c r="K120" s="38"/>
      <c r="L120" s="38"/>
      <c r="M120" s="39"/>
      <c r="N120" s="39"/>
      <c r="O120" s="6"/>
    </row>
    <row r="121" spans="1:15" ht="13.5">
      <c r="A121" s="29"/>
      <c r="B121" s="37"/>
      <c r="C121" s="37"/>
      <c r="D121" s="37"/>
      <c r="E121" s="38"/>
      <c r="F121" s="38"/>
      <c r="G121" s="38"/>
      <c r="H121" s="38"/>
      <c r="I121" s="37"/>
      <c r="J121" s="37"/>
      <c r="K121" s="38"/>
      <c r="L121" s="38"/>
      <c r="M121" s="39"/>
      <c r="N121" s="39"/>
      <c r="O121" s="6"/>
    </row>
    <row r="122" spans="1:15" ht="13.5">
      <c r="A122" s="28" t="s">
        <v>97</v>
      </c>
      <c r="B122" s="287" t="s">
        <v>106</v>
      </c>
      <c r="C122" s="287"/>
      <c r="D122" s="42"/>
      <c r="E122" s="288" t="s">
        <v>107</v>
      </c>
      <c r="F122" s="288"/>
      <c r="G122" s="292" t="s">
        <v>108</v>
      </c>
      <c r="H122" s="292"/>
      <c r="I122" s="287" t="s">
        <v>109</v>
      </c>
      <c r="J122" s="287"/>
      <c r="K122" s="288" t="s">
        <v>110</v>
      </c>
      <c r="L122" s="288"/>
      <c r="M122" s="293" t="s">
        <v>111</v>
      </c>
      <c r="N122" s="293"/>
      <c r="O122" s="6"/>
    </row>
    <row r="123" spans="1:15" ht="13.5">
      <c r="A123" s="29"/>
      <c r="B123" s="30" t="s">
        <v>138</v>
      </c>
      <c r="C123" s="30" t="s">
        <v>114</v>
      </c>
      <c r="D123" s="30"/>
      <c r="E123" s="30" t="str">
        <f>B123</f>
        <v>DD</v>
      </c>
      <c r="F123" s="30" t="s">
        <v>114</v>
      </c>
      <c r="G123" s="30" t="str">
        <f>E123</f>
        <v>DD</v>
      </c>
      <c r="H123" s="30" t="s">
        <v>114</v>
      </c>
      <c r="I123" s="30" t="str">
        <f>G123</f>
        <v>DD</v>
      </c>
      <c r="J123" s="30" t="s">
        <v>114</v>
      </c>
      <c r="K123" s="30" t="str">
        <f>I123</f>
        <v>DD</v>
      </c>
      <c r="L123" s="30" t="s">
        <v>114</v>
      </c>
      <c r="M123" s="30" t="str">
        <f>K123</f>
        <v>DD</v>
      </c>
      <c r="N123" s="31" t="s">
        <v>114</v>
      </c>
      <c r="O123" s="6"/>
    </row>
    <row r="124" spans="1:15" ht="13.5">
      <c r="A124" s="29"/>
      <c r="B124" s="32" t="s">
        <v>141</v>
      </c>
      <c r="C124" s="33" t="s">
        <v>116</v>
      </c>
      <c r="D124" s="33"/>
      <c r="E124" s="34" t="str">
        <f>B124</f>
        <v>Đăktô</v>
      </c>
      <c r="F124" s="33" t="s">
        <v>117</v>
      </c>
      <c r="G124" s="34" t="str">
        <f>E124</f>
        <v>Đăktô</v>
      </c>
      <c r="H124" s="33">
        <v>168</v>
      </c>
      <c r="I124" s="34" t="str">
        <f>G124</f>
        <v>Đăktô</v>
      </c>
      <c r="J124" s="33">
        <v>134</v>
      </c>
      <c r="K124" s="34" t="str">
        <f>I124</f>
        <v>Đăktô</v>
      </c>
      <c r="L124" s="33" t="s">
        <v>118</v>
      </c>
      <c r="M124" s="35" t="str">
        <f>K124</f>
        <v>Đăktô</v>
      </c>
      <c r="N124" s="36" t="s">
        <v>119</v>
      </c>
      <c r="O124" s="6"/>
    </row>
    <row r="125" spans="1:15" ht="13.5">
      <c r="A125" s="29"/>
      <c r="B125" s="37"/>
      <c r="C125" s="37"/>
      <c r="D125" s="37"/>
      <c r="E125" s="38"/>
      <c r="F125" s="38"/>
      <c r="G125" s="38"/>
      <c r="H125" s="38"/>
      <c r="I125" s="37"/>
      <c r="J125" s="37"/>
      <c r="K125" s="38"/>
      <c r="L125" s="38"/>
      <c r="M125" s="39"/>
      <c r="N125" s="39"/>
      <c r="O125" s="6"/>
    </row>
    <row r="126" spans="1:15" ht="13.5">
      <c r="A126" s="29"/>
      <c r="B126" s="37"/>
      <c r="C126" s="37"/>
      <c r="D126" s="37"/>
      <c r="E126" s="38"/>
      <c r="F126" s="38"/>
      <c r="G126" s="38"/>
      <c r="H126" s="38"/>
      <c r="I126" s="37"/>
      <c r="J126" s="37"/>
      <c r="K126" s="38"/>
      <c r="L126" s="38"/>
      <c r="M126" s="39"/>
      <c r="N126" s="39"/>
      <c r="O126" s="6"/>
    </row>
    <row r="127" spans="1:15" ht="13.5">
      <c r="A127" s="28" t="s">
        <v>98</v>
      </c>
      <c r="B127" s="287" t="s">
        <v>106</v>
      </c>
      <c r="C127" s="287"/>
      <c r="D127" s="42"/>
      <c r="E127" s="288" t="s">
        <v>107</v>
      </c>
      <c r="F127" s="288"/>
      <c r="G127" s="292" t="s">
        <v>108</v>
      </c>
      <c r="H127" s="292"/>
      <c r="I127" s="287" t="s">
        <v>109</v>
      </c>
      <c r="J127" s="287"/>
      <c r="K127" s="288" t="s">
        <v>110</v>
      </c>
      <c r="L127" s="288"/>
      <c r="M127" s="293" t="s">
        <v>111</v>
      </c>
      <c r="N127" s="293"/>
      <c r="O127" s="6"/>
    </row>
    <row r="128" spans="1:15" ht="13.5">
      <c r="A128" s="29"/>
      <c r="B128" s="30" t="s">
        <v>138</v>
      </c>
      <c r="C128" s="30" t="s">
        <v>114</v>
      </c>
      <c r="D128" s="30"/>
      <c r="E128" s="30" t="str">
        <f>B128</f>
        <v>DD</v>
      </c>
      <c r="F128" s="30" t="s">
        <v>114</v>
      </c>
      <c r="G128" s="30" t="str">
        <f>E128</f>
        <v>DD</v>
      </c>
      <c r="H128" s="30" t="s">
        <v>114</v>
      </c>
      <c r="I128" s="30" t="str">
        <f>G128</f>
        <v>DD</v>
      </c>
      <c r="J128" s="30" t="s">
        <v>114</v>
      </c>
      <c r="K128" s="30" t="str">
        <f>I128</f>
        <v>DD</v>
      </c>
      <c r="L128" s="30" t="s">
        <v>114</v>
      </c>
      <c r="M128" s="30" t="str">
        <f>K128</f>
        <v>DD</v>
      </c>
      <c r="N128" s="31" t="s">
        <v>114</v>
      </c>
      <c r="O128" s="6"/>
    </row>
    <row r="129" spans="1:15" ht="13.5">
      <c r="A129" s="29"/>
      <c r="B129" s="32" t="s">
        <v>142</v>
      </c>
      <c r="C129" s="33" t="s">
        <v>116</v>
      </c>
      <c r="D129" s="33"/>
      <c r="E129" s="34" t="str">
        <f>B129</f>
        <v>Tumơrông</v>
      </c>
      <c r="F129" s="33" t="s">
        <v>117</v>
      </c>
      <c r="G129" s="34" t="str">
        <f>E129</f>
        <v>Tumơrông</v>
      </c>
      <c r="H129" s="33">
        <v>168</v>
      </c>
      <c r="I129" s="34" t="str">
        <f>G129</f>
        <v>Tumơrông</v>
      </c>
      <c r="J129" s="33">
        <v>134</v>
      </c>
      <c r="K129" s="34" t="str">
        <f>I129</f>
        <v>Tumơrông</v>
      </c>
      <c r="L129" s="33" t="s">
        <v>118</v>
      </c>
      <c r="M129" s="35" t="str">
        <f>K129</f>
        <v>Tumơrông</v>
      </c>
      <c r="N129" s="36" t="s">
        <v>119</v>
      </c>
      <c r="O129" s="6"/>
    </row>
    <row r="130" spans="1:15" ht="13.5">
      <c r="A130" s="29"/>
      <c r="B130" s="37"/>
      <c r="C130" s="37"/>
      <c r="D130" s="37"/>
      <c r="E130" s="38"/>
      <c r="F130" s="38"/>
      <c r="G130" s="38"/>
      <c r="H130" s="38"/>
      <c r="I130" s="37"/>
      <c r="J130" s="37"/>
      <c r="K130" s="38"/>
      <c r="L130" s="38"/>
      <c r="M130" s="39"/>
      <c r="N130" s="39"/>
      <c r="O130" s="6"/>
    </row>
    <row r="131" spans="1:15" ht="13.5">
      <c r="A131" s="29"/>
      <c r="B131" s="37"/>
      <c r="C131" s="37"/>
      <c r="D131" s="37"/>
      <c r="E131" s="38"/>
      <c r="F131" s="38"/>
      <c r="G131" s="38"/>
      <c r="H131" s="38"/>
      <c r="I131" s="37"/>
      <c r="J131" s="37"/>
      <c r="K131" s="38"/>
      <c r="L131" s="38"/>
      <c r="M131" s="39"/>
      <c r="N131" s="39"/>
      <c r="O131" s="6"/>
    </row>
    <row r="132" spans="1:15" ht="13.5">
      <c r="A132" s="28" t="s">
        <v>99</v>
      </c>
      <c r="B132" s="287" t="s">
        <v>106</v>
      </c>
      <c r="C132" s="287"/>
      <c r="D132" s="42"/>
      <c r="E132" s="288" t="s">
        <v>107</v>
      </c>
      <c r="F132" s="288"/>
      <c r="G132" s="292" t="s">
        <v>108</v>
      </c>
      <c r="H132" s="292"/>
      <c r="I132" s="287" t="s">
        <v>109</v>
      </c>
      <c r="J132" s="287"/>
      <c r="K132" s="288" t="s">
        <v>110</v>
      </c>
      <c r="L132" s="288"/>
      <c r="M132" s="293" t="s">
        <v>111</v>
      </c>
      <c r="N132" s="293"/>
      <c r="O132" s="6"/>
    </row>
    <row r="133" spans="1:15" ht="13.5">
      <c r="A133" s="29"/>
      <c r="B133" s="30" t="s">
        <v>138</v>
      </c>
      <c r="C133" s="30" t="s">
        <v>114</v>
      </c>
      <c r="D133" s="30"/>
      <c r="E133" s="30" t="str">
        <f>B133</f>
        <v>DD</v>
      </c>
      <c r="F133" s="30" t="s">
        <v>114</v>
      </c>
      <c r="G133" s="30" t="str">
        <f>E133</f>
        <v>DD</v>
      </c>
      <c r="H133" s="30" t="s">
        <v>114</v>
      </c>
      <c r="I133" s="30" t="str">
        <f>G133</f>
        <v>DD</v>
      </c>
      <c r="J133" s="30" t="s">
        <v>114</v>
      </c>
      <c r="K133" s="30" t="str">
        <f>I133</f>
        <v>DD</v>
      </c>
      <c r="L133" s="30" t="s">
        <v>114</v>
      </c>
      <c r="M133" s="30" t="str">
        <f>K133</f>
        <v>DD</v>
      </c>
      <c r="N133" s="31" t="s">
        <v>114</v>
      </c>
      <c r="O133" s="6"/>
    </row>
    <row r="134" spans="1:15" ht="13.5">
      <c r="A134" s="29"/>
      <c r="B134" s="32" t="s">
        <v>143</v>
      </c>
      <c r="C134" s="33" t="s">
        <v>116</v>
      </c>
      <c r="D134" s="33"/>
      <c r="E134" s="34" t="str">
        <f>B134</f>
        <v>Ngọchồi</v>
      </c>
      <c r="F134" s="33" t="s">
        <v>117</v>
      </c>
      <c r="G134" s="34" t="str">
        <f>E134</f>
        <v>Ngọchồi</v>
      </c>
      <c r="H134" s="33">
        <v>168</v>
      </c>
      <c r="I134" s="34" t="str">
        <f>G134</f>
        <v>Ngọchồi</v>
      </c>
      <c r="J134" s="33">
        <v>134</v>
      </c>
      <c r="K134" s="34" t="str">
        <f>I134</f>
        <v>Ngọchồi</v>
      </c>
      <c r="L134" s="33" t="s">
        <v>118</v>
      </c>
      <c r="M134" s="35" t="str">
        <f>K134</f>
        <v>Ngọchồi</v>
      </c>
      <c r="N134" s="36" t="s">
        <v>119</v>
      </c>
      <c r="O134" s="6"/>
    </row>
    <row r="135" spans="1:15" ht="13.5">
      <c r="A135" s="29"/>
      <c r="B135" s="37"/>
      <c r="C135" s="37"/>
      <c r="D135" s="37"/>
      <c r="E135" s="38"/>
      <c r="F135" s="38"/>
      <c r="G135" s="38"/>
      <c r="H135" s="38"/>
      <c r="I135" s="37"/>
      <c r="J135" s="37"/>
      <c r="K135" s="38"/>
      <c r="L135" s="38"/>
      <c r="M135" s="39"/>
      <c r="N135" s="39"/>
      <c r="O135" s="6"/>
    </row>
    <row r="136" spans="1:15" ht="13.5">
      <c r="A136" s="29"/>
      <c r="B136" s="37"/>
      <c r="C136" s="37"/>
      <c r="D136" s="37"/>
      <c r="E136" s="38"/>
      <c r="F136" s="38"/>
      <c r="G136" s="38"/>
      <c r="H136" s="38"/>
      <c r="I136" s="37"/>
      <c r="J136" s="37"/>
      <c r="K136" s="38"/>
      <c r="L136" s="38"/>
      <c r="M136" s="39"/>
      <c r="N136" s="39"/>
      <c r="O136" s="6"/>
    </row>
    <row r="137" spans="1:15" ht="13.5">
      <c r="A137" s="28" t="s">
        <v>100</v>
      </c>
      <c r="B137" s="287" t="s">
        <v>106</v>
      </c>
      <c r="C137" s="287"/>
      <c r="D137" s="42"/>
      <c r="E137" s="288" t="s">
        <v>107</v>
      </c>
      <c r="F137" s="288"/>
      <c r="G137" s="292" t="s">
        <v>108</v>
      </c>
      <c r="H137" s="292"/>
      <c r="I137" s="287" t="s">
        <v>109</v>
      </c>
      <c r="J137" s="287"/>
      <c r="K137" s="288" t="s">
        <v>110</v>
      </c>
      <c r="L137" s="288"/>
      <c r="M137" s="293" t="s">
        <v>111</v>
      </c>
      <c r="N137" s="293"/>
      <c r="O137" s="6"/>
    </row>
    <row r="138" spans="1:15" ht="13.5">
      <c r="A138" s="29"/>
      <c r="B138" s="30" t="s">
        <v>138</v>
      </c>
      <c r="C138" s="30" t="s">
        <v>114</v>
      </c>
      <c r="D138" s="30"/>
      <c r="E138" s="30" t="str">
        <f>B138</f>
        <v>DD</v>
      </c>
      <c r="F138" s="30" t="s">
        <v>114</v>
      </c>
      <c r="G138" s="30" t="str">
        <f>E138</f>
        <v>DD</v>
      </c>
      <c r="H138" s="30" t="s">
        <v>114</v>
      </c>
      <c r="I138" s="30" t="str">
        <f>G138</f>
        <v>DD</v>
      </c>
      <c r="J138" s="30" t="s">
        <v>114</v>
      </c>
      <c r="K138" s="30" t="str">
        <f>I138</f>
        <v>DD</v>
      </c>
      <c r="L138" s="30" t="s">
        <v>114</v>
      </c>
      <c r="M138" s="30" t="str">
        <f>K138</f>
        <v>DD</v>
      </c>
      <c r="N138" s="31" t="s">
        <v>114</v>
      </c>
      <c r="O138" s="6"/>
    </row>
    <row r="139" spans="1:15" ht="13.5">
      <c r="A139" s="29"/>
      <c r="B139" s="32" t="s">
        <v>144</v>
      </c>
      <c r="C139" s="33" t="s">
        <v>116</v>
      </c>
      <c r="D139" s="33"/>
      <c r="E139" s="34" t="str">
        <f>B139</f>
        <v>Đăkglei</v>
      </c>
      <c r="F139" s="33" t="s">
        <v>117</v>
      </c>
      <c r="G139" s="34" t="str">
        <f>E139</f>
        <v>Đăkglei</v>
      </c>
      <c r="H139" s="33">
        <v>168</v>
      </c>
      <c r="I139" s="34" t="str">
        <f>G139</f>
        <v>Đăkglei</v>
      </c>
      <c r="J139" s="33">
        <v>134</v>
      </c>
      <c r="K139" s="34" t="str">
        <f>I139</f>
        <v>Đăkglei</v>
      </c>
      <c r="L139" s="33" t="s">
        <v>118</v>
      </c>
      <c r="M139" s="35" t="str">
        <f>K139</f>
        <v>Đăkglei</v>
      </c>
      <c r="N139" s="36" t="s">
        <v>119</v>
      </c>
      <c r="O139" s="6"/>
    </row>
    <row r="140" spans="1:15" ht="13.5">
      <c r="A140" s="29"/>
      <c r="B140" s="37"/>
      <c r="C140" s="37"/>
      <c r="D140" s="37"/>
      <c r="E140" s="38"/>
      <c r="F140" s="38"/>
      <c r="G140" s="38"/>
      <c r="H140" s="38"/>
      <c r="I140" s="37"/>
      <c r="J140" s="37"/>
      <c r="K140" s="38"/>
      <c r="L140" s="38"/>
      <c r="M140" s="39"/>
      <c r="N140" s="39"/>
      <c r="O140" s="6"/>
    </row>
    <row r="141" spans="1:15" ht="13.5">
      <c r="A141" s="29"/>
      <c r="B141" s="37"/>
      <c r="C141" s="37"/>
      <c r="D141" s="37"/>
      <c r="E141" s="38"/>
      <c r="F141" s="38"/>
      <c r="G141" s="38"/>
      <c r="H141" s="38"/>
      <c r="I141" s="37"/>
      <c r="J141" s="37"/>
      <c r="K141" s="38"/>
      <c r="L141" s="38"/>
      <c r="M141" s="39"/>
      <c r="N141" s="39"/>
      <c r="O141" s="6"/>
    </row>
    <row r="142" spans="1:15" ht="13.5">
      <c r="A142" s="28" t="s">
        <v>101</v>
      </c>
      <c r="B142" s="287" t="s">
        <v>106</v>
      </c>
      <c r="C142" s="287"/>
      <c r="D142" s="42"/>
      <c r="E142" s="288" t="s">
        <v>107</v>
      </c>
      <c r="F142" s="288"/>
      <c r="G142" s="292" t="s">
        <v>108</v>
      </c>
      <c r="H142" s="292"/>
      <c r="I142" s="287" t="s">
        <v>109</v>
      </c>
      <c r="J142" s="287"/>
      <c r="K142" s="288" t="s">
        <v>110</v>
      </c>
      <c r="L142" s="288"/>
      <c r="M142" s="293" t="s">
        <v>111</v>
      </c>
      <c r="N142" s="293"/>
      <c r="O142" s="6"/>
    </row>
    <row r="143" spans="1:15" ht="13.5">
      <c r="A143" s="29"/>
      <c r="B143" s="30" t="s">
        <v>138</v>
      </c>
      <c r="C143" s="30" t="s">
        <v>114</v>
      </c>
      <c r="D143" s="30"/>
      <c r="E143" s="30" t="str">
        <f>B143</f>
        <v>DD</v>
      </c>
      <c r="F143" s="30" t="s">
        <v>114</v>
      </c>
      <c r="G143" s="30" t="str">
        <f>E143</f>
        <v>DD</v>
      </c>
      <c r="H143" s="30" t="s">
        <v>114</v>
      </c>
      <c r="I143" s="30" t="str">
        <f>G143</f>
        <v>DD</v>
      </c>
      <c r="J143" s="30" t="s">
        <v>114</v>
      </c>
      <c r="K143" s="30" t="str">
        <f>I143</f>
        <v>DD</v>
      </c>
      <c r="L143" s="30" t="s">
        <v>114</v>
      </c>
      <c r="M143" s="30" t="str">
        <f>K143</f>
        <v>DD</v>
      </c>
      <c r="N143" s="31" t="s">
        <v>114</v>
      </c>
      <c r="O143" s="6"/>
    </row>
    <row r="144" spans="1:15" ht="13.5">
      <c r="A144" s="29"/>
      <c r="B144" s="32" t="s">
        <v>145</v>
      </c>
      <c r="C144" s="33" t="s">
        <v>116</v>
      </c>
      <c r="D144" s="33"/>
      <c r="E144" s="34" t="str">
        <f>B144</f>
        <v>Sathầy</v>
      </c>
      <c r="F144" s="33" t="s">
        <v>117</v>
      </c>
      <c r="G144" s="34" t="str">
        <f>E144</f>
        <v>Sathầy</v>
      </c>
      <c r="H144" s="33">
        <v>168</v>
      </c>
      <c r="I144" s="34" t="str">
        <f>G144</f>
        <v>Sathầy</v>
      </c>
      <c r="J144" s="33">
        <v>134</v>
      </c>
      <c r="K144" s="34" t="str">
        <f>I144</f>
        <v>Sathầy</v>
      </c>
      <c r="L144" s="33" t="s">
        <v>118</v>
      </c>
      <c r="M144" s="35" t="str">
        <f>K144</f>
        <v>Sathầy</v>
      </c>
      <c r="N144" s="36" t="s">
        <v>119</v>
      </c>
      <c r="O144" s="6"/>
    </row>
    <row r="145" spans="1:15" ht="13.5">
      <c r="A145" s="29"/>
      <c r="B145" s="37"/>
      <c r="C145" s="37"/>
      <c r="D145" s="37"/>
      <c r="E145" s="38"/>
      <c r="F145" s="38"/>
      <c r="G145" s="38"/>
      <c r="H145" s="38"/>
      <c r="I145" s="37"/>
      <c r="J145" s="37"/>
      <c r="K145" s="38"/>
      <c r="L145" s="38"/>
      <c r="M145" s="39"/>
      <c r="N145" s="39"/>
      <c r="O145" s="6"/>
    </row>
    <row r="146" spans="1:15" ht="13.5">
      <c r="A146" s="29"/>
      <c r="B146" s="37"/>
      <c r="C146" s="37"/>
      <c r="D146" s="37"/>
      <c r="E146" s="38"/>
      <c r="F146" s="38"/>
      <c r="G146" s="38"/>
      <c r="H146" s="38"/>
      <c r="I146" s="37"/>
      <c r="J146" s="37"/>
      <c r="K146" s="38"/>
      <c r="L146" s="38"/>
      <c r="M146" s="39"/>
      <c r="N146" s="39"/>
      <c r="O146" s="6"/>
    </row>
    <row r="147" spans="1:15" ht="13.5">
      <c r="A147" s="28" t="s">
        <v>103</v>
      </c>
      <c r="B147" s="287" t="s">
        <v>106</v>
      </c>
      <c r="C147" s="287"/>
      <c r="D147" s="42"/>
      <c r="E147" s="288" t="s">
        <v>107</v>
      </c>
      <c r="F147" s="288"/>
      <c r="G147" s="292" t="s">
        <v>108</v>
      </c>
      <c r="H147" s="292"/>
      <c r="I147" s="287" t="s">
        <v>109</v>
      </c>
      <c r="J147" s="287"/>
      <c r="K147" s="288" t="s">
        <v>110</v>
      </c>
      <c r="L147" s="288"/>
      <c r="M147" s="293" t="s">
        <v>111</v>
      </c>
      <c r="N147" s="293"/>
      <c r="O147" s="6"/>
    </row>
    <row r="148" spans="1:15" ht="13.5">
      <c r="A148" s="29"/>
      <c r="B148" s="30" t="s">
        <v>138</v>
      </c>
      <c r="C148" s="30" t="s">
        <v>114</v>
      </c>
      <c r="D148" s="30"/>
      <c r="E148" s="30" t="str">
        <f>B148</f>
        <v>DD</v>
      </c>
      <c r="F148" s="30" t="s">
        <v>114</v>
      </c>
      <c r="G148" s="30" t="str">
        <f>E148</f>
        <v>DD</v>
      </c>
      <c r="H148" s="30" t="s">
        <v>114</v>
      </c>
      <c r="I148" s="30" t="str">
        <f>G148</f>
        <v>DD</v>
      </c>
      <c r="J148" s="30" t="s">
        <v>114</v>
      </c>
      <c r="K148" s="30" t="str">
        <f>I148</f>
        <v>DD</v>
      </c>
      <c r="L148" s="30" t="s">
        <v>114</v>
      </c>
      <c r="M148" s="30" t="str">
        <f>K148</f>
        <v>DD</v>
      </c>
      <c r="N148" s="31" t="s">
        <v>114</v>
      </c>
      <c r="O148" s="6"/>
    </row>
    <row r="149" spans="1:15" ht="13.5">
      <c r="A149" s="29"/>
      <c r="B149" s="32" t="s">
        <v>146</v>
      </c>
      <c r="C149" s="33" t="s">
        <v>116</v>
      </c>
      <c r="D149" s="33"/>
      <c r="E149" s="34" t="str">
        <f>B149</f>
        <v>Konrẫy</v>
      </c>
      <c r="F149" s="33" t="s">
        <v>117</v>
      </c>
      <c r="G149" s="34" t="str">
        <f>E149</f>
        <v>Konrẫy</v>
      </c>
      <c r="H149" s="33">
        <v>168</v>
      </c>
      <c r="I149" s="34" t="str">
        <f>G149</f>
        <v>Konrẫy</v>
      </c>
      <c r="J149" s="33">
        <v>134</v>
      </c>
      <c r="K149" s="34" t="str">
        <f>I149</f>
        <v>Konrẫy</v>
      </c>
      <c r="L149" s="33" t="s">
        <v>118</v>
      </c>
      <c r="M149" s="35" t="str">
        <f>K149</f>
        <v>Konrẫy</v>
      </c>
      <c r="N149" s="36" t="s">
        <v>119</v>
      </c>
      <c r="O149" s="6"/>
    </row>
    <row r="150" spans="1:15" ht="13.5">
      <c r="A150" s="29"/>
      <c r="B150" s="37"/>
      <c r="C150" s="37"/>
      <c r="D150" s="37"/>
      <c r="E150" s="38"/>
      <c r="F150" s="38"/>
      <c r="G150" s="38"/>
      <c r="H150" s="38"/>
      <c r="I150" s="37"/>
      <c r="J150" s="37"/>
      <c r="K150" s="38"/>
      <c r="L150" s="38"/>
      <c r="M150" s="39"/>
      <c r="N150" s="39"/>
      <c r="O150" s="6"/>
    </row>
    <row r="151" spans="1:15" ht="13.5">
      <c r="A151" s="29"/>
      <c r="B151" s="37"/>
      <c r="C151" s="37"/>
      <c r="D151" s="37"/>
      <c r="E151" s="38"/>
      <c r="F151" s="38"/>
      <c r="G151" s="38"/>
      <c r="H151" s="38"/>
      <c r="I151" s="37"/>
      <c r="J151" s="37"/>
      <c r="K151" s="38"/>
      <c r="L151" s="38"/>
      <c r="M151" s="39"/>
      <c r="N151" s="39"/>
      <c r="O151" s="6"/>
    </row>
    <row r="152" spans="1:15" ht="13.5">
      <c r="A152" s="28" t="s">
        <v>147</v>
      </c>
      <c r="B152" s="287" t="s">
        <v>106</v>
      </c>
      <c r="C152" s="287"/>
      <c r="D152" s="42"/>
      <c r="E152" s="288" t="s">
        <v>107</v>
      </c>
      <c r="F152" s="288"/>
      <c r="G152" s="292" t="s">
        <v>108</v>
      </c>
      <c r="H152" s="292"/>
      <c r="I152" s="287" t="s">
        <v>109</v>
      </c>
      <c r="J152" s="287"/>
      <c r="K152" s="288" t="s">
        <v>110</v>
      </c>
      <c r="L152" s="288"/>
      <c r="M152" s="293" t="s">
        <v>111</v>
      </c>
      <c r="N152" s="293"/>
      <c r="O152" s="6"/>
    </row>
    <row r="153" spans="1:15" ht="13.5">
      <c r="A153" s="29"/>
      <c r="B153" s="30" t="s">
        <v>138</v>
      </c>
      <c r="C153" s="30" t="s">
        <v>114</v>
      </c>
      <c r="D153" s="30"/>
      <c r="E153" s="30" t="str">
        <f>B153</f>
        <v>DD</v>
      </c>
      <c r="F153" s="30" t="s">
        <v>114</v>
      </c>
      <c r="G153" s="30" t="str">
        <f>E153</f>
        <v>DD</v>
      </c>
      <c r="H153" s="30" t="s">
        <v>114</v>
      </c>
      <c r="I153" s="30" t="str">
        <f>G153</f>
        <v>DD</v>
      </c>
      <c r="J153" s="30" t="s">
        <v>114</v>
      </c>
      <c r="K153" s="30" t="str">
        <f>I153</f>
        <v>DD</v>
      </c>
      <c r="L153" s="30" t="s">
        <v>114</v>
      </c>
      <c r="M153" s="30" t="str">
        <f>K153</f>
        <v>DD</v>
      </c>
      <c r="N153" s="31" t="s">
        <v>114</v>
      </c>
      <c r="O153" s="6"/>
    </row>
    <row r="154" spans="1:15" ht="13.5">
      <c r="A154" s="29"/>
      <c r="B154" s="43" t="s">
        <v>148</v>
      </c>
      <c r="C154" s="33" t="s">
        <v>116</v>
      </c>
      <c r="D154" s="33"/>
      <c r="E154" s="34" t="str">
        <f>B154</f>
        <v>KonPlong</v>
      </c>
      <c r="F154" s="33" t="s">
        <v>117</v>
      </c>
      <c r="G154" s="34" t="str">
        <f>E154</f>
        <v>KonPlong</v>
      </c>
      <c r="H154" s="33">
        <v>168</v>
      </c>
      <c r="I154" s="34" t="str">
        <f>G154</f>
        <v>KonPlong</v>
      </c>
      <c r="J154" s="33">
        <v>134</v>
      </c>
      <c r="K154" s="34" t="str">
        <f>I154</f>
        <v>KonPlong</v>
      </c>
      <c r="L154" s="33" t="s">
        <v>118</v>
      </c>
      <c r="M154" s="35" t="str">
        <f>K154</f>
        <v>KonPlong</v>
      </c>
      <c r="N154" s="36" t="s">
        <v>119</v>
      </c>
      <c r="O154" s="6"/>
    </row>
    <row r="155" spans="1:15" ht="13.5">
      <c r="A155" s="29"/>
      <c r="B155" s="37"/>
      <c r="C155" s="37"/>
      <c r="D155" s="37"/>
      <c r="E155" s="38"/>
      <c r="F155" s="38"/>
      <c r="G155" s="38"/>
      <c r="H155" s="38"/>
      <c r="I155" s="37"/>
      <c r="J155" s="37"/>
      <c r="K155" s="38"/>
      <c r="L155" s="38"/>
      <c r="M155" s="39"/>
      <c r="N155" s="39"/>
      <c r="O155" s="6"/>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6" customWidth="1"/>
    <col min="2" max="16384" width="9.33203125" style="6"/>
  </cols>
  <sheetData>
    <row r="6" spans="1:15" ht="13.5">
      <c r="A6" s="49" t="s">
        <v>172</v>
      </c>
      <c r="B6" s="27"/>
      <c r="C6" s="27"/>
      <c r="D6" s="27"/>
      <c r="E6" s="27"/>
      <c r="F6" s="27"/>
      <c r="G6" s="27"/>
      <c r="H6" s="27"/>
      <c r="I6" s="27"/>
      <c r="J6" s="27"/>
      <c r="K6" s="27"/>
      <c r="L6" s="27"/>
      <c r="M6" s="27"/>
    </row>
    <row r="7" spans="1:15" ht="13.5">
      <c r="A7" s="50" t="s">
        <v>175</v>
      </c>
      <c r="B7" s="287" t="s">
        <v>106</v>
      </c>
      <c r="C7" s="287"/>
      <c r="D7" s="288" t="s">
        <v>107</v>
      </c>
      <c r="E7" s="288"/>
      <c r="F7" s="289" t="s">
        <v>149</v>
      </c>
      <c r="G7" s="289"/>
      <c r="H7" s="290" t="s">
        <v>150</v>
      </c>
      <c r="I7" s="290"/>
      <c r="J7" s="291" t="s">
        <v>151</v>
      </c>
      <c r="K7" s="291"/>
      <c r="L7" s="290" t="s">
        <v>112</v>
      </c>
      <c r="M7" s="290"/>
      <c r="N7" s="286" t="s">
        <v>220</v>
      </c>
      <c r="O7" s="286"/>
    </row>
    <row r="8" spans="1:15" ht="13.5">
      <c r="A8" s="29"/>
      <c r="B8" s="30" t="s">
        <v>113</v>
      </c>
      <c r="C8" s="30" t="s">
        <v>114</v>
      </c>
      <c r="D8" s="30" t="s">
        <v>113</v>
      </c>
      <c r="E8" s="30" t="s">
        <v>114</v>
      </c>
      <c r="F8" s="30" t="s">
        <v>113</v>
      </c>
      <c r="G8" s="30" t="s">
        <v>114</v>
      </c>
      <c r="H8" s="30" t="s">
        <v>113</v>
      </c>
      <c r="I8" s="30" t="s">
        <v>114</v>
      </c>
      <c r="J8" s="30" t="s">
        <v>113</v>
      </c>
      <c r="K8" s="30" t="s">
        <v>114</v>
      </c>
      <c r="L8" s="30" t="str">
        <f>J8</f>
        <v>CDT</v>
      </c>
      <c r="M8" s="31" t="s">
        <v>114</v>
      </c>
      <c r="N8" s="30" t="str">
        <f>L8</f>
        <v>CDT</v>
      </c>
      <c r="O8" s="31" t="s">
        <v>156</v>
      </c>
    </row>
    <row r="9" spans="1:15" ht="13.5">
      <c r="A9" s="29"/>
      <c r="B9" s="51" t="s">
        <v>174</v>
      </c>
      <c r="C9" s="33" t="s">
        <v>116</v>
      </c>
      <c r="D9" s="34" t="str">
        <f>B9</f>
        <v>bvdk</v>
      </c>
      <c r="E9" s="33" t="s">
        <v>117</v>
      </c>
      <c r="F9" s="34" t="str">
        <f>D9</f>
        <v>bvdk</v>
      </c>
      <c r="G9" s="33" t="s">
        <v>122</v>
      </c>
      <c r="H9" s="34" t="str">
        <f>F9</f>
        <v>bvdk</v>
      </c>
      <c r="I9" s="33" t="s">
        <v>152</v>
      </c>
      <c r="J9" s="34" t="str">
        <f>H9</f>
        <v>bvdk</v>
      </c>
      <c r="K9" s="33" t="s">
        <v>123</v>
      </c>
      <c r="L9" s="35" t="str">
        <f>J9</f>
        <v>bvdk</v>
      </c>
      <c r="M9" s="36" t="s">
        <v>121</v>
      </c>
      <c r="N9" s="35" t="str">
        <f>L9</f>
        <v>bvdk</v>
      </c>
      <c r="O9" s="36" t="s">
        <v>159</v>
      </c>
    </row>
    <row r="10" spans="1:15" ht="13.5">
      <c r="A10" s="29"/>
      <c r="B10" s="37"/>
      <c r="C10" s="37"/>
      <c r="D10" s="38"/>
      <c r="E10" s="38"/>
      <c r="F10" s="38"/>
      <c r="G10" s="38"/>
      <c r="H10" s="37"/>
      <c r="I10" s="37"/>
      <c r="J10" s="38"/>
      <c r="K10" s="38"/>
      <c r="L10" s="39"/>
      <c r="M10" s="39"/>
    </row>
    <row r="11" spans="1:15" ht="13.5">
      <c r="A11" s="29"/>
      <c r="B11" s="37"/>
      <c r="C11" s="37"/>
      <c r="D11" s="38"/>
      <c r="E11" s="38"/>
      <c r="F11" s="38"/>
      <c r="G11" s="38"/>
      <c r="H11" s="37"/>
      <c r="I11" s="37"/>
      <c r="J11" s="38"/>
      <c r="K11" s="38"/>
      <c r="L11" s="39"/>
      <c r="M11" s="39"/>
    </row>
    <row r="12" spans="1:15" ht="13.5">
      <c r="A12" s="50" t="s">
        <v>177</v>
      </c>
      <c r="B12" s="287" t="s">
        <v>106</v>
      </c>
      <c r="C12" s="287"/>
      <c r="D12" s="288" t="s">
        <v>107</v>
      </c>
      <c r="E12" s="288"/>
      <c r="F12" s="289" t="s">
        <v>149</v>
      </c>
      <c r="G12" s="289"/>
      <c r="H12" s="290" t="s">
        <v>150</v>
      </c>
      <c r="I12" s="290"/>
      <c r="J12" s="291" t="s">
        <v>151</v>
      </c>
      <c r="K12" s="291"/>
      <c r="L12" s="290" t="s">
        <v>112</v>
      </c>
      <c r="M12" s="290"/>
      <c r="N12" s="286" t="s">
        <v>220</v>
      </c>
      <c r="O12" s="286"/>
    </row>
    <row r="13" spans="1:15" ht="13.5">
      <c r="A13" s="29"/>
      <c r="B13" s="30" t="s">
        <v>113</v>
      </c>
      <c r="C13" s="30" t="s">
        <v>114</v>
      </c>
      <c r="D13" s="30" t="s">
        <v>113</v>
      </c>
      <c r="E13" s="30" t="s">
        <v>114</v>
      </c>
      <c r="F13" s="30" t="s">
        <v>113</v>
      </c>
      <c r="G13" s="30" t="s">
        <v>114</v>
      </c>
      <c r="H13" s="30" t="s">
        <v>113</v>
      </c>
      <c r="I13" s="30" t="s">
        <v>114</v>
      </c>
      <c r="J13" s="30" t="s">
        <v>113</v>
      </c>
      <c r="K13" s="30" t="s">
        <v>114</v>
      </c>
      <c r="L13" s="30" t="str">
        <f>J13</f>
        <v>CDT</v>
      </c>
      <c r="M13" s="31" t="s">
        <v>114</v>
      </c>
      <c r="N13" s="30" t="str">
        <f>L13</f>
        <v>CDT</v>
      </c>
      <c r="O13" s="31" t="s">
        <v>156</v>
      </c>
    </row>
    <row r="14" spans="1:15" ht="13.5">
      <c r="A14" s="29"/>
      <c r="B14" s="52" t="s">
        <v>176</v>
      </c>
      <c r="C14" s="33" t="s">
        <v>116</v>
      </c>
      <c r="D14" s="34" t="str">
        <f>B14</f>
        <v>bvyd</v>
      </c>
      <c r="E14" s="33" t="s">
        <v>117</v>
      </c>
      <c r="F14" s="34" t="str">
        <f>D14</f>
        <v>bvyd</v>
      </c>
      <c r="G14" s="33" t="s">
        <v>122</v>
      </c>
      <c r="H14" s="34" t="str">
        <f>F14</f>
        <v>bvyd</v>
      </c>
      <c r="I14" s="33" t="s">
        <v>152</v>
      </c>
      <c r="J14" s="34" t="str">
        <f>H14</f>
        <v>bvyd</v>
      </c>
      <c r="K14" s="33" t="s">
        <v>123</v>
      </c>
      <c r="L14" s="35" t="str">
        <f>J14</f>
        <v>bvyd</v>
      </c>
      <c r="M14" s="36" t="s">
        <v>121</v>
      </c>
      <c r="N14" s="35" t="str">
        <f>L14</f>
        <v>bvyd</v>
      </c>
      <c r="O14" s="36" t="s">
        <v>159</v>
      </c>
    </row>
    <row r="15" spans="1:15" ht="13.5">
      <c r="A15" s="29"/>
      <c r="B15" s="37"/>
      <c r="C15" s="37"/>
      <c r="D15" s="38"/>
      <c r="E15" s="38"/>
      <c r="F15" s="38"/>
      <c r="G15" s="38"/>
      <c r="H15" s="37"/>
      <c r="I15" s="37"/>
      <c r="J15" s="38"/>
      <c r="K15" s="38"/>
      <c r="L15" s="39"/>
      <c r="M15" s="39"/>
    </row>
    <row r="16" spans="1:15" ht="13.5">
      <c r="A16" s="29"/>
      <c r="B16" s="37"/>
      <c r="C16" s="37"/>
      <c r="D16" s="38"/>
      <c r="E16" s="38"/>
      <c r="F16" s="38"/>
      <c r="G16" s="38"/>
      <c r="H16" s="37"/>
      <c r="I16" s="37"/>
      <c r="J16" s="38"/>
      <c r="K16" s="38"/>
      <c r="L16" s="39"/>
      <c r="M16" s="39"/>
    </row>
    <row r="17" spans="1:15" ht="13.5">
      <c r="A17" s="50" t="s">
        <v>179</v>
      </c>
      <c r="B17" s="287" t="s">
        <v>106</v>
      </c>
      <c r="C17" s="287"/>
      <c r="D17" s="288" t="s">
        <v>107</v>
      </c>
      <c r="E17" s="288"/>
      <c r="F17" s="289" t="s">
        <v>149</v>
      </c>
      <c r="G17" s="289"/>
      <c r="H17" s="290" t="s">
        <v>150</v>
      </c>
      <c r="I17" s="290"/>
      <c r="J17" s="291" t="s">
        <v>151</v>
      </c>
      <c r="K17" s="291"/>
      <c r="L17" s="290" t="s">
        <v>112</v>
      </c>
      <c r="M17" s="290"/>
      <c r="N17" s="286" t="s">
        <v>220</v>
      </c>
      <c r="O17" s="286"/>
    </row>
    <row r="18" spans="1:15" ht="13.5">
      <c r="A18" s="29"/>
      <c r="B18" s="30" t="s">
        <v>113</v>
      </c>
      <c r="C18" s="30" t="s">
        <v>114</v>
      </c>
      <c r="D18" s="30" t="s">
        <v>113</v>
      </c>
      <c r="E18" s="30" t="s">
        <v>114</v>
      </c>
      <c r="F18" s="30" t="s">
        <v>113</v>
      </c>
      <c r="G18" s="30" t="s">
        <v>114</v>
      </c>
      <c r="H18" s="30" t="s">
        <v>113</v>
      </c>
      <c r="I18" s="30" t="s">
        <v>114</v>
      </c>
      <c r="J18" s="30" t="s">
        <v>113</v>
      </c>
      <c r="K18" s="30" t="s">
        <v>114</v>
      </c>
      <c r="L18" s="30" t="str">
        <f>J18</f>
        <v>CDT</v>
      </c>
      <c r="M18" s="31" t="s">
        <v>114</v>
      </c>
      <c r="N18" s="30" t="str">
        <f>L18</f>
        <v>CDT</v>
      </c>
      <c r="O18" s="31" t="s">
        <v>156</v>
      </c>
    </row>
    <row r="19" spans="1:15" ht="13.5">
      <c r="A19" s="29"/>
      <c r="B19" s="52" t="s">
        <v>178</v>
      </c>
      <c r="C19" s="33" t="s">
        <v>116</v>
      </c>
      <c r="D19" s="34" t="str">
        <f>B19</f>
        <v>bql98</v>
      </c>
      <c r="E19" s="33" t="s">
        <v>117</v>
      </c>
      <c r="F19" s="34" t="str">
        <f>D19</f>
        <v>bql98</v>
      </c>
      <c r="G19" s="33" t="s">
        <v>122</v>
      </c>
      <c r="H19" s="34" t="str">
        <f>F19</f>
        <v>bql98</v>
      </c>
      <c r="I19" s="33" t="s">
        <v>152</v>
      </c>
      <c r="J19" s="34" t="str">
        <f>H19</f>
        <v>bql98</v>
      </c>
      <c r="K19" s="33" t="s">
        <v>123</v>
      </c>
      <c r="L19" s="35" t="str">
        <f>J19</f>
        <v>bql98</v>
      </c>
      <c r="M19" s="36" t="s">
        <v>121</v>
      </c>
      <c r="N19" s="35" t="str">
        <f>L19</f>
        <v>bql98</v>
      </c>
      <c r="O19" s="36" t="s">
        <v>159</v>
      </c>
    </row>
    <row r="20" spans="1:15" ht="13.5">
      <c r="A20" s="29"/>
      <c r="B20" s="37"/>
      <c r="C20" s="37"/>
      <c r="D20" s="38"/>
      <c r="E20" s="38"/>
      <c r="F20" s="38"/>
      <c r="G20" s="38"/>
      <c r="H20" s="37"/>
      <c r="I20" s="37"/>
      <c r="J20" s="38"/>
      <c r="K20" s="38"/>
      <c r="L20" s="39"/>
      <c r="M20" s="39"/>
    </row>
    <row r="21" spans="1:15" ht="13.5">
      <c r="A21" s="29"/>
      <c r="B21" s="37"/>
      <c r="C21" s="37"/>
      <c r="D21" s="38"/>
      <c r="E21" s="38"/>
      <c r="F21" s="38"/>
      <c r="G21" s="38"/>
      <c r="H21" s="37"/>
      <c r="I21" s="37"/>
      <c r="J21" s="38"/>
      <c r="K21" s="38"/>
      <c r="L21" s="39"/>
      <c r="M21" s="39"/>
    </row>
    <row r="22" spans="1:15" ht="13.5">
      <c r="A22" s="50" t="s">
        <v>181</v>
      </c>
      <c r="B22" s="287" t="s">
        <v>106</v>
      </c>
      <c r="C22" s="287"/>
      <c r="D22" s="288" t="s">
        <v>107</v>
      </c>
      <c r="E22" s="288"/>
      <c r="F22" s="289" t="s">
        <v>149</v>
      </c>
      <c r="G22" s="289"/>
      <c r="H22" s="290" t="s">
        <v>150</v>
      </c>
      <c r="I22" s="290"/>
      <c r="J22" s="291" t="s">
        <v>151</v>
      </c>
      <c r="K22" s="291"/>
      <c r="L22" s="290" t="s">
        <v>112</v>
      </c>
      <c r="M22" s="290"/>
      <c r="N22" s="286" t="s">
        <v>220</v>
      </c>
      <c r="O22" s="286"/>
    </row>
    <row r="23" spans="1:15" ht="13.5">
      <c r="A23" s="29"/>
      <c r="B23" s="30" t="s">
        <v>113</v>
      </c>
      <c r="C23" s="30" t="s">
        <v>114</v>
      </c>
      <c r="D23" s="30" t="s">
        <v>113</v>
      </c>
      <c r="E23" s="30" t="s">
        <v>114</v>
      </c>
      <c r="F23" s="30" t="s">
        <v>113</v>
      </c>
      <c r="G23" s="30" t="s">
        <v>114</v>
      </c>
      <c r="H23" s="30" t="s">
        <v>113</v>
      </c>
      <c r="I23" s="30" t="s">
        <v>114</v>
      </c>
      <c r="J23" s="30" t="s">
        <v>113</v>
      </c>
      <c r="K23" s="30" t="s">
        <v>114</v>
      </c>
      <c r="L23" s="30" t="str">
        <f>J23</f>
        <v>CDT</v>
      </c>
      <c r="M23" s="31" t="s">
        <v>114</v>
      </c>
      <c r="N23" s="30" t="str">
        <f>L23</f>
        <v>CDT</v>
      </c>
      <c r="O23" s="31" t="s">
        <v>156</v>
      </c>
    </row>
    <row r="24" spans="1:15" ht="13.5">
      <c r="A24" s="29"/>
      <c r="B24" s="52" t="s">
        <v>180</v>
      </c>
      <c r="C24" s="33" t="s">
        <v>116</v>
      </c>
      <c r="D24" s="34" t="str">
        <f>B24</f>
        <v>bqltl</v>
      </c>
      <c r="E24" s="33" t="s">
        <v>117</v>
      </c>
      <c r="F24" s="34" t="str">
        <f>D24</f>
        <v>bqltl</v>
      </c>
      <c r="G24" s="33" t="s">
        <v>122</v>
      </c>
      <c r="H24" s="34" t="str">
        <f>F24</f>
        <v>bqltl</v>
      </c>
      <c r="I24" s="33" t="s">
        <v>152</v>
      </c>
      <c r="J24" s="34" t="str">
        <f>H24</f>
        <v>bqltl</v>
      </c>
      <c r="K24" s="33" t="s">
        <v>123</v>
      </c>
      <c r="L24" s="35" t="str">
        <f>J24</f>
        <v>bqltl</v>
      </c>
      <c r="M24" s="36" t="s">
        <v>121</v>
      </c>
      <c r="N24" s="35" t="str">
        <f>L24</f>
        <v>bqltl</v>
      </c>
      <c r="O24" s="36" t="s">
        <v>159</v>
      </c>
    </row>
    <row r="25" spans="1:15" ht="13.5">
      <c r="A25" s="29"/>
      <c r="B25" s="37"/>
      <c r="C25" s="37"/>
      <c r="D25" s="38"/>
      <c r="E25" s="38"/>
      <c r="F25" s="38"/>
      <c r="G25" s="38"/>
      <c r="H25" s="37"/>
      <c r="I25" s="37"/>
      <c r="J25" s="38"/>
      <c r="K25" s="38"/>
      <c r="L25" s="39"/>
      <c r="M25" s="39"/>
    </row>
    <row r="26" spans="1:15" ht="13.5">
      <c r="A26" s="29"/>
      <c r="B26" s="37"/>
      <c r="C26" s="37"/>
      <c r="D26" s="38"/>
      <c r="E26" s="38"/>
      <c r="F26" s="38"/>
      <c r="G26" s="38"/>
      <c r="H26" s="37"/>
      <c r="I26" s="37"/>
      <c r="J26" s="38"/>
      <c r="K26" s="38"/>
      <c r="L26" s="39"/>
      <c r="M26" s="39"/>
    </row>
    <row r="27" spans="1:15" ht="13.5">
      <c r="A27" s="50" t="s">
        <v>183</v>
      </c>
      <c r="B27" s="287" t="s">
        <v>106</v>
      </c>
      <c r="C27" s="287"/>
      <c r="D27" s="288" t="s">
        <v>107</v>
      </c>
      <c r="E27" s="288"/>
      <c r="F27" s="289" t="s">
        <v>149</v>
      </c>
      <c r="G27" s="289"/>
      <c r="H27" s="290" t="s">
        <v>150</v>
      </c>
      <c r="I27" s="290"/>
      <c r="J27" s="291" t="s">
        <v>151</v>
      </c>
      <c r="K27" s="291"/>
      <c r="L27" s="290" t="s">
        <v>112</v>
      </c>
      <c r="M27" s="290"/>
      <c r="N27" s="286" t="s">
        <v>220</v>
      </c>
      <c r="O27" s="286"/>
    </row>
    <row r="28" spans="1:15" ht="13.5">
      <c r="A28" s="29"/>
      <c r="B28" s="30" t="s">
        <v>113</v>
      </c>
      <c r="C28" s="30" t="s">
        <v>114</v>
      </c>
      <c r="D28" s="30" t="s">
        <v>113</v>
      </c>
      <c r="E28" s="30" t="s">
        <v>114</v>
      </c>
      <c r="F28" s="30" t="s">
        <v>113</v>
      </c>
      <c r="G28" s="30" t="s">
        <v>114</v>
      </c>
      <c r="H28" s="30" t="s">
        <v>113</v>
      </c>
      <c r="I28" s="30" t="s">
        <v>114</v>
      </c>
      <c r="J28" s="30" t="s">
        <v>113</v>
      </c>
      <c r="K28" s="30" t="s">
        <v>114</v>
      </c>
      <c r="L28" s="30" t="str">
        <f>J28</f>
        <v>CDT</v>
      </c>
      <c r="M28" s="31" t="s">
        <v>114</v>
      </c>
      <c r="N28" s="30" t="str">
        <f>L28</f>
        <v>CDT</v>
      </c>
      <c r="O28" s="31" t="s">
        <v>156</v>
      </c>
    </row>
    <row r="29" spans="1:15" ht="13.5">
      <c r="A29" s="29"/>
      <c r="B29" s="52" t="s">
        <v>182</v>
      </c>
      <c r="C29" s="33" t="s">
        <v>116</v>
      </c>
      <c r="D29" s="34" t="str">
        <f>B29</f>
        <v>bqlkkt</v>
      </c>
      <c r="E29" s="33" t="s">
        <v>117</v>
      </c>
      <c r="F29" s="34" t="str">
        <f>D29</f>
        <v>bqlkkt</v>
      </c>
      <c r="G29" s="33" t="s">
        <v>122</v>
      </c>
      <c r="H29" s="34" t="str">
        <f>F29</f>
        <v>bqlkkt</v>
      </c>
      <c r="I29" s="48" t="s">
        <v>152</v>
      </c>
      <c r="J29" s="34" t="str">
        <f>H29</f>
        <v>bqlkkt</v>
      </c>
      <c r="K29" s="33" t="s">
        <v>123</v>
      </c>
      <c r="L29" s="35" t="str">
        <f>J29</f>
        <v>bqlkkt</v>
      </c>
      <c r="M29" s="36" t="s">
        <v>121</v>
      </c>
      <c r="N29" s="35" t="str">
        <f>L29</f>
        <v>bqlkkt</v>
      </c>
      <c r="O29" s="36" t="s">
        <v>159</v>
      </c>
    </row>
    <row r="30" spans="1:15" ht="13.5">
      <c r="A30" s="29"/>
      <c r="B30" s="37"/>
      <c r="C30" s="37"/>
      <c r="D30" s="38"/>
      <c r="E30" s="38"/>
      <c r="F30" s="38"/>
      <c r="G30" s="38"/>
      <c r="H30" s="37"/>
      <c r="I30" s="37"/>
      <c r="J30" s="38"/>
      <c r="K30" s="38"/>
      <c r="L30" s="39"/>
      <c r="M30" s="39"/>
    </row>
    <row r="31" spans="1:15" ht="13.5">
      <c r="A31" s="29"/>
      <c r="B31" s="37"/>
      <c r="C31" s="37"/>
      <c r="D31" s="38"/>
      <c r="E31" s="38"/>
      <c r="F31" s="38"/>
      <c r="G31" s="38"/>
      <c r="H31" s="37"/>
      <c r="I31" s="37"/>
      <c r="J31" s="38"/>
      <c r="K31" s="38"/>
      <c r="L31" s="39"/>
      <c r="M31" s="39"/>
    </row>
    <row r="32" spans="1:15" ht="13.5">
      <c r="A32" s="50" t="s">
        <v>185</v>
      </c>
      <c r="B32" s="287" t="s">
        <v>106</v>
      </c>
      <c r="C32" s="287"/>
      <c r="D32" s="288" t="s">
        <v>107</v>
      </c>
      <c r="E32" s="288"/>
      <c r="F32" s="289" t="s">
        <v>149</v>
      </c>
      <c r="G32" s="289"/>
      <c r="H32" s="290" t="s">
        <v>150</v>
      </c>
      <c r="I32" s="290"/>
      <c r="J32" s="291" t="s">
        <v>151</v>
      </c>
      <c r="K32" s="291"/>
      <c r="L32" s="290" t="s">
        <v>112</v>
      </c>
      <c r="M32" s="290"/>
      <c r="N32" s="286" t="s">
        <v>220</v>
      </c>
      <c r="O32" s="286"/>
    </row>
    <row r="33" spans="1:15" ht="13.5">
      <c r="A33" s="29"/>
      <c r="B33" s="30" t="s">
        <v>113</v>
      </c>
      <c r="C33" s="30" t="s">
        <v>114</v>
      </c>
      <c r="D33" s="30" t="s">
        <v>113</v>
      </c>
      <c r="E33" s="30" t="s">
        <v>114</v>
      </c>
      <c r="F33" s="30" t="s">
        <v>113</v>
      </c>
      <c r="G33" s="30" t="s">
        <v>114</v>
      </c>
      <c r="H33" s="30" t="s">
        <v>113</v>
      </c>
      <c r="I33" s="30" t="s">
        <v>114</v>
      </c>
      <c r="J33" s="30" t="s">
        <v>113</v>
      </c>
      <c r="K33" s="30" t="s">
        <v>114</v>
      </c>
      <c r="L33" s="30" t="str">
        <f>J33</f>
        <v>CDT</v>
      </c>
      <c r="M33" s="31" t="s">
        <v>114</v>
      </c>
      <c r="N33" s="30" t="str">
        <f>L33</f>
        <v>CDT</v>
      </c>
      <c r="O33" s="31" t="s">
        <v>156</v>
      </c>
    </row>
    <row r="34" spans="1:15" ht="13.5">
      <c r="A34" s="29"/>
      <c r="B34" s="52" t="s">
        <v>184</v>
      </c>
      <c r="C34" s="33" t="s">
        <v>116</v>
      </c>
      <c r="D34" s="34" t="str">
        <f>B34</f>
        <v>sgd</v>
      </c>
      <c r="E34" s="33" t="s">
        <v>117</v>
      </c>
      <c r="F34" s="34" t="str">
        <f>D34</f>
        <v>sgd</v>
      </c>
      <c r="G34" s="33" t="s">
        <v>122</v>
      </c>
      <c r="H34" s="34" t="str">
        <f>F34</f>
        <v>sgd</v>
      </c>
      <c r="I34" s="33" t="s">
        <v>152</v>
      </c>
      <c r="J34" s="34" t="str">
        <f>H34</f>
        <v>sgd</v>
      </c>
      <c r="K34" s="33" t="s">
        <v>123</v>
      </c>
      <c r="L34" s="35" t="str">
        <f>J34</f>
        <v>sgd</v>
      </c>
      <c r="M34" s="36" t="s">
        <v>121</v>
      </c>
      <c r="N34" s="35" t="str">
        <f>L34</f>
        <v>sgd</v>
      </c>
      <c r="O34" s="36" t="s">
        <v>159</v>
      </c>
    </row>
    <row r="35" spans="1:15" ht="13.5">
      <c r="A35" s="29"/>
      <c r="B35" s="37"/>
      <c r="C35" s="37"/>
      <c r="D35" s="38"/>
      <c r="E35" s="38"/>
      <c r="F35" s="38"/>
      <c r="G35" s="38"/>
      <c r="H35" s="37"/>
      <c r="I35" s="37"/>
      <c r="J35" s="38"/>
      <c r="K35" s="38"/>
      <c r="L35" s="39"/>
      <c r="M35" s="39"/>
    </row>
    <row r="36" spans="1:15" ht="13.5">
      <c r="A36" s="29"/>
      <c r="B36" s="37"/>
      <c r="C36" s="37"/>
      <c r="D36" s="38"/>
      <c r="E36" s="38"/>
      <c r="F36" s="38"/>
      <c r="G36" s="38"/>
      <c r="H36" s="37"/>
      <c r="I36" s="37"/>
      <c r="J36" s="38"/>
      <c r="K36" s="38"/>
      <c r="L36" s="39"/>
      <c r="M36" s="39"/>
    </row>
    <row r="37" spans="1:15" ht="13.5">
      <c r="A37" s="50" t="s">
        <v>48</v>
      </c>
      <c r="B37" s="287" t="s">
        <v>106</v>
      </c>
      <c r="C37" s="287"/>
      <c r="D37" s="288" t="s">
        <v>107</v>
      </c>
      <c r="E37" s="288"/>
      <c r="F37" s="289" t="s">
        <v>149</v>
      </c>
      <c r="G37" s="289"/>
      <c r="H37" s="290" t="s">
        <v>150</v>
      </c>
      <c r="I37" s="290"/>
      <c r="J37" s="291" t="s">
        <v>151</v>
      </c>
      <c r="K37" s="291"/>
      <c r="L37" s="290" t="s">
        <v>112</v>
      </c>
      <c r="M37" s="290"/>
      <c r="N37" s="286" t="s">
        <v>220</v>
      </c>
      <c r="O37" s="286"/>
    </row>
    <row r="38" spans="1:15" ht="13.5">
      <c r="A38" s="29"/>
      <c r="B38" s="30" t="s">
        <v>113</v>
      </c>
      <c r="C38" s="30" t="s">
        <v>114</v>
      </c>
      <c r="D38" s="30" t="s">
        <v>113</v>
      </c>
      <c r="E38" s="30" t="s">
        <v>114</v>
      </c>
      <c r="F38" s="30" t="s">
        <v>113</v>
      </c>
      <c r="G38" s="30" t="s">
        <v>114</v>
      </c>
      <c r="H38" s="30" t="s">
        <v>113</v>
      </c>
      <c r="I38" s="30" t="s">
        <v>114</v>
      </c>
      <c r="J38" s="30" t="s">
        <v>113</v>
      </c>
      <c r="K38" s="30" t="s">
        <v>114</v>
      </c>
      <c r="L38" s="30" t="str">
        <f>J38</f>
        <v>CDT</v>
      </c>
      <c r="M38" s="31" t="s">
        <v>114</v>
      </c>
      <c r="N38" s="30" t="str">
        <f>L38</f>
        <v>CDT</v>
      </c>
      <c r="O38" s="31" t="s">
        <v>156</v>
      </c>
    </row>
    <row r="39" spans="1:15" ht="13.5">
      <c r="A39" s="29"/>
      <c r="B39" s="52" t="s">
        <v>186</v>
      </c>
      <c r="C39" s="33" t="s">
        <v>116</v>
      </c>
      <c r="D39" s="34" t="str">
        <f>B39</f>
        <v>sgtvt</v>
      </c>
      <c r="E39" s="33" t="s">
        <v>117</v>
      </c>
      <c r="F39" s="34" t="str">
        <f>D39</f>
        <v>sgtvt</v>
      </c>
      <c r="G39" s="33" t="s">
        <v>122</v>
      </c>
      <c r="H39" s="34" t="str">
        <f>F39</f>
        <v>sgtvt</v>
      </c>
      <c r="I39" s="33" t="s">
        <v>152</v>
      </c>
      <c r="J39" s="34" t="str">
        <f>H39</f>
        <v>sgtvt</v>
      </c>
      <c r="K39" s="33" t="s">
        <v>123</v>
      </c>
      <c r="L39" s="35" t="str">
        <f>J39</f>
        <v>sgtvt</v>
      </c>
      <c r="M39" s="36" t="s">
        <v>121</v>
      </c>
      <c r="N39" s="35" t="str">
        <f>L39</f>
        <v>sgtvt</v>
      </c>
      <c r="O39" s="36" t="s">
        <v>159</v>
      </c>
    </row>
    <row r="40" spans="1:15" ht="13.5">
      <c r="A40" s="29"/>
      <c r="B40" s="37"/>
      <c r="C40" s="37"/>
      <c r="D40" s="38"/>
      <c r="E40" s="38"/>
      <c r="F40" s="38"/>
      <c r="G40" s="38"/>
      <c r="H40" s="37"/>
      <c r="I40" s="37"/>
      <c r="J40" s="38"/>
      <c r="K40" s="38"/>
      <c r="L40" s="39"/>
      <c r="M40" s="39"/>
    </row>
    <row r="41" spans="1:15" ht="13.5">
      <c r="A41" s="29"/>
      <c r="B41" s="37"/>
      <c r="C41" s="37"/>
      <c r="D41" s="38"/>
      <c r="E41" s="38"/>
      <c r="F41" s="38"/>
      <c r="G41" s="38"/>
      <c r="H41" s="37"/>
      <c r="I41" s="37"/>
      <c r="J41" s="38"/>
      <c r="K41" s="38"/>
      <c r="L41" s="39"/>
      <c r="M41" s="39"/>
    </row>
    <row r="42" spans="1:15" ht="13.5">
      <c r="A42" s="50" t="s">
        <v>188</v>
      </c>
      <c r="B42" s="287" t="s">
        <v>106</v>
      </c>
      <c r="C42" s="287"/>
      <c r="D42" s="288" t="s">
        <v>107</v>
      </c>
      <c r="E42" s="288"/>
      <c r="F42" s="289" t="s">
        <v>149</v>
      </c>
      <c r="G42" s="289"/>
      <c r="H42" s="290" t="s">
        <v>150</v>
      </c>
      <c r="I42" s="290"/>
      <c r="J42" s="291" t="s">
        <v>151</v>
      </c>
      <c r="K42" s="291"/>
      <c r="L42" s="290" t="s">
        <v>112</v>
      </c>
      <c r="M42" s="290"/>
      <c r="N42" s="286" t="s">
        <v>220</v>
      </c>
      <c r="O42" s="286"/>
    </row>
    <row r="43" spans="1:15" ht="13.5">
      <c r="A43" s="29"/>
      <c r="B43" s="30" t="s">
        <v>113</v>
      </c>
      <c r="C43" s="30" t="s">
        <v>114</v>
      </c>
      <c r="D43" s="30" t="s">
        <v>113</v>
      </c>
      <c r="E43" s="30" t="s">
        <v>114</v>
      </c>
      <c r="F43" s="30" t="s">
        <v>113</v>
      </c>
      <c r="G43" s="30" t="s">
        <v>114</v>
      </c>
      <c r="H43" s="30" t="s">
        <v>113</v>
      </c>
      <c r="I43" s="30" t="s">
        <v>114</v>
      </c>
      <c r="J43" s="30" t="s">
        <v>113</v>
      </c>
      <c r="K43" s="30" t="s">
        <v>114</v>
      </c>
      <c r="L43" s="30" t="str">
        <f>J43</f>
        <v>CDT</v>
      </c>
      <c r="M43" s="31" t="s">
        <v>114</v>
      </c>
      <c r="N43" s="30" t="str">
        <f>L43</f>
        <v>CDT</v>
      </c>
      <c r="O43" s="31" t="s">
        <v>156</v>
      </c>
    </row>
    <row r="44" spans="1:15" ht="13.5">
      <c r="A44" s="29"/>
      <c r="B44" s="52" t="s">
        <v>187</v>
      </c>
      <c r="C44" s="33" t="s">
        <v>116</v>
      </c>
      <c r="D44" s="34" t="str">
        <f>B44</f>
        <v>skhdt</v>
      </c>
      <c r="E44" s="33" t="s">
        <v>117</v>
      </c>
      <c r="F44" s="34" t="str">
        <f>D44</f>
        <v>skhdt</v>
      </c>
      <c r="G44" s="33" t="s">
        <v>122</v>
      </c>
      <c r="H44" s="34" t="str">
        <f>F44</f>
        <v>skhdt</v>
      </c>
      <c r="I44" s="33" t="s">
        <v>152</v>
      </c>
      <c r="J44" s="34" t="str">
        <f>H44</f>
        <v>skhdt</v>
      </c>
      <c r="K44" s="33" t="s">
        <v>123</v>
      </c>
      <c r="L44" s="35" t="str">
        <f>J44</f>
        <v>skhdt</v>
      </c>
      <c r="M44" s="36" t="s">
        <v>121</v>
      </c>
      <c r="N44" s="35" t="str">
        <f>L44</f>
        <v>skhdt</v>
      </c>
      <c r="O44" s="36" t="s">
        <v>159</v>
      </c>
    </row>
    <row r="45" spans="1:15" ht="13.5">
      <c r="A45" s="29"/>
      <c r="B45" s="37"/>
      <c r="C45" s="37"/>
      <c r="D45" s="38"/>
      <c r="E45" s="38"/>
      <c r="F45" s="38"/>
      <c r="G45" s="38"/>
      <c r="H45" s="37"/>
      <c r="I45" s="37"/>
      <c r="J45" s="38"/>
      <c r="K45" s="38"/>
      <c r="L45" s="39"/>
      <c r="M45" s="39"/>
    </row>
    <row r="46" spans="1:15" ht="13.5">
      <c r="A46" s="29"/>
      <c r="B46" s="37"/>
      <c r="C46" s="37"/>
      <c r="D46" s="38"/>
      <c r="E46" s="38"/>
      <c r="F46" s="38"/>
      <c r="G46" s="38"/>
      <c r="H46" s="37"/>
      <c r="I46" s="37"/>
      <c r="J46" s="38"/>
      <c r="K46" s="38"/>
      <c r="L46" s="39"/>
      <c r="M46" s="39"/>
    </row>
    <row r="47" spans="1:15" ht="13.5">
      <c r="A47" s="50" t="s">
        <v>190</v>
      </c>
      <c r="B47" s="287" t="s">
        <v>106</v>
      </c>
      <c r="C47" s="287"/>
      <c r="D47" s="288" t="s">
        <v>107</v>
      </c>
      <c r="E47" s="288"/>
      <c r="F47" s="289" t="s">
        <v>149</v>
      </c>
      <c r="G47" s="289"/>
      <c r="H47" s="290" t="s">
        <v>150</v>
      </c>
      <c r="I47" s="290"/>
      <c r="J47" s="291" t="s">
        <v>151</v>
      </c>
      <c r="K47" s="291"/>
      <c r="L47" s="290" t="s">
        <v>112</v>
      </c>
      <c r="M47" s="290"/>
      <c r="N47" s="286" t="s">
        <v>220</v>
      </c>
      <c r="O47" s="286"/>
    </row>
    <row r="48" spans="1:15" ht="13.5">
      <c r="A48" s="29"/>
      <c r="B48" s="30" t="s">
        <v>113</v>
      </c>
      <c r="C48" s="30" t="s">
        <v>114</v>
      </c>
      <c r="D48" s="30" t="s">
        <v>113</v>
      </c>
      <c r="E48" s="30" t="s">
        <v>114</v>
      </c>
      <c r="F48" s="30" t="s">
        <v>113</v>
      </c>
      <c r="G48" s="30" t="s">
        <v>114</v>
      </c>
      <c r="H48" s="30" t="s">
        <v>113</v>
      </c>
      <c r="I48" s="30" t="s">
        <v>114</v>
      </c>
      <c r="J48" s="30" t="s">
        <v>113</v>
      </c>
      <c r="K48" s="30" t="s">
        <v>114</v>
      </c>
      <c r="L48" s="30" t="str">
        <f>J48</f>
        <v>CDT</v>
      </c>
      <c r="M48" s="31" t="s">
        <v>114</v>
      </c>
      <c r="N48" s="30" t="str">
        <f>L48</f>
        <v>CDT</v>
      </c>
      <c r="O48" s="31" t="s">
        <v>156</v>
      </c>
    </row>
    <row r="49" spans="1:15" ht="13.5">
      <c r="A49" s="29"/>
      <c r="B49" s="52" t="s">
        <v>189</v>
      </c>
      <c r="C49" s="33" t="s">
        <v>116</v>
      </c>
      <c r="D49" s="34" t="str">
        <f>B49</f>
        <v>skhcn</v>
      </c>
      <c r="E49" s="33" t="s">
        <v>117</v>
      </c>
      <c r="F49" s="34" t="str">
        <f>D49</f>
        <v>skhcn</v>
      </c>
      <c r="G49" s="33" t="s">
        <v>122</v>
      </c>
      <c r="H49" s="34" t="str">
        <f>F49</f>
        <v>skhcn</v>
      </c>
      <c r="I49" s="33" t="s">
        <v>152</v>
      </c>
      <c r="J49" s="34" t="str">
        <f>H49</f>
        <v>skhcn</v>
      </c>
      <c r="K49" s="33" t="s">
        <v>123</v>
      </c>
      <c r="L49" s="35" t="str">
        <f>J49</f>
        <v>skhcn</v>
      </c>
      <c r="M49" s="36" t="s">
        <v>121</v>
      </c>
      <c r="N49" s="35" t="str">
        <f>L49</f>
        <v>skhcn</v>
      </c>
      <c r="O49" s="36" t="s">
        <v>159</v>
      </c>
    </row>
    <row r="50" spans="1:15" ht="13.5">
      <c r="A50" s="29"/>
      <c r="B50" s="37"/>
      <c r="C50" s="37"/>
      <c r="D50" s="38"/>
      <c r="E50" s="38"/>
      <c r="F50" s="38"/>
      <c r="G50" s="38"/>
      <c r="H50" s="37"/>
      <c r="I50" s="37"/>
      <c r="J50" s="38"/>
      <c r="K50" s="38"/>
      <c r="L50" s="39"/>
      <c r="M50" s="39"/>
    </row>
    <row r="51" spans="1:15" ht="13.5">
      <c r="A51" s="29"/>
      <c r="B51" s="37"/>
      <c r="C51" s="37"/>
      <c r="D51" s="38"/>
      <c r="E51" s="38"/>
      <c r="F51" s="38"/>
      <c r="G51" s="38"/>
      <c r="H51" s="37"/>
      <c r="I51" s="37"/>
      <c r="J51" s="38"/>
      <c r="K51" s="38"/>
      <c r="L51" s="39"/>
      <c r="M51" s="39"/>
    </row>
    <row r="52" spans="1:15" ht="13.5">
      <c r="A52" s="50" t="s">
        <v>58</v>
      </c>
      <c r="B52" s="287" t="s">
        <v>106</v>
      </c>
      <c r="C52" s="287"/>
      <c r="D52" s="288" t="s">
        <v>107</v>
      </c>
      <c r="E52" s="288"/>
      <c r="F52" s="289" t="s">
        <v>149</v>
      </c>
      <c r="G52" s="289"/>
      <c r="H52" s="290" t="s">
        <v>150</v>
      </c>
      <c r="I52" s="290"/>
      <c r="J52" s="291" t="s">
        <v>151</v>
      </c>
      <c r="K52" s="291"/>
      <c r="L52" s="290" t="s">
        <v>112</v>
      </c>
      <c r="M52" s="290"/>
      <c r="N52" s="286" t="s">
        <v>220</v>
      </c>
      <c r="O52" s="286"/>
    </row>
    <row r="53" spans="1:15" ht="13.5">
      <c r="A53" s="29"/>
      <c r="B53" s="30" t="s">
        <v>113</v>
      </c>
      <c r="C53" s="30" t="s">
        <v>114</v>
      </c>
      <c r="D53" s="30" t="s">
        <v>113</v>
      </c>
      <c r="E53" s="30" t="s">
        <v>114</v>
      </c>
      <c r="F53" s="30" t="s">
        <v>113</v>
      </c>
      <c r="G53" s="30" t="s">
        <v>114</v>
      </c>
      <c r="H53" s="30" t="s">
        <v>113</v>
      </c>
      <c r="I53" s="30" t="s">
        <v>114</v>
      </c>
      <c r="J53" s="30" t="s">
        <v>113</v>
      </c>
      <c r="K53" s="30" t="s">
        <v>114</v>
      </c>
      <c r="L53" s="30" t="str">
        <f>J53</f>
        <v>CDT</v>
      </c>
      <c r="M53" s="31" t="s">
        <v>114</v>
      </c>
      <c r="N53" s="30" t="str">
        <f>L53</f>
        <v>CDT</v>
      </c>
      <c r="O53" s="31" t="s">
        <v>156</v>
      </c>
    </row>
    <row r="54" spans="1:15" ht="13.5">
      <c r="A54" s="29"/>
      <c r="B54" s="52" t="s">
        <v>191</v>
      </c>
      <c r="C54" s="33" t="s">
        <v>116</v>
      </c>
      <c r="D54" s="34" t="str">
        <f>B54</f>
        <v>snv</v>
      </c>
      <c r="E54" s="33" t="s">
        <v>117</v>
      </c>
      <c r="F54" s="34" t="str">
        <f>D54</f>
        <v>snv</v>
      </c>
      <c r="G54" s="33" t="s">
        <v>122</v>
      </c>
      <c r="H54" s="34" t="str">
        <f>F54</f>
        <v>snv</v>
      </c>
      <c r="I54" s="33" t="s">
        <v>152</v>
      </c>
      <c r="J54" s="34" t="str">
        <f>H54</f>
        <v>snv</v>
      </c>
      <c r="K54" s="33" t="s">
        <v>123</v>
      </c>
      <c r="L54" s="35" t="str">
        <f>J54</f>
        <v>snv</v>
      </c>
      <c r="M54" s="36" t="s">
        <v>121</v>
      </c>
      <c r="N54" s="35" t="str">
        <f>L54</f>
        <v>snv</v>
      </c>
      <c r="O54" s="36" t="s">
        <v>159</v>
      </c>
    </row>
    <row r="55" spans="1:15" ht="13.5">
      <c r="A55" s="29"/>
      <c r="B55" s="37"/>
      <c r="C55" s="37"/>
      <c r="D55" s="38"/>
      <c r="E55" s="38"/>
      <c r="F55" s="37"/>
      <c r="G55" s="37"/>
      <c r="H55" s="38"/>
      <c r="I55" s="38"/>
      <c r="J55" s="37"/>
      <c r="K55" s="37"/>
      <c r="L55" s="40"/>
      <c r="M55" s="40"/>
    </row>
    <row r="56" spans="1:15" ht="15" customHeight="1">
      <c r="A56" s="29"/>
      <c r="B56" s="37"/>
      <c r="C56" s="37"/>
      <c r="D56" s="38"/>
      <c r="E56" s="38"/>
      <c r="F56" s="37"/>
      <c r="G56" s="37"/>
      <c r="H56" s="38"/>
      <c r="I56" s="38"/>
      <c r="J56" s="37"/>
      <c r="K56" s="37"/>
      <c r="L56" s="40"/>
      <c r="M56" s="40"/>
    </row>
    <row r="57" spans="1:15" ht="13.5">
      <c r="A57" s="50" t="s">
        <v>193</v>
      </c>
      <c r="B57" s="287" t="s">
        <v>106</v>
      </c>
      <c r="C57" s="287"/>
      <c r="D57" s="288" t="s">
        <v>107</v>
      </c>
      <c r="E57" s="288"/>
      <c r="F57" s="289" t="s">
        <v>149</v>
      </c>
      <c r="G57" s="289"/>
      <c r="H57" s="290" t="s">
        <v>150</v>
      </c>
      <c r="I57" s="290"/>
      <c r="J57" s="291" t="s">
        <v>151</v>
      </c>
      <c r="K57" s="291"/>
      <c r="L57" s="290" t="s">
        <v>112</v>
      </c>
      <c r="M57" s="290"/>
      <c r="N57" s="286" t="s">
        <v>220</v>
      </c>
      <c r="O57" s="286"/>
    </row>
    <row r="58" spans="1:15" ht="13.5">
      <c r="A58" s="29"/>
      <c r="B58" s="30" t="s">
        <v>113</v>
      </c>
      <c r="C58" s="30" t="s">
        <v>114</v>
      </c>
      <c r="D58" s="30" t="s">
        <v>113</v>
      </c>
      <c r="E58" s="30" t="s">
        <v>114</v>
      </c>
      <c r="F58" s="30" t="s">
        <v>113</v>
      </c>
      <c r="G58" s="30" t="s">
        <v>114</v>
      </c>
      <c r="H58" s="30" t="s">
        <v>113</v>
      </c>
      <c r="I58" s="30" t="s">
        <v>114</v>
      </c>
      <c r="J58" s="30" t="s">
        <v>113</v>
      </c>
      <c r="K58" s="30" t="s">
        <v>114</v>
      </c>
      <c r="L58" s="30" t="str">
        <f>J58</f>
        <v>CDT</v>
      </c>
      <c r="M58" s="31" t="s">
        <v>114</v>
      </c>
      <c r="N58" s="30" t="str">
        <f>L58</f>
        <v>CDT</v>
      </c>
      <c r="O58" s="31" t="s">
        <v>156</v>
      </c>
    </row>
    <row r="59" spans="1:15" ht="13.5">
      <c r="A59" s="29"/>
      <c r="B59" s="52" t="s">
        <v>192</v>
      </c>
      <c r="C59" s="33" t="s">
        <v>116</v>
      </c>
      <c r="D59" s="34" t="str">
        <f>B59</f>
        <v>snnptnt</v>
      </c>
      <c r="E59" s="33" t="s">
        <v>117</v>
      </c>
      <c r="F59" s="34" t="str">
        <f>D59</f>
        <v>snnptnt</v>
      </c>
      <c r="G59" s="33" t="s">
        <v>122</v>
      </c>
      <c r="H59" s="34" t="str">
        <f>F59</f>
        <v>snnptnt</v>
      </c>
      <c r="I59" s="33" t="s">
        <v>152</v>
      </c>
      <c r="J59" s="34" t="str">
        <f>H59</f>
        <v>snnptnt</v>
      </c>
      <c r="K59" s="33" t="s">
        <v>123</v>
      </c>
      <c r="L59" s="35" t="str">
        <f>J59</f>
        <v>snnptnt</v>
      </c>
      <c r="M59" s="36" t="s">
        <v>121</v>
      </c>
      <c r="N59" s="35" t="str">
        <f>L59</f>
        <v>snnptnt</v>
      </c>
      <c r="O59" s="36" t="s">
        <v>159</v>
      </c>
    </row>
    <row r="60" spans="1:15" ht="13.5">
      <c r="A60" s="29"/>
      <c r="B60" s="37"/>
      <c r="C60" s="37"/>
      <c r="D60" s="38"/>
      <c r="E60" s="38"/>
      <c r="F60" s="38"/>
      <c r="G60" s="38"/>
      <c r="H60" s="37"/>
      <c r="I60" s="37"/>
      <c r="J60" s="38"/>
      <c r="K60" s="38"/>
      <c r="L60" s="39"/>
      <c r="M60" s="39"/>
    </row>
    <row r="61" spans="1:15" ht="13.5">
      <c r="A61" s="29"/>
      <c r="B61" s="37"/>
      <c r="C61" s="37"/>
      <c r="D61" s="38"/>
      <c r="E61" s="38"/>
      <c r="F61" s="38"/>
      <c r="G61" s="38"/>
      <c r="H61" s="37"/>
      <c r="I61" s="37"/>
      <c r="J61" s="38"/>
      <c r="K61" s="38"/>
      <c r="L61" s="39"/>
      <c r="M61" s="39"/>
    </row>
    <row r="62" spans="1:15" ht="13.5">
      <c r="A62" s="50" t="s">
        <v>195</v>
      </c>
      <c r="B62" s="287" t="s">
        <v>106</v>
      </c>
      <c r="C62" s="287"/>
      <c r="D62" s="288" t="s">
        <v>107</v>
      </c>
      <c r="E62" s="288"/>
      <c r="F62" s="289" t="s">
        <v>149</v>
      </c>
      <c r="G62" s="289"/>
      <c r="H62" s="290" t="s">
        <v>150</v>
      </c>
      <c r="I62" s="290"/>
      <c r="J62" s="291" t="s">
        <v>151</v>
      </c>
      <c r="K62" s="291"/>
      <c r="L62" s="290" t="s">
        <v>112</v>
      </c>
      <c r="M62" s="290"/>
      <c r="N62" s="286" t="s">
        <v>220</v>
      </c>
      <c r="O62" s="286"/>
    </row>
    <row r="63" spans="1:15" ht="13.5">
      <c r="A63" s="29"/>
      <c r="B63" s="30" t="s">
        <v>113</v>
      </c>
      <c r="C63" s="30" t="s">
        <v>114</v>
      </c>
      <c r="D63" s="30" t="s">
        <v>113</v>
      </c>
      <c r="E63" s="30" t="s">
        <v>114</v>
      </c>
      <c r="F63" s="30" t="s">
        <v>113</v>
      </c>
      <c r="G63" s="30" t="s">
        <v>114</v>
      </c>
      <c r="H63" s="30" t="s">
        <v>113</v>
      </c>
      <c r="I63" s="30" t="s">
        <v>114</v>
      </c>
      <c r="J63" s="30" t="s">
        <v>113</v>
      </c>
      <c r="K63" s="30" t="s">
        <v>114</v>
      </c>
      <c r="L63" s="30" t="str">
        <f>J63</f>
        <v>CDT</v>
      </c>
      <c r="M63" s="31" t="s">
        <v>114</v>
      </c>
      <c r="N63" s="30" t="str">
        <f>L63</f>
        <v>CDT</v>
      </c>
      <c r="O63" s="31" t="s">
        <v>156</v>
      </c>
    </row>
    <row r="64" spans="1:15" ht="13.5">
      <c r="A64" s="29"/>
      <c r="B64" s="52" t="s">
        <v>194</v>
      </c>
      <c r="C64" s="33" t="s">
        <v>116</v>
      </c>
      <c r="D64" s="34" t="str">
        <f>B64</f>
        <v>stnmt</v>
      </c>
      <c r="E64" s="33" t="s">
        <v>117</v>
      </c>
      <c r="F64" s="34" t="str">
        <f>D64</f>
        <v>stnmt</v>
      </c>
      <c r="G64" s="33" t="s">
        <v>122</v>
      </c>
      <c r="H64" s="34" t="str">
        <f>F64</f>
        <v>stnmt</v>
      </c>
      <c r="I64" s="33" t="s">
        <v>152</v>
      </c>
      <c r="J64" s="34" t="str">
        <f>H64</f>
        <v>stnmt</v>
      </c>
      <c r="K64" s="33" t="s">
        <v>123</v>
      </c>
      <c r="L64" s="35" t="str">
        <f>J64</f>
        <v>stnmt</v>
      </c>
      <c r="M64" s="36" t="s">
        <v>121</v>
      </c>
      <c r="N64" s="35" t="str">
        <f>L64</f>
        <v>stnmt</v>
      </c>
      <c r="O64" s="36" t="s">
        <v>159</v>
      </c>
    </row>
    <row r="65" spans="1:15" ht="13.5">
      <c r="A65" s="29"/>
      <c r="B65" s="37"/>
      <c r="C65" s="37"/>
      <c r="D65" s="38"/>
      <c r="E65" s="38"/>
      <c r="F65" s="38"/>
      <c r="G65" s="38"/>
      <c r="H65" s="37"/>
      <c r="I65" s="37"/>
      <c r="J65" s="38"/>
      <c r="K65" s="38"/>
      <c r="L65" s="39"/>
      <c r="M65" s="39"/>
    </row>
    <row r="66" spans="1:15" ht="13.5">
      <c r="A66" s="29"/>
      <c r="B66" s="37"/>
      <c r="C66" s="37"/>
      <c r="D66" s="38"/>
      <c r="E66" s="38"/>
      <c r="F66" s="38"/>
      <c r="G66" s="38"/>
      <c r="H66" s="37"/>
      <c r="I66" s="37"/>
      <c r="J66" s="38"/>
      <c r="K66" s="38"/>
      <c r="L66" s="39"/>
      <c r="M66" s="39"/>
    </row>
    <row r="67" spans="1:15" ht="13.5">
      <c r="A67" s="50" t="s">
        <v>197</v>
      </c>
      <c r="B67" s="287" t="s">
        <v>106</v>
      </c>
      <c r="C67" s="287"/>
      <c r="D67" s="288" t="s">
        <v>107</v>
      </c>
      <c r="E67" s="288"/>
      <c r="F67" s="289" t="s">
        <v>149</v>
      </c>
      <c r="G67" s="289"/>
      <c r="H67" s="290" t="s">
        <v>150</v>
      </c>
      <c r="I67" s="290"/>
      <c r="J67" s="291" t="s">
        <v>151</v>
      </c>
      <c r="K67" s="291"/>
      <c r="L67" s="290" t="s">
        <v>112</v>
      </c>
      <c r="M67" s="290"/>
      <c r="N67" s="286" t="s">
        <v>220</v>
      </c>
      <c r="O67" s="286"/>
    </row>
    <row r="68" spans="1:15" ht="13.5">
      <c r="A68" s="29"/>
      <c r="B68" s="30" t="s">
        <v>113</v>
      </c>
      <c r="C68" s="30" t="s">
        <v>114</v>
      </c>
      <c r="D68" s="30" t="s">
        <v>113</v>
      </c>
      <c r="E68" s="30" t="s">
        <v>114</v>
      </c>
      <c r="F68" s="30" t="s">
        <v>113</v>
      </c>
      <c r="G68" s="30" t="s">
        <v>114</v>
      </c>
      <c r="H68" s="30" t="s">
        <v>113</v>
      </c>
      <c r="I68" s="30" t="s">
        <v>114</v>
      </c>
      <c r="J68" s="30" t="s">
        <v>113</v>
      </c>
      <c r="K68" s="30" t="s">
        <v>114</v>
      </c>
      <c r="L68" s="30" t="str">
        <f>J68</f>
        <v>CDT</v>
      </c>
      <c r="M68" s="31" t="s">
        <v>114</v>
      </c>
      <c r="N68" s="30" t="str">
        <f>L68</f>
        <v>CDT</v>
      </c>
      <c r="O68" s="31" t="s">
        <v>156</v>
      </c>
    </row>
    <row r="69" spans="1:15" ht="13.5">
      <c r="A69" s="29"/>
      <c r="B69" s="52" t="s">
        <v>196</v>
      </c>
      <c r="C69" s="33" t="s">
        <v>116</v>
      </c>
      <c r="D69" s="34" t="str">
        <f>B69</f>
        <v>svh</v>
      </c>
      <c r="E69" s="33" t="s">
        <v>117</v>
      </c>
      <c r="F69" s="34" t="str">
        <f>D69</f>
        <v>svh</v>
      </c>
      <c r="G69" s="33" t="s">
        <v>122</v>
      </c>
      <c r="H69" s="34" t="str">
        <f>F69</f>
        <v>svh</v>
      </c>
      <c r="I69" s="33" t="s">
        <v>152</v>
      </c>
      <c r="J69" s="34" t="str">
        <f>H69</f>
        <v>svh</v>
      </c>
      <c r="K69" s="33" t="s">
        <v>123</v>
      </c>
      <c r="L69" s="35" t="str">
        <f>J69</f>
        <v>svh</v>
      </c>
      <c r="M69" s="36" t="s">
        <v>121</v>
      </c>
      <c r="N69" s="35" t="str">
        <f>L69</f>
        <v>svh</v>
      </c>
      <c r="O69" s="36" t="s">
        <v>159</v>
      </c>
    </row>
    <row r="70" spans="1:15" ht="13.5">
      <c r="A70" s="29"/>
      <c r="B70" s="37"/>
      <c r="C70" s="37"/>
      <c r="D70" s="38"/>
      <c r="E70" s="38"/>
      <c r="F70" s="38"/>
      <c r="G70" s="38"/>
      <c r="H70" s="37"/>
      <c r="I70" s="37"/>
      <c r="J70" s="38"/>
      <c r="K70" s="38"/>
      <c r="L70" s="39"/>
      <c r="M70" s="39"/>
    </row>
    <row r="71" spans="1:15" ht="13.5">
      <c r="A71" s="29"/>
      <c r="B71" s="37"/>
      <c r="C71" s="37"/>
      <c r="D71" s="38"/>
      <c r="E71" s="38"/>
      <c r="F71" s="38"/>
      <c r="G71" s="38"/>
      <c r="H71" s="37"/>
      <c r="I71" s="37"/>
      <c r="J71" s="38"/>
      <c r="K71" s="38"/>
      <c r="L71" s="39"/>
      <c r="M71" s="39"/>
    </row>
    <row r="72" spans="1:15" ht="13.5">
      <c r="A72" s="50" t="s">
        <v>38</v>
      </c>
      <c r="B72" s="287" t="s">
        <v>106</v>
      </c>
      <c r="C72" s="287"/>
      <c r="D72" s="288" t="s">
        <v>107</v>
      </c>
      <c r="E72" s="288"/>
      <c r="F72" s="289" t="s">
        <v>149</v>
      </c>
      <c r="G72" s="289"/>
      <c r="H72" s="290" t="s">
        <v>150</v>
      </c>
      <c r="I72" s="290"/>
      <c r="J72" s="291" t="s">
        <v>151</v>
      </c>
      <c r="K72" s="291"/>
      <c r="L72" s="290" t="s">
        <v>112</v>
      </c>
      <c r="M72" s="290"/>
      <c r="N72" s="286" t="s">
        <v>220</v>
      </c>
      <c r="O72" s="286"/>
    </row>
    <row r="73" spans="1:15" ht="13.5">
      <c r="A73" s="29"/>
      <c r="B73" s="30" t="s">
        <v>113</v>
      </c>
      <c r="C73" s="30" t="s">
        <v>114</v>
      </c>
      <c r="D73" s="30" t="s">
        <v>113</v>
      </c>
      <c r="E73" s="30" t="s">
        <v>114</v>
      </c>
      <c r="F73" s="30" t="s">
        <v>113</v>
      </c>
      <c r="G73" s="30" t="s">
        <v>114</v>
      </c>
      <c r="H73" s="30" t="s">
        <v>113</v>
      </c>
      <c r="I73" s="30" t="s">
        <v>114</v>
      </c>
      <c r="J73" s="30" t="s">
        <v>113</v>
      </c>
      <c r="K73" s="30" t="s">
        <v>114</v>
      </c>
      <c r="L73" s="30" t="str">
        <f>J73</f>
        <v>CDT</v>
      </c>
      <c r="M73" s="31" t="s">
        <v>114</v>
      </c>
      <c r="N73" s="30" t="str">
        <f>L73</f>
        <v>CDT</v>
      </c>
      <c r="O73" s="31" t="s">
        <v>156</v>
      </c>
    </row>
    <row r="74" spans="1:15" ht="13.5">
      <c r="A74" s="29"/>
      <c r="B74" s="52" t="s">
        <v>198</v>
      </c>
      <c r="C74" s="33" t="s">
        <v>116</v>
      </c>
      <c r="D74" s="34" t="str">
        <f>B74</f>
        <v>syt</v>
      </c>
      <c r="E74" s="33" t="s">
        <v>117</v>
      </c>
      <c r="F74" s="34" t="str">
        <f>D74</f>
        <v>syt</v>
      </c>
      <c r="G74" s="33" t="s">
        <v>122</v>
      </c>
      <c r="H74" s="34" t="str">
        <f>F74</f>
        <v>syt</v>
      </c>
      <c r="I74" s="33" t="s">
        <v>152</v>
      </c>
      <c r="J74" s="34" t="str">
        <f>H74</f>
        <v>syt</v>
      </c>
      <c r="K74" s="33" t="s">
        <v>123</v>
      </c>
      <c r="L74" s="35" t="str">
        <f>J74</f>
        <v>syt</v>
      </c>
      <c r="M74" s="36" t="s">
        <v>121</v>
      </c>
      <c r="N74" s="35" t="str">
        <f>L74</f>
        <v>syt</v>
      </c>
      <c r="O74" s="36" t="s">
        <v>159</v>
      </c>
    </row>
    <row r="75" spans="1:15" ht="13.5">
      <c r="A75" s="29"/>
      <c r="B75" s="37"/>
      <c r="C75" s="37"/>
      <c r="D75" s="38"/>
      <c r="E75" s="38"/>
      <c r="F75" s="38"/>
      <c r="G75" s="38"/>
      <c r="H75" s="37"/>
      <c r="I75" s="37"/>
      <c r="J75" s="38"/>
      <c r="K75" s="38"/>
      <c r="L75" s="39"/>
      <c r="M75" s="39"/>
    </row>
    <row r="76" spans="1:15" ht="13.5">
      <c r="A76" s="29"/>
      <c r="B76" s="37"/>
      <c r="C76" s="37"/>
      <c r="D76" s="38"/>
      <c r="E76" s="38"/>
      <c r="F76" s="38"/>
      <c r="G76" s="38"/>
      <c r="H76" s="37"/>
      <c r="I76" s="37"/>
      <c r="J76" s="38"/>
      <c r="K76" s="38"/>
      <c r="L76" s="39"/>
      <c r="M76" s="39"/>
    </row>
    <row r="77" spans="1:15" ht="13.5">
      <c r="A77" s="50" t="s">
        <v>200</v>
      </c>
      <c r="B77" s="287" t="s">
        <v>106</v>
      </c>
      <c r="C77" s="287"/>
      <c r="D77" s="288" t="s">
        <v>107</v>
      </c>
      <c r="E77" s="288"/>
      <c r="F77" s="289" t="s">
        <v>149</v>
      </c>
      <c r="G77" s="289"/>
      <c r="H77" s="290" t="s">
        <v>150</v>
      </c>
      <c r="I77" s="290"/>
      <c r="J77" s="291" t="s">
        <v>151</v>
      </c>
      <c r="K77" s="291"/>
      <c r="L77" s="290" t="s">
        <v>112</v>
      </c>
      <c r="M77" s="290"/>
      <c r="N77" s="286" t="s">
        <v>220</v>
      </c>
      <c r="O77" s="286"/>
    </row>
    <row r="78" spans="1:15" ht="13.5">
      <c r="A78" s="29"/>
      <c r="B78" s="30" t="s">
        <v>113</v>
      </c>
      <c r="C78" s="30" t="s">
        <v>114</v>
      </c>
      <c r="D78" s="30" t="s">
        <v>113</v>
      </c>
      <c r="E78" s="30" t="s">
        <v>114</v>
      </c>
      <c r="F78" s="30" t="s">
        <v>113</v>
      </c>
      <c r="G78" s="30" t="s">
        <v>114</v>
      </c>
      <c r="H78" s="30" t="s">
        <v>113</v>
      </c>
      <c r="I78" s="30" t="s">
        <v>114</v>
      </c>
      <c r="J78" s="30" t="s">
        <v>113</v>
      </c>
      <c r="K78" s="30" t="s">
        <v>114</v>
      </c>
      <c r="L78" s="30" t="str">
        <f>J78</f>
        <v>CDT</v>
      </c>
      <c r="M78" s="31" t="s">
        <v>114</v>
      </c>
      <c r="N78" s="30" t="str">
        <f>L78</f>
        <v>CDT</v>
      </c>
      <c r="O78" s="31" t="s">
        <v>156</v>
      </c>
    </row>
    <row r="79" spans="1:15" ht="13.5">
      <c r="A79" s="29"/>
      <c r="B79" s="52" t="s">
        <v>199</v>
      </c>
      <c r="C79" s="33" t="s">
        <v>116</v>
      </c>
      <c r="D79" s="34" t="str">
        <f>B79</f>
        <v>cdcd</v>
      </c>
      <c r="E79" s="33" t="s">
        <v>117</v>
      </c>
      <c r="F79" s="34" t="str">
        <f>D79</f>
        <v>cdcd</v>
      </c>
      <c r="G79" s="33" t="s">
        <v>122</v>
      </c>
      <c r="H79" s="34" t="str">
        <f>F79</f>
        <v>cdcd</v>
      </c>
      <c r="I79" s="33" t="s">
        <v>152</v>
      </c>
      <c r="J79" s="34" t="str">
        <f>H79</f>
        <v>cdcd</v>
      </c>
      <c r="K79" s="33" t="s">
        <v>123</v>
      </c>
      <c r="L79" s="35" t="str">
        <f>J79</f>
        <v>cdcd</v>
      </c>
      <c r="M79" s="36" t="s">
        <v>121</v>
      </c>
      <c r="N79" s="35" t="str">
        <f>L79</f>
        <v>cdcd</v>
      </c>
      <c r="O79" s="36" t="s">
        <v>159</v>
      </c>
    </row>
    <row r="80" spans="1:15" s="132" customFormat="1" ht="13.5">
      <c r="A80" s="131"/>
      <c r="B80" s="126"/>
      <c r="C80" s="127"/>
      <c r="D80" s="128"/>
      <c r="E80" s="127"/>
      <c r="F80" s="128"/>
      <c r="G80" s="127"/>
      <c r="H80" s="128"/>
      <c r="I80" s="127"/>
      <c r="J80" s="128"/>
      <c r="K80" s="127"/>
      <c r="L80" s="129"/>
      <c r="M80" s="130"/>
      <c r="N80" s="129"/>
      <c r="O80" s="130"/>
    </row>
    <row r="81" spans="1:15" s="132" customFormat="1" ht="13.5">
      <c r="A81" s="131"/>
      <c r="B81" s="126"/>
      <c r="C81" s="127"/>
      <c r="D81" s="128"/>
      <c r="E81" s="127"/>
      <c r="F81" s="128"/>
      <c r="G81" s="127"/>
      <c r="H81" s="128"/>
      <c r="I81" s="127"/>
      <c r="J81" s="128"/>
      <c r="K81" s="127"/>
      <c r="L81" s="129"/>
      <c r="M81" s="130"/>
      <c r="N81" s="129"/>
      <c r="O81" s="130"/>
    </row>
    <row r="82" spans="1:15" ht="13.5">
      <c r="A82" s="28" t="s">
        <v>230</v>
      </c>
      <c r="B82" s="287" t="s">
        <v>106</v>
      </c>
      <c r="C82" s="287"/>
      <c r="D82" s="288" t="s">
        <v>107</v>
      </c>
      <c r="E82" s="288"/>
      <c r="F82" s="292" t="s">
        <v>149</v>
      </c>
      <c r="G82" s="292"/>
      <c r="H82" s="287" t="s">
        <v>150</v>
      </c>
      <c r="I82" s="287"/>
      <c r="J82" s="288" t="s">
        <v>151</v>
      </c>
      <c r="K82" s="288"/>
      <c r="L82" s="287" t="s">
        <v>112</v>
      </c>
      <c r="M82" s="287"/>
      <c r="N82" s="286" t="s">
        <v>220</v>
      </c>
      <c r="O82" s="286"/>
    </row>
    <row r="83" spans="1:15" ht="13.5">
      <c r="A83" s="29"/>
      <c r="B83" s="30" t="s">
        <v>113</v>
      </c>
      <c r="C83" s="30" t="s">
        <v>114</v>
      </c>
      <c r="D83" s="30" t="s">
        <v>113</v>
      </c>
      <c r="E83" s="30" t="s">
        <v>114</v>
      </c>
      <c r="F83" s="30" t="s">
        <v>113</v>
      </c>
      <c r="G83" s="30" t="s">
        <v>114</v>
      </c>
      <c r="H83" s="30" t="s">
        <v>113</v>
      </c>
      <c r="I83" s="30" t="s">
        <v>114</v>
      </c>
      <c r="J83" s="30" t="s">
        <v>113</v>
      </c>
      <c r="K83" s="30" t="s">
        <v>114</v>
      </c>
      <c r="L83" s="30" t="str">
        <f>J83</f>
        <v>CDT</v>
      </c>
      <c r="M83" s="31" t="s">
        <v>114</v>
      </c>
      <c r="N83" s="30" t="str">
        <f>L83</f>
        <v>CDT</v>
      </c>
      <c r="O83" s="31" t="s">
        <v>156</v>
      </c>
    </row>
    <row r="84" spans="1:15" ht="13.5">
      <c r="A84" s="29"/>
      <c r="B84" s="43" t="s">
        <v>267</v>
      </c>
      <c r="C84" s="33" t="s">
        <v>116</v>
      </c>
      <c r="D84" s="34" t="str">
        <f>B84</f>
        <v>trct</v>
      </c>
      <c r="E84" s="33" t="s">
        <v>117</v>
      </c>
      <c r="F84" s="34" t="str">
        <f>D84</f>
        <v>trct</v>
      </c>
      <c r="G84" s="33" t="s">
        <v>122</v>
      </c>
      <c r="H84" s="34" t="str">
        <f>F84</f>
        <v>trct</v>
      </c>
      <c r="I84" s="33" t="s">
        <v>152</v>
      </c>
      <c r="J84" s="34" t="str">
        <f>H84</f>
        <v>trct</v>
      </c>
      <c r="K84" s="33" t="s">
        <v>123</v>
      </c>
      <c r="L84" s="35" t="str">
        <f>J84</f>
        <v>trct</v>
      </c>
      <c r="M84" s="36" t="s">
        <v>121</v>
      </c>
      <c r="N84" s="35" t="str">
        <f>L84</f>
        <v>trct</v>
      </c>
      <c r="O84" s="36" t="s">
        <v>159</v>
      </c>
    </row>
    <row r="85" spans="1:15" ht="13.5">
      <c r="A85" s="29"/>
      <c r="B85" s="37"/>
      <c r="C85" s="37"/>
      <c r="D85" s="38"/>
      <c r="E85" s="38"/>
      <c r="F85" s="38"/>
      <c r="G85" s="38"/>
      <c r="H85" s="37"/>
      <c r="I85" s="37"/>
      <c r="J85" s="38"/>
      <c r="K85" s="38"/>
      <c r="L85" s="39"/>
      <c r="M85" s="39"/>
    </row>
    <row r="86" spans="1:15" ht="13.5">
      <c r="A86" s="29"/>
      <c r="B86" s="37"/>
      <c r="C86" s="37"/>
      <c r="D86" s="38"/>
      <c r="E86" s="38"/>
      <c r="F86" s="38"/>
      <c r="G86" s="38"/>
      <c r="H86" s="37"/>
      <c r="I86" s="37"/>
      <c r="J86" s="38"/>
      <c r="K86" s="38"/>
      <c r="L86" s="39"/>
      <c r="M86" s="39"/>
    </row>
    <row r="87" spans="1:15" ht="13.5">
      <c r="A87" s="28" t="s">
        <v>296</v>
      </c>
      <c r="B87" s="287" t="s">
        <v>106</v>
      </c>
      <c r="C87" s="287"/>
      <c r="D87" s="288" t="s">
        <v>107</v>
      </c>
      <c r="E87" s="288"/>
      <c r="F87" s="289" t="s">
        <v>149</v>
      </c>
      <c r="G87" s="289"/>
      <c r="H87" s="290" t="s">
        <v>150</v>
      </c>
      <c r="I87" s="290"/>
      <c r="J87" s="291" t="s">
        <v>151</v>
      </c>
      <c r="K87" s="291"/>
      <c r="L87" s="290" t="s">
        <v>112</v>
      </c>
      <c r="M87" s="290"/>
      <c r="N87" s="286" t="s">
        <v>220</v>
      </c>
      <c r="O87" s="286"/>
    </row>
    <row r="88" spans="1:15" ht="13.5">
      <c r="A88" s="29"/>
      <c r="B88" s="30" t="s">
        <v>113</v>
      </c>
      <c r="C88" s="30" t="s">
        <v>114</v>
      </c>
      <c r="D88" s="30" t="s">
        <v>113</v>
      </c>
      <c r="E88" s="30" t="s">
        <v>114</v>
      </c>
      <c r="F88" s="30" t="s">
        <v>113</v>
      </c>
      <c r="G88" s="30" t="s">
        <v>114</v>
      </c>
      <c r="H88" s="30" t="s">
        <v>113</v>
      </c>
      <c r="I88" s="30" t="s">
        <v>114</v>
      </c>
      <c r="J88" s="30" t="s">
        <v>113</v>
      </c>
      <c r="K88" s="30" t="s">
        <v>114</v>
      </c>
      <c r="L88" s="30" t="str">
        <f>J88</f>
        <v>CDT</v>
      </c>
      <c r="M88" s="31" t="s">
        <v>114</v>
      </c>
      <c r="N88" s="30" t="str">
        <f>L88</f>
        <v>CDT</v>
      </c>
      <c r="O88" s="31" t="s">
        <v>156</v>
      </c>
    </row>
    <row r="89" spans="1:15" ht="13.5">
      <c r="A89" s="29"/>
      <c r="B89" s="52" t="s">
        <v>201</v>
      </c>
      <c r="C89" s="33" t="s">
        <v>116</v>
      </c>
      <c r="D89" s="34" t="str">
        <f>B89</f>
        <v>bandt</v>
      </c>
      <c r="E89" s="33" t="s">
        <v>117</v>
      </c>
      <c r="F89" s="34" t="str">
        <f>D89</f>
        <v>bandt</v>
      </c>
      <c r="G89" s="33" t="s">
        <v>122</v>
      </c>
      <c r="H89" s="34" t="str">
        <f>F89</f>
        <v>bandt</v>
      </c>
      <c r="I89" s="33" t="s">
        <v>152</v>
      </c>
      <c r="J89" s="34" t="str">
        <f>H89</f>
        <v>bandt</v>
      </c>
      <c r="K89" s="33" t="s">
        <v>123</v>
      </c>
      <c r="L89" s="35" t="str">
        <f>J89</f>
        <v>bandt</v>
      </c>
      <c r="M89" s="36" t="s">
        <v>121</v>
      </c>
      <c r="N89" s="35" t="str">
        <f>L89</f>
        <v>bandt</v>
      </c>
      <c r="O89" s="36" t="s">
        <v>159</v>
      </c>
    </row>
    <row r="90" spans="1:15" ht="13.5">
      <c r="A90" s="29"/>
      <c r="B90" s="37"/>
      <c r="C90" s="37"/>
      <c r="D90" s="38"/>
      <c r="E90" s="38"/>
      <c r="F90" s="38"/>
      <c r="G90" s="38"/>
      <c r="H90" s="37"/>
      <c r="I90" s="37"/>
      <c r="J90" s="38"/>
      <c r="K90" s="38"/>
      <c r="L90" s="39"/>
      <c r="M90" s="39"/>
    </row>
    <row r="91" spans="1:15" ht="13.5">
      <c r="A91" s="29"/>
      <c r="B91" s="37"/>
      <c r="C91" s="37"/>
      <c r="D91" s="38"/>
      <c r="E91" s="38"/>
      <c r="F91" s="38"/>
      <c r="G91" s="38"/>
      <c r="H91" s="37"/>
      <c r="I91" s="37"/>
      <c r="J91" s="38"/>
      <c r="K91" s="38"/>
      <c r="L91" s="39"/>
      <c r="M91" s="39"/>
    </row>
    <row r="92" spans="1:15" ht="13.5">
      <c r="A92" s="50" t="s">
        <v>203</v>
      </c>
      <c r="B92" s="287" t="s">
        <v>106</v>
      </c>
      <c r="C92" s="287"/>
      <c r="D92" s="288" t="s">
        <v>107</v>
      </c>
      <c r="E92" s="288"/>
      <c r="F92" s="289" t="s">
        <v>149</v>
      </c>
      <c r="G92" s="289"/>
      <c r="H92" s="290" t="s">
        <v>150</v>
      </c>
      <c r="I92" s="290"/>
      <c r="J92" s="291" t="s">
        <v>151</v>
      </c>
      <c r="K92" s="291"/>
      <c r="L92" s="290" t="s">
        <v>112</v>
      </c>
      <c r="M92" s="290"/>
      <c r="N92" s="286" t="s">
        <v>220</v>
      </c>
      <c r="O92" s="286"/>
    </row>
    <row r="93" spans="1:15" ht="13.5">
      <c r="A93" s="29"/>
      <c r="B93" s="30" t="s">
        <v>113</v>
      </c>
      <c r="C93" s="30" t="s">
        <v>114</v>
      </c>
      <c r="D93" s="30" t="s">
        <v>113</v>
      </c>
      <c r="E93" s="30" t="s">
        <v>114</v>
      </c>
      <c r="F93" s="30" t="s">
        <v>113</v>
      </c>
      <c r="G93" s="30" t="s">
        <v>114</v>
      </c>
      <c r="H93" s="30" t="s">
        <v>113</v>
      </c>
      <c r="I93" s="30" t="s">
        <v>114</v>
      </c>
      <c r="J93" s="30" t="s">
        <v>113</v>
      </c>
      <c r="K93" s="30" t="s">
        <v>114</v>
      </c>
      <c r="L93" s="30" t="str">
        <f>J93</f>
        <v>CDT</v>
      </c>
      <c r="M93" s="31" t="s">
        <v>114</v>
      </c>
      <c r="N93" s="30" t="str">
        <f>L93</f>
        <v>CDT</v>
      </c>
      <c r="O93" s="31" t="s">
        <v>156</v>
      </c>
    </row>
    <row r="94" spans="1:15" ht="13.5">
      <c r="A94" s="29"/>
      <c r="B94" s="52" t="s">
        <v>202</v>
      </c>
      <c r="C94" s="33" t="s">
        <v>116</v>
      </c>
      <c r="D94" s="34" t="str">
        <f>B94</f>
        <v>bchqs</v>
      </c>
      <c r="E94" s="33" t="s">
        <v>117</v>
      </c>
      <c r="F94" s="34" t="str">
        <f>D94</f>
        <v>bchqs</v>
      </c>
      <c r="G94" s="33" t="s">
        <v>122</v>
      </c>
      <c r="H94" s="34" t="str">
        <f>F94</f>
        <v>bchqs</v>
      </c>
      <c r="I94" s="33" t="s">
        <v>152</v>
      </c>
      <c r="J94" s="34" t="str">
        <f>H94</f>
        <v>bchqs</v>
      </c>
      <c r="K94" s="33" t="s">
        <v>123</v>
      </c>
      <c r="L94" s="35" t="str">
        <f>J94</f>
        <v>bchqs</v>
      </c>
      <c r="M94" s="36" t="s">
        <v>121</v>
      </c>
      <c r="N94" s="35" t="str">
        <f>L94</f>
        <v>bchqs</v>
      </c>
      <c r="O94" s="36" t="s">
        <v>159</v>
      </c>
    </row>
    <row r="95" spans="1:15" s="2" customFormat="1" ht="13.5">
      <c r="A95" s="125"/>
      <c r="B95" s="126"/>
      <c r="C95" s="127"/>
      <c r="D95" s="128"/>
      <c r="E95" s="127"/>
      <c r="F95" s="128"/>
      <c r="G95" s="127"/>
      <c r="H95" s="128"/>
      <c r="I95" s="127"/>
      <c r="J95" s="128"/>
      <c r="K95" s="127"/>
      <c r="L95" s="129"/>
      <c r="M95" s="130"/>
      <c r="N95" s="129"/>
      <c r="O95" s="130"/>
    </row>
    <row r="96" spans="1:15" s="2" customFormat="1" ht="13.5">
      <c r="A96" s="125"/>
      <c r="B96" s="126"/>
      <c r="C96" s="127"/>
      <c r="D96" s="128"/>
      <c r="E96" s="127"/>
      <c r="F96" s="128"/>
      <c r="G96" s="127"/>
      <c r="H96" s="128"/>
      <c r="I96" s="127"/>
      <c r="J96" s="128"/>
      <c r="K96" s="127"/>
      <c r="L96" s="129"/>
      <c r="M96" s="130"/>
      <c r="N96" s="129"/>
      <c r="O96" s="130"/>
    </row>
    <row r="97" spans="1:15" s="2" customFormat="1" ht="13.5">
      <c r="A97" s="28" t="s">
        <v>297</v>
      </c>
      <c r="B97" s="287" t="s">
        <v>106</v>
      </c>
      <c r="C97" s="287"/>
      <c r="D97" s="288" t="s">
        <v>107</v>
      </c>
      <c r="E97" s="288"/>
      <c r="F97" s="289" t="s">
        <v>149</v>
      </c>
      <c r="G97" s="289"/>
      <c r="H97" s="290" t="s">
        <v>150</v>
      </c>
      <c r="I97" s="290"/>
      <c r="J97" s="291" t="s">
        <v>151</v>
      </c>
      <c r="K97" s="291"/>
      <c r="L97" s="290" t="s">
        <v>112</v>
      </c>
      <c r="M97" s="290"/>
      <c r="N97" s="286" t="s">
        <v>220</v>
      </c>
      <c r="O97" s="286"/>
    </row>
    <row r="98" spans="1:15" s="2" customFormat="1" ht="13.5">
      <c r="A98" s="29"/>
      <c r="B98" s="30" t="s">
        <v>113</v>
      </c>
      <c r="C98" s="30" t="s">
        <v>114</v>
      </c>
      <c r="D98" s="30" t="s">
        <v>113</v>
      </c>
      <c r="E98" s="30" t="s">
        <v>114</v>
      </c>
      <c r="F98" s="30" t="s">
        <v>113</v>
      </c>
      <c r="G98" s="30" t="s">
        <v>114</v>
      </c>
      <c r="H98" s="30" t="s">
        <v>113</v>
      </c>
      <c r="I98" s="30" t="s">
        <v>114</v>
      </c>
      <c r="J98" s="30" t="s">
        <v>113</v>
      </c>
      <c r="K98" s="30" t="s">
        <v>114</v>
      </c>
      <c r="L98" s="30" t="str">
        <f>J98</f>
        <v>CDT</v>
      </c>
      <c r="M98" s="31" t="s">
        <v>114</v>
      </c>
      <c r="N98" s="30" t="str">
        <f>L98</f>
        <v>CDT</v>
      </c>
      <c r="O98" s="31" t="s">
        <v>156</v>
      </c>
    </row>
    <row r="99" spans="1:15" ht="13.5">
      <c r="A99" s="29"/>
      <c r="B99" s="43" t="s">
        <v>295</v>
      </c>
      <c r="C99" s="33" t="s">
        <v>116</v>
      </c>
      <c r="D99" s="34" t="str">
        <f>B99</f>
        <v>bchbp</v>
      </c>
      <c r="E99" s="33" t="s">
        <v>117</v>
      </c>
      <c r="F99" s="34" t="str">
        <f>D99</f>
        <v>bchbp</v>
      </c>
      <c r="G99" s="33" t="s">
        <v>122</v>
      </c>
      <c r="H99" s="34" t="str">
        <f>F99</f>
        <v>bchbp</v>
      </c>
      <c r="I99" s="33" t="s">
        <v>152</v>
      </c>
      <c r="J99" s="34" t="str">
        <f>H99</f>
        <v>bchbp</v>
      </c>
      <c r="K99" s="33" t="s">
        <v>123</v>
      </c>
      <c r="L99" s="35" t="str">
        <f>J99</f>
        <v>bchbp</v>
      </c>
      <c r="M99" s="36" t="s">
        <v>121</v>
      </c>
      <c r="N99" s="35" t="str">
        <f>L99</f>
        <v>bchbp</v>
      </c>
      <c r="O99" s="36" t="s">
        <v>159</v>
      </c>
    </row>
    <row r="100" spans="1:15" ht="13.5">
      <c r="A100" s="29"/>
      <c r="B100" s="37"/>
      <c r="C100" s="37"/>
      <c r="D100" s="38"/>
      <c r="E100" s="38"/>
      <c r="F100" s="38"/>
      <c r="G100" s="38"/>
      <c r="H100" s="37"/>
      <c r="I100" s="37"/>
      <c r="J100" s="38"/>
      <c r="K100" s="38"/>
      <c r="L100" s="39"/>
      <c r="M100" s="39"/>
    </row>
    <row r="101" spans="1:15" ht="13.5">
      <c r="A101" s="29"/>
      <c r="B101" s="37"/>
      <c r="C101" s="37"/>
      <c r="D101" s="38"/>
      <c r="E101" s="38"/>
      <c r="F101" s="38"/>
      <c r="G101" s="38"/>
      <c r="H101" s="37"/>
      <c r="I101" s="37"/>
      <c r="J101" s="38"/>
      <c r="K101" s="38"/>
      <c r="L101" s="39"/>
      <c r="M101" s="39"/>
    </row>
    <row r="102" spans="1:15" ht="13.5">
      <c r="A102" s="50" t="s">
        <v>205</v>
      </c>
      <c r="B102" s="287" t="s">
        <v>106</v>
      </c>
      <c r="C102" s="287"/>
      <c r="D102" s="288" t="s">
        <v>107</v>
      </c>
      <c r="E102" s="288"/>
      <c r="F102" s="289" t="s">
        <v>149</v>
      </c>
      <c r="G102" s="289"/>
      <c r="H102" s="290" t="s">
        <v>150</v>
      </c>
      <c r="I102" s="290"/>
      <c r="J102" s="291" t="s">
        <v>151</v>
      </c>
      <c r="K102" s="291"/>
      <c r="L102" s="290" t="s">
        <v>112</v>
      </c>
      <c r="M102" s="290"/>
      <c r="N102" s="286" t="s">
        <v>220</v>
      </c>
      <c r="O102" s="286"/>
    </row>
    <row r="103" spans="1:15" ht="13.5">
      <c r="A103" s="29"/>
      <c r="B103" s="30" t="s">
        <v>113</v>
      </c>
      <c r="C103" s="30" t="s">
        <v>114</v>
      </c>
      <c r="D103" s="30" t="s">
        <v>113</v>
      </c>
      <c r="E103" s="30" t="s">
        <v>114</v>
      </c>
      <c r="F103" s="30" t="s">
        <v>113</v>
      </c>
      <c r="G103" s="30" t="s">
        <v>114</v>
      </c>
      <c r="H103" s="30" t="s">
        <v>113</v>
      </c>
      <c r="I103" s="30" t="s">
        <v>114</v>
      </c>
      <c r="J103" s="30" t="s">
        <v>113</v>
      </c>
      <c r="K103" s="30" t="s">
        <v>114</v>
      </c>
      <c r="L103" s="30" t="str">
        <f>J103</f>
        <v>CDT</v>
      </c>
      <c r="M103" s="31" t="s">
        <v>114</v>
      </c>
      <c r="N103" s="30" t="str">
        <f>L103</f>
        <v>CDT</v>
      </c>
      <c r="O103" s="31" t="s">
        <v>156</v>
      </c>
    </row>
    <row r="104" spans="1:15" ht="13.5">
      <c r="A104" s="29"/>
      <c r="B104" s="52" t="s">
        <v>204</v>
      </c>
      <c r="C104" s="33" t="s">
        <v>116</v>
      </c>
      <c r="D104" s="34" t="str">
        <f>B104</f>
        <v>bqlcmr</v>
      </c>
      <c r="E104" s="33" t="s">
        <v>117</v>
      </c>
      <c r="F104" s="34" t="str">
        <f>D104</f>
        <v>bqlcmr</v>
      </c>
      <c r="G104" s="33" t="s">
        <v>122</v>
      </c>
      <c r="H104" s="34" t="str">
        <f>F104</f>
        <v>bqlcmr</v>
      </c>
      <c r="I104" s="33" t="s">
        <v>152</v>
      </c>
      <c r="J104" s="34" t="str">
        <f>H104</f>
        <v>bqlcmr</v>
      </c>
      <c r="K104" s="33" t="s">
        <v>123</v>
      </c>
      <c r="L104" s="35" t="str">
        <f>J104</f>
        <v>bqlcmr</v>
      </c>
      <c r="M104" s="36" t="s">
        <v>121</v>
      </c>
      <c r="N104" s="35" t="str">
        <f>L104</f>
        <v>bqlcmr</v>
      </c>
      <c r="O104" s="36" t="s">
        <v>159</v>
      </c>
    </row>
    <row r="105" spans="1:15" ht="13.5">
      <c r="A105" s="29"/>
      <c r="B105" s="37"/>
      <c r="C105" s="37"/>
      <c r="D105" s="38"/>
      <c r="E105" s="38"/>
      <c r="F105" s="38"/>
      <c r="G105" s="38"/>
      <c r="H105" s="37"/>
      <c r="I105" s="37"/>
      <c r="J105" s="38"/>
      <c r="K105" s="38"/>
      <c r="L105" s="39"/>
      <c r="M105" s="39"/>
    </row>
    <row r="106" spans="1:15" ht="13.5">
      <c r="A106" s="29"/>
      <c r="B106" s="37"/>
      <c r="C106" s="37"/>
      <c r="D106" s="38"/>
      <c r="E106" s="38"/>
      <c r="F106" s="38"/>
      <c r="G106" s="38"/>
      <c r="H106" s="37"/>
      <c r="I106" s="37"/>
      <c r="J106" s="38"/>
      <c r="K106" s="38"/>
      <c r="L106" s="39"/>
      <c r="M106" s="39"/>
    </row>
    <row r="107" spans="1:15" ht="13.5">
      <c r="A107" s="50" t="s">
        <v>207</v>
      </c>
      <c r="B107" s="287" t="s">
        <v>106</v>
      </c>
      <c r="C107" s="287"/>
      <c r="D107" s="288" t="s">
        <v>107</v>
      </c>
      <c r="E107" s="288"/>
      <c r="F107" s="289" t="s">
        <v>149</v>
      </c>
      <c r="G107" s="289"/>
      <c r="H107" s="290" t="s">
        <v>150</v>
      </c>
      <c r="I107" s="290"/>
      <c r="J107" s="291" t="s">
        <v>151</v>
      </c>
      <c r="K107" s="291"/>
      <c r="L107" s="290" t="s">
        <v>112</v>
      </c>
      <c r="M107" s="290"/>
      <c r="N107" s="286" t="s">
        <v>220</v>
      </c>
      <c r="O107" s="286"/>
    </row>
    <row r="108" spans="1:15" ht="13.5">
      <c r="A108" s="29"/>
      <c r="B108" s="30" t="s">
        <v>113</v>
      </c>
      <c r="C108" s="30" t="s">
        <v>114</v>
      </c>
      <c r="D108" s="30" t="s">
        <v>113</v>
      </c>
      <c r="E108" s="30" t="s">
        <v>114</v>
      </c>
      <c r="F108" s="30" t="s">
        <v>113</v>
      </c>
      <c r="G108" s="30" t="s">
        <v>114</v>
      </c>
      <c r="H108" s="30" t="s">
        <v>113</v>
      </c>
      <c r="I108" s="30" t="s">
        <v>114</v>
      </c>
      <c r="J108" s="30" t="s">
        <v>113</v>
      </c>
      <c r="K108" s="30" t="s">
        <v>114</v>
      </c>
      <c r="L108" s="30" t="str">
        <f>J108</f>
        <v>CDT</v>
      </c>
      <c r="M108" s="31" t="s">
        <v>114</v>
      </c>
      <c r="N108" s="30" t="str">
        <f>L108</f>
        <v>CDT</v>
      </c>
      <c r="O108" s="31" t="s">
        <v>156</v>
      </c>
    </row>
    <row r="109" spans="1:15" ht="13.5">
      <c r="A109" s="29"/>
      <c r="B109" s="52" t="s">
        <v>206</v>
      </c>
      <c r="C109" s="33" t="s">
        <v>116</v>
      </c>
      <c r="D109" s="34" t="str">
        <f>B109</f>
        <v>daiptth</v>
      </c>
      <c r="E109" s="33" t="s">
        <v>117</v>
      </c>
      <c r="F109" s="34" t="str">
        <f>D109</f>
        <v>daiptth</v>
      </c>
      <c r="G109" s="33" t="s">
        <v>122</v>
      </c>
      <c r="H109" s="34" t="str">
        <f>F109</f>
        <v>daiptth</v>
      </c>
      <c r="I109" s="33" t="s">
        <v>152</v>
      </c>
      <c r="J109" s="34" t="str">
        <f>H109</f>
        <v>daiptth</v>
      </c>
      <c r="K109" s="33" t="s">
        <v>123</v>
      </c>
      <c r="L109" s="35" t="str">
        <f>J109</f>
        <v>daiptth</v>
      </c>
      <c r="M109" s="36" t="s">
        <v>121</v>
      </c>
      <c r="N109" s="35" t="str">
        <f>L109</f>
        <v>daiptth</v>
      </c>
      <c r="O109" s="36" t="s">
        <v>159</v>
      </c>
    </row>
    <row r="110" spans="1:15" ht="13.5">
      <c r="A110" s="29"/>
      <c r="B110" s="37"/>
      <c r="C110" s="37"/>
      <c r="D110" s="38"/>
      <c r="E110" s="38"/>
      <c r="F110" s="38"/>
      <c r="G110" s="38"/>
      <c r="H110" s="37"/>
      <c r="I110" s="37"/>
      <c r="J110" s="38"/>
      <c r="K110" s="38"/>
      <c r="L110" s="39"/>
      <c r="M110" s="39"/>
    </row>
    <row r="111" spans="1:15" ht="13.5">
      <c r="A111" s="29"/>
      <c r="B111" s="37"/>
      <c r="C111" s="37"/>
      <c r="D111" s="38"/>
      <c r="E111" s="38"/>
      <c r="F111" s="38"/>
      <c r="G111" s="38"/>
      <c r="H111" s="37"/>
      <c r="I111" s="37"/>
      <c r="J111" s="38"/>
      <c r="K111" s="38"/>
      <c r="L111" s="39"/>
      <c r="M111" s="39"/>
    </row>
    <row r="112" spans="1:15" ht="13.5">
      <c r="A112" s="50" t="s">
        <v>63</v>
      </c>
      <c r="B112" s="287" t="s">
        <v>106</v>
      </c>
      <c r="C112" s="287"/>
      <c r="D112" s="288" t="s">
        <v>107</v>
      </c>
      <c r="E112" s="288"/>
      <c r="F112" s="289" t="s">
        <v>149</v>
      </c>
      <c r="G112" s="289"/>
      <c r="H112" s="290" t="s">
        <v>150</v>
      </c>
      <c r="I112" s="290"/>
      <c r="J112" s="291" t="s">
        <v>151</v>
      </c>
      <c r="K112" s="291"/>
      <c r="L112" s="290" t="s">
        <v>112</v>
      </c>
      <c r="M112" s="290"/>
      <c r="N112" s="286" t="s">
        <v>220</v>
      </c>
      <c r="O112" s="286"/>
    </row>
    <row r="113" spans="1:15" ht="13.5">
      <c r="A113" s="29"/>
      <c r="B113" s="30" t="s">
        <v>113</v>
      </c>
      <c r="C113" s="30" t="s">
        <v>114</v>
      </c>
      <c r="D113" s="30" t="s">
        <v>113</v>
      </c>
      <c r="E113" s="30" t="s">
        <v>114</v>
      </c>
      <c r="F113" s="30" t="s">
        <v>113</v>
      </c>
      <c r="G113" s="30" t="s">
        <v>114</v>
      </c>
      <c r="H113" s="30" t="s">
        <v>113</v>
      </c>
      <c r="I113" s="30" t="s">
        <v>114</v>
      </c>
      <c r="J113" s="30" t="s">
        <v>113</v>
      </c>
      <c r="K113" s="30" t="s">
        <v>114</v>
      </c>
      <c r="L113" s="30" t="str">
        <f>J113</f>
        <v>CDT</v>
      </c>
      <c r="M113" s="31" t="s">
        <v>114</v>
      </c>
      <c r="N113" s="30" t="str">
        <f>L113</f>
        <v>CDT</v>
      </c>
      <c r="O113" s="31" t="s">
        <v>156</v>
      </c>
    </row>
    <row r="114" spans="1:15" ht="13.5">
      <c r="A114" s="29"/>
      <c r="B114" s="52" t="s">
        <v>208</v>
      </c>
      <c r="C114" s="33" t="s">
        <v>116</v>
      </c>
      <c r="D114" s="34" t="str">
        <f>B114</f>
        <v>sxd</v>
      </c>
      <c r="E114" s="33" t="s">
        <v>117</v>
      </c>
      <c r="F114" s="34" t="str">
        <f>D114</f>
        <v>sxd</v>
      </c>
      <c r="G114" s="33" t="s">
        <v>122</v>
      </c>
      <c r="H114" s="34" t="str">
        <f>F114</f>
        <v>sxd</v>
      </c>
      <c r="I114" s="33" t="s">
        <v>152</v>
      </c>
      <c r="J114" s="34" t="str">
        <f>H114</f>
        <v>sxd</v>
      </c>
      <c r="K114" s="33" t="s">
        <v>123</v>
      </c>
      <c r="L114" s="35" t="str">
        <f>J114</f>
        <v>sxd</v>
      </c>
      <c r="M114" s="36" t="s">
        <v>121</v>
      </c>
      <c r="N114" s="35" t="str">
        <f>L114</f>
        <v>sxd</v>
      </c>
      <c r="O114" s="36" t="s">
        <v>159</v>
      </c>
    </row>
    <row r="115" spans="1:15" ht="13.5">
      <c r="A115" s="29"/>
      <c r="B115" s="37"/>
      <c r="C115" s="37"/>
      <c r="D115" s="38"/>
      <c r="E115" s="38"/>
      <c r="F115" s="37"/>
      <c r="G115" s="37"/>
      <c r="H115" s="38"/>
      <c r="I115" s="38"/>
      <c r="J115" s="37"/>
      <c r="K115" s="37"/>
      <c r="L115" s="40"/>
      <c r="M115" s="40"/>
    </row>
    <row r="116" spans="1:15" ht="13.5">
      <c r="A116" s="29"/>
      <c r="B116" s="37"/>
      <c r="C116" s="37"/>
      <c r="D116" s="38"/>
      <c r="E116" s="38"/>
      <c r="F116" s="37"/>
      <c r="G116" s="37"/>
      <c r="H116" s="38"/>
      <c r="I116" s="38"/>
      <c r="J116" s="37"/>
      <c r="K116" s="37"/>
      <c r="L116" s="40"/>
      <c r="M116" s="40"/>
    </row>
    <row r="117" spans="1:15" ht="13.5">
      <c r="A117" s="50" t="s">
        <v>46</v>
      </c>
      <c r="B117" s="287" t="s">
        <v>106</v>
      </c>
      <c r="C117" s="287"/>
      <c r="D117" s="288" t="s">
        <v>107</v>
      </c>
      <c r="E117" s="288"/>
      <c r="F117" s="289" t="s">
        <v>149</v>
      </c>
      <c r="G117" s="289"/>
      <c r="H117" s="290" t="s">
        <v>150</v>
      </c>
      <c r="I117" s="290"/>
      <c r="J117" s="291" t="s">
        <v>151</v>
      </c>
      <c r="K117" s="291"/>
      <c r="L117" s="290" t="s">
        <v>112</v>
      </c>
      <c r="M117" s="290"/>
      <c r="N117" s="286" t="s">
        <v>220</v>
      </c>
      <c r="O117" s="286"/>
    </row>
    <row r="118" spans="1:15" ht="13.5">
      <c r="A118" s="29"/>
      <c r="B118" s="30" t="s">
        <v>113</v>
      </c>
      <c r="C118" s="30" t="s">
        <v>114</v>
      </c>
      <c r="D118" s="30" t="s">
        <v>113</v>
      </c>
      <c r="E118" s="30" t="s">
        <v>114</v>
      </c>
      <c r="F118" s="30" t="s">
        <v>113</v>
      </c>
      <c r="G118" s="30" t="s">
        <v>114</v>
      </c>
      <c r="H118" s="30" t="s">
        <v>113</v>
      </c>
      <c r="I118" s="30" t="s">
        <v>114</v>
      </c>
      <c r="J118" s="30" t="s">
        <v>113</v>
      </c>
      <c r="K118" s="30" t="s">
        <v>114</v>
      </c>
      <c r="L118" s="30" t="str">
        <f>J118</f>
        <v>CDT</v>
      </c>
      <c r="M118" s="31" t="s">
        <v>114</v>
      </c>
      <c r="N118" s="30" t="str">
        <f>L118</f>
        <v>CDT</v>
      </c>
      <c r="O118" s="31" t="s">
        <v>156</v>
      </c>
    </row>
    <row r="119" spans="1:15" ht="13.5">
      <c r="A119" s="29"/>
      <c r="B119" s="52" t="s">
        <v>215</v>
      </c>
      <c r="C119" s="33" t="s">
        <v>116</v>
      </c>
      <c r="D119" s="34" t="str">
        <f>B119</f>
        <v>sct</v>
      </c>
      <c r="E119" s="33" t="s">
        <v>117</v>
      </c>
      <c r="F119" s="34" t="str">
        <f>D119</f>
        <v>sct</v>
      </c>
      <c r="G119" s="33" t="s">
        <v>122</v>
      </c>
      <c r="H119" s="34" t="str">
        <f>F119</f>
        <v>sct</v>
      </c>
      <c r="I119" s="33" t="s">
        <v>152</v>
      </c>
      <c r="J119" s="34" t="str">
        <f>H119</f>
        <v>sct</v>
      </c>
      <c r="K119" s="33" t="s">
        <v>123</v>
      </c>
      <c r="L119" s="35" t="str">
        <f>J119</f>
        <v>sct</v>
      </c>
      <c r="M119" s="36" t="s">
        <v>121</v>
      </c>
      <c r="N119" s="35" t="str">
        <f>L119</f>
        <v>sct</v>
      </c>
      <c r="O119" s="36" t="s">
        <v>159</v>
      </c>
    </row>
    <row r="120" spans="1:15" ht="13.5">
      <c r="A120" s="29"/>
      <c r="B120" s="37"/>
      <c r="C120" s="37"/>
      <c r="D120" s="38"/>
      <c r="E120" s="38"/>
      <c r="F120" s="38"/>
      <c r="G120" s="38"/>
      <c r="H120" s="37"/>
      <c r="I120" s="37"/>
      <c r="J120" s="38"/>
      <c r="K120" s="38"/>
      <c r="L120" s="39"/>
      <c r="M120" s="39"/>
    </row>
    <row r="121" spans="1:15" ht="13.5">
      <c r="A121" s="29"/>
      <c r="B121" s="37"/>
      <c r="C121" s="37"/>
      <c r="D121" s="38"/>
      <c r="E121" s="38"/>
      <c r="F121" s="38"/>
      <c r="G121" s="38"/>
      <c r="H121" s="37"/>
      <c r="I121" s="37"/>
      <c r="J121" s="38"/>
      <c r="K121" s="38"/>
      <c r="L121" s="39"/>
      <c r="M121" s="39"/>
    </row>
    <row r="122" spans="1:15" ht="13.5">
      <c r="A122" s="50" t="s">
        <v>216</v>
      </c>
      <c r="B122" s="287" t="s">
        <v>106</v>
      </c>
      <c r="C122" s="287"/>
      <c r="D122" s="288" t="s">
        <v>107</v>
      </c>
      <c r="E122" s="288"/>
      <c r="F122" s="289" t="s">
        <v>149</v>
      </c>
      <c r="G122" s="289"/>
      <c r="H122" s="290" t="s">
        <v>150</v>
      </c>
      <c r="I122" s="290"/>
      <c r="J122" s="291" t="s">
        <v>151</v>
      </c>
      <c r="K122" s="291"/>
      <c r="L122" s="290" t="s">
        <v>112</v>
      </c>
      <c r="M122" s="290"/>
      <c r="N122" s="286" t="s">
        <v>220</v>
      </c>
      <c r="O122" s="286"/>
    </row>
    <row r="123" spans="1:15" ht="13.5">
      <c r="A123" s="29"/>
      <c r="B123" s="30" t="s">
        <v>113</v>
      </c>
      <c r="C123" s="30" t="s">
        <v>114</v>
      </c>
      <c r="D123" s="30" t="s">
        <v>113</v>
      </c>
      <c r="E123" s="30" t="s">
        <v>114</v>
      </c>
      <c r="F123" s="30" t="s">
        <v>113</v>
      </c>
      <c r="G123" s="30" t="s">
        <v>114</v>
      </c>
      <c r="H123" s="30" t="s">
        <v>113</v>
      </c>
      <c r="I123" s="30" t="s">
        <v>114</v>
      </c>
      <c r="J123" s="30" t="s">
        <v>113</v>
      </c>
      <c r="K123" s="30" t="s">
        <v>114</v>
      </c>
      <c r="L123" s="30" t="str">
        <f>J123</f>
        <v>CDT</v>
      </c>
      <c r="M123" s="31" t="s">
        <v>114</v>
      </c>
      <c r="N123" s="30" t="str">
        <f>L123</f>
        <v>CDT</v>
      </c>
      <c r="O123" s="31" t="s">
        <v>156</v>
      </c>
    </row>
    <row r="124" spans="1:15" ht="13.5">
      <c r="A124" s="29"/>
      <c r="B124" s="52" t="s">
        <v>214</v>
      </c>
      <c r="C124" s="33" t="s">
        <v>116</v>
      </c>
      <c r="D124" s="34" t="str">
        <f>B124</f>
        <v>ttptqd</v>
      </c>
      <c r="E124" s="33" t="s">
        <v>117</v>
      </c>
      <c r="F124" s="34" t="str">
        <f>D124</f>
        <v>ttptqd</v>
      </c>
      <c r="G124" s="33" t="s">
        <v>122</v>
      </c>
      <c r="H124" s="34" t="str">
        <f>F124</f>
        <v>ttptqd</v>
      </c>
      <c r="I124" s="33" t="s">
        <v>152</v>
      </c>
      <c r="J124" s="34" t="str">
        <f>H124</f>
        <v>ttptqd</v>
      </c>
      <c r="K124" s="33" t="s">
        <v>123</v>
      </c>
      <c r="L124" s="35" t="str">
        <f>J124</f>
        <v>ttptqd</v>
      </c>
      <c r="M124" s="36" t="s">
        <v>121</v>
      </c>
      <c r="N124" s="35" t="str">
        <f>L124</f>
        <v>ttptqd</v>
      </c>
      <c r="O124" s="36" t="s">
        <v>159</v>
      </c>
    </row>
    <row r="127" spans="1:15" ht="13.5">
      <c r="A127" s="28" t="s">
        <v>299</v>
      </c>
      <c r="B127" s="287" t="s">
        <v>106</v>
      </c>
      <c r="C127" s="287"/>
      <c r="D127" s="288" t="s">
        <v>107</v>
      </c>
      <c r="E127" s="288"/>
      <c r="F127" s="289" t="s">
        <v>149</v>
      </c>
      <c r="G127" s="289"/>
      <c r="H127" s="290" t="s">
        <v>150</v>
      </c>
      <c r="I127" s="290"/>
      <c r="J127" s="291" t="s">
        <v>151</v>
      </c>
      <c r="K127" s="291"/>
      <c r="L127" s="290" t="s">
        <v>112</v>
      </c>
      <c r="M127" s="290"/>
      <c r="N127" s="286" t="s">
        <v>220</v>
      </c>
      <c r="O127" s="286"/>
    </row>
    <row r="128" spans="1:15" ht="13.5">
      <c r="A128" s="29"/>
      <c r="B128" s="30" t="s">
        <v>113</v>
      </c>
      <c r="C128" s="30" t="s">
        <v>114</v>
      </c>
      <c r="D128" s="30" t="s">
        <v>113</v>
      </c>
      <c r="E128" s="30" t="s">
        <v>114</v>
      </c>
      <c r="F128" s="30" t="s">
        <v>113</v>
      </c>
      <c r="G128" s="30" t="s">
        <v>114</v>
      </c>
      <c r="H128" s="30" t="s">
        <v>113</v>
      </c>
      <c r="I128" s="30" t="s">
        <v>114</v>
      </c>
      <c r="J128" s="30" t="s">
        <v>113</v>
      </c>
      <c r="K128" s="30" t="s">
        <v>114</v>
      </c>
      <c r="L128" s="30" t="str">
        <f>J128</f>
        <v>CDT</v>
      </c>
      <c r="M128" s="31" t="s">
        <v>114</v>
      </c>
      <c r="N128" s="30" t="str">
        <f>L128</f>
        <v>CDT</v>
      </c>
      <c r="O128" s="31" t="s">
        <v>156</v>
      </c>
    </row>
    <row r="129" spans="1:15" ht="13.5">
      <c r="A129" s="29"/>
      <c r="B129" s="52" t="s">
        <v>218</v>
      </c>
      <c r="C129" s="33" t="s">
        <v>116</v>
      </c>
      <c r="D129" s="34" t="str">
        <f>B129</f>
        <v>stttt</v>
      </c>
      <c r="E129" s="33" t="s">
        <v>117</v>
      </c>
      <c r="F129" s="34" t="str">
        <f>D129</f>
        <v>stttt</v>
      </c>
      <c r="G129" s="33" t="s">
        <v>122</v>
      </c>
      <c r="H129" s="34" t="str">
        <f>F129</f>
        <v>stttt</v>
      </c>
      <c r="I129" s="33" t="s">
        <v>152</v>
      </c>
      <c r="J129" s="34" t="str">
        <f>H129</f>
        <v>stttt</v>
      </c>
      <c r="K129" s="33" t="s">
        <v>123</v>
      </c>
      <c r="L129" s="35" t="str">
        <f>J129</f>
        <v>stttt</v>
      </c>
      <c r="M129" s="36" t="s">
        <v>121</v>
      </c>
      <c r="N129" s="35" t="str">
        <f>L129</f>
        <v>stttt</v>
      </c>
      <c r="O129" s="36" t="s">
        <v>159</v>
      </c>
    </row>
    <row r="132" spans="1:15" ht="13.5">
      <c r="A132" s="28" t="s">
        <v>269</v>
      </c>
      <c r="B132" s="287" t="s">
        <v>106</v>
      </c>
      <c r="C132" s="287"/>
      <c r="D132" s="288" t="s">
        <v>107</v>
      </c>
      <c r="E132" s="288"/>
      <c r="F132" s="289" t="s">
        <v>149</v>
      </c>
      <c r="G132" s="289"/>
      <c r="H132" s="290" t="s">
        <v>150</v>
      </c>
      <c r="I132" s="290"/>
      <c r="J132" s="291" t="s">
        <v>151</v>
      </c>
      <c r="K132" s="291"/>
      <c r="L132" s="290" t="s">
        <v>112</v>
      </c>
      <c r="M132" s="290"/>
      <c r="N132" s="286" t="s">
        <v>220</v>
      </c>
      <c r="O132" s="286"/>
    </row>
    <row r="133" spans="1:15" ht="13.5">
      <c r="A133" s="29"/>
      <c r="B133" s="30" t="s">
        <v>113</v>
      </c>
      <c r="C133" s="30" t="s">
        <v>114</v>
      </c>
      <c r="D133" s="30" t="s">
        <v>113</v>
      </c>
      <c r="E133" s="30" t="s">
        <v>114</v>
      </c>
      <c r="F133" s="30" t="s">
        <v>113</v>
      </c>
      <c r="G133" s="30" t="s">
        <v>114</v>
      </c>
      <c r="H133" s="30" t="s">
        <v>113</v>
      </c>
      <c r="I133" s="30" t="s">
        <v>114</v>
      </c>
      <c r="J133" s="30" t="s">
        <v>113</v>
      </c>
      <c r="K133" s="30" t="s">
        <v>114</v>
      </c>
      <c r="L133" s="30" t="str">
        <f>J133</f>
        <v>CDT</v>
      </c>
      <c r="M133" s="31" t="s">
        <v>114</v>
      </c>
      <c r="N133" s="30" t="str">
        <f>L133</f>
        <v>CDT</v>
      </c>
      <c r="O133" s="31" t="s">
        <v>156</v>
      </c>
    </row>
    <row r="134" spans="1:15" ht="13.5">
      <c r="A134" s="29"/>
      <c r="B134" s="43" t="s">
        <v>270</v>
      </c>
      <c r="C134" s="33" t="s">
        <v>116</v>
      </c>
      <c r="D134" s="34" t="str">
        <f>B134</f>
        <v>stp</v>
      </c>
      <c r="E134" s="33" t="s">
        <v>117</v>
      </c>
      <c r="F134" s="34" t="str">
        <f>D134</f>
        <v>stp</v>
      </c>
      <c r="G134" s="33" t="s">
        <v>122</v>
      </c>
      <c r="H134" s="34" t="str">
        <f>F134</f>
        <v>stp</v>
      </c>
      <c r="I134" s="33" t="s">
        <v>152</v>
      </c>
      <c r="J134" s="34" t="str">
        <f>H134</f>
        <v>stp</v>
      </c>
      <c r="K134" s="33" t="s">
        <v>123</v>
      </c>
      <c r="L134" s="35" t="str">
        <f>J134</f>
        <v>stp</v>
      </c>
      <c r="M134" s="36" t="s">
        <v>121</v>
      </c>
      <c r="N134" s="35" t="str">
        <f>L134</f>
        <v>stp</v>
      </c>
      <c r="O134" s="36" t="s">
        <v>159</v>
      </c>
    </row>
    <row r="137" spans="1:15" ht="13.5">
      <c r="A137" s="50" t="s">
        <v>219</v>
      </c>
      <c r="B137" s="287" t="s">
        <v>106</v>
      </c>
      <c r="C137" s="287"/>
      <c r="D137" s="288" t="s">
        <v>107</v>
      </c>
      <c r="E137" s="288"/>
      <c r="F137" s="289" t="s">
        <v>149</v>
      </c>
      <c r="G137" s="289"/>
      <c r="H137" s="290" t="s">
        <v>150</v>
      </c>
      <c r="I137" s="290"/>
      <c r="J137" s="291" t="s">
        <v>151</v>
      </c>
      <c r="K137" s="291"/>
      <c r="L137" s="290" t="s">
        <v>112</v>
      </c>
      <c r="M137" s="290"/>
      <c r="N137" s="286" t="s">
        <v>220</v>
      </c>
      <c r="O137" s="286"/>
    </row>
    <row r="138" spans="1:15" ht="13.5">
      <c r="A138" s="29"/>
      <c r="B138" s="30" t="s">
        <v>113</v>
      </c>
      <c r="C138" s="30" t="s">
        <v>114</v>
      </c>
      <c r="D138" s="30" t="s">
        <v>113</v>
      </c>
      <c r="E138" s="30" t="s">
        <v>114</v>
      </c>
      <c r="F138" s="30" t="s">
        <v>113</v>
      </c>
      <c r="G138" s="30" t="s">
        <v>114</v>
      </c>
      <c r="H138" s="30" t="s">
        <v>113</v>
      </c>
      <c r="I138" s="30" t="s">
        <v>114</v>
      </c>
      <c r="J138" s="30" t="s">
        <v>113</v>
      </c>
      <c r="K138" s="30" t="s">
        <v>114</v>
      </c>
      <c r="L138" s="30" t="str">
        <f>J138</f>
        <v>CDT</v>
      </c>
      <c r="M138" s="31" t="s">
        <v>114</v>
      </c>
      <c r="N138" s="30" t="str">
        <f>L138</f>
        <v>CDT</v>
      </c>
      <c r="O138" s="31" t="s">
        <v>156</v>
      </c>
    </row>
    <row r="139" spans="1:15" ht="13.5">
      <c r="A139" s="29"/>
      <c r="B139" s="52" t="s">
        <v>217</v>
      </c>
      <c r="C139" s="33" t="s">
        <v>116</v>
      </c>
      <c r="D139" s="34" t="str">
        <f>B139</f>
        <v>vptu</v>
      </c>
      <c r="E139" s="33" t="s">
        <v>117</v>
      </c>
      <c r="F139" s="34" t="str">
        <f>D139</f>
        <v>vptu</v>
      </c>
      <c r="G139" s="33" t="s">
        <v>122</v>
      </c>
      <c r="H139" s="34" t="str">
        <f>F139</f>
        <v>vptu</v>
      </c>
      <c r="I139" s="33" t="s">
        <v>152</v>
      </c>
      <c r="J139" s="34" t="str">
        <f>H139</f>
        <v>vptu</v>
      </c>
      <c r="K139" s="33" t="s">
        <v>123</v>
      </c>
      <c r="L139" s="35" t="str">
        <f>J139</f>
        <v>vptu</v>
      </c>
      <c r="M139" s="36" t="s">
        <v>121</v>
      </c>
      <c r="N139" s="35" t="str">
        <f>L139</f>
        <v>vptu</v>
      </c>
      <c r="O139" s="36" t="s">
        <v>159</v>
      </c>
    </row>
    <row r="142" spans="1:15" ht="13.5">
      <c r="A142" s="50" t="s">
        <v>228</v>
      </c>
      <c r="B142" s="287" t="s">
        <v>106</v>
      </c>
      <c r="C142" s="287"/>
      <c r="D142" s="288" t="s">
        <v>107</v>
      </c>
      <c r="E142" s="288"/>
      <c r="F142" s="289" t="s">
        <v>149</v>
      </c>
      <c r="G142" s="289"/>
      <c r="H142" s="290" t="s">
        <v>150</v>
      </c>
      <c r="I142" s="290"/>
      <c r="J142" s="291" t="s">
        <v>151</v>
      </c>
      <c r="K142" s="291"/>
      <c r="L142" s="290" t="s">
        <v>112</v>
      </c>
      <c r="M142" s="290"/>
      <c r="N142" s="286" t="s">
        <v>220</v>
      </c>
      <c r="O142" s="286"/>
    </row>
    <row r="143" spans="1:15" ht="13.5">
      <c r="A143" s="29"/>
      <c r="B143" s="30" t="s">
        <v>113</v>
      </c>
      <c r="C143" s="30" t="s">
        <v>114</v>
      </c>
      <c r="D143" s="30" t="s">
        <v>113</v>
      </c>
      <c r="E143" s="30" t="s">
        <v>114</v>
      </c>
      <c r="F143" s="30" t="s">
        <v>113</v>
      </c>
      <c r="G143" s="30" t="s">
        <v>114</v>
      </c>
      <c r="H143" s="30" t="s">
        <v>113</v>
      </c>
      <c r="I143" s="30" t="s">
        <v>114</v>
      </c>
      <c r="J143" s="30" t="s">
        <v>113</v>
      </c>
      <c r="K143" s="30" t="s">
        <v>114</v>
      </c>
      <c r="L143" s="30" t="str">
        <f>J143</f>
        <v>CDT</v>
      </c>
      <c r="M143" s="31" t="s">
        <v>114</v>
      </c>
      <c r="N143" s="30" t="str">
        <f>L143</f>
        <v>CDT</v>
      </c>
      <c r="O143" s="31" t="s">
        <v>156</v>
      </c>
    </row>
    <row r="144" spans="1:15" ht="13.5">
      <c r="A144" s="29"/>
      <c r="B144" s="52" t="s">
        <v>225</v>
      </c>
      <c r="C144" s="33" t="s">
        <v>116</v>
      </c>
      <c r="D144" s="34" t="str">
        <f>B144</f>
        <v>ttns</v>
      </c>
      <c r="E144" s="33" t="s">
        <v>117</v>
      </c>
      <c r="F144" s="34" t="str">
        <f>D144</f>
        <v>ttns</v>
      </c>
      <c r="G144" s="33" t="s">
        <v>122</v>
      </c>
      <c r="H144" s="34" t="str">
        <f>F144</f>
        <v>ttns</v>
      </c>
      <c r="I144" s="33" t="s">
        <v>152</v>
      </c>
      <c r="J144" s="34" t="str">
        <f>H144</f>
        <v>ttns</v>
      </c>
      <c r="K144" s="33" t="s">
        <v>123</v>
      </c>
      <c r="L144" s="35" t="str">
        <f>J144</f>
        <v>ttns</v>
      </c>
      <c r="M144" s="36" t="s">
        <v>121</v>
      </c>
      <c r="N144" s="35" t="str">
        <f>L144</f>
        <v>ttns</v>
      </c>
      <c r="O144" s="36" t="s">
        <v>159</v>
      </c>
    </row>
    <row r="147" spans="1:15" ht="13.5">
      <c r="A147" s="50" t="s">
        <v>229</v>
      </c>
      <c r="B147" s="287" t="s">
        <v>106</v>
      </c>
      <c r="C147" s="287"/>
      <c r="D147" s="288" t="s">
        <v>107</v>
      </c>
      <c r="E147" s="288"/>
      <c r="F147" s="289" t="s">
        <v>149</v>
      </c>
      <c r="G147" s="289"/>
      <c r="H147" s="290" t="s">
        <v>150</v>
      </c>
      <c r="I147" s="290"/>
      <c r="J147" s="291" t="s">
        <v>151</v>
      </c>
      <c r="K147" s="291"/>
      <c r="L147" s="290" t="s">
        <v>112</v>
      </c>
      <c r="M147" s="290"/>
      <c r="N147" s="286" t="s">
        <v>220</v>
      </c>
      <c r="O147" s="286"/>
    </row>
    <row r="148" spans="1:15" ht="13.5">
      <c r="A148" s="29"/>
      <c r="B148" s="30" t="s">
        <v>113</v>
      </c>
      <c r="C148" s="30" t="s">
        <v>114</v>
      </c>
      <c r="D148" s="30" t="s">
        <v>113</v>
      </c>
      <c r="E148" s="30" t="s">
        <v>114</v>
      </c>
      <c r="F148" s="30" t="s">
        <v>113</v>
      </c>
      <c r="G148" s="30" t="s">
        <v>114</v>
      </c>
      <c r="H148" s="30" t="s">
        <v>113</v>
      </c>
      <c r="I148" s="30" t="s">
        <v>114</v>
      </c>
      <c r="J148" s="30" t="s">
        <v>113</v>
      </c>
      <c r="K148" s="30" t="s">
        <v>114</v>
      </c>
      <c r="L148" s="30" t="str">
        <f>J148</f>
        <v>CDT</v>
      </c>
      <c r="M148" s="31" t="s">
        <v>114</v>
      </c>
      <c r="N148" s="30" t="str">
        <f>L148</f>
        <v>CDT</v>
      </c>
      <c r="O148" s="31" t="s">
        <v>156</v>
      </c>
    </row>
    <row r="149" spans="1:15" ht="13.5">
      <c r="A149" s="29"/>
      <c r="B149" s="52" t="s">
        <v>227</v>
      </c>
      <c r="C149" s="33" t="s">
        <v>116</v>
      </c>
      <c r="D149" s="34" t="str">
        <f>B149</f>
        <v>bqlnn</v>
      </c>
      <c r="E149" s="33" t="s">
        <v>117</v>
      </c>
      <c r="F149" s="34" t="str">
        <f>D149</f>
        <v>bqlnn</v>
      </c>
      <c r="G149" s="33" t="s">
        <v>122</v>
      </c>
      <c r="H149" s="34" t="str">
        <f>F149</f>
        <v>bqlnn</v>
      </c>
      <c r="I149" s="33" t="s">
        <v>152</v>
      </c>
      <c r="J149" s="34" t="str">
        <f>H149</f>
        <v>bqlnn</v>
      </c>
      <c r="K149" s="33" t="s">
        <v>123</v>
      </c>
      <c r="L149" s="35" t="str">
        <f>J149</f>
        <v>bqlnn</v>
      </c>
      <c r="M149" s="36" t="s">
        <v>121</v>
      </c>
      <c r="N149" s="35" t="str">
        <f>L149</f>
        <v>bqlnn</v>
      </c>
      <c r="O149" s="36" t="s">
        <v>159</v>
      </c>
    </row>
    <row r="152" spans="1:15" ht="13.5">
      <c r="A152" s="28" t="s">
        <v>298</v>
      </c>
      <c r="B152" s="287" t="s">
        <v>106</v>
      </c>
      <c r="C152" s="287"/>
      <c r="D152" s="288" t="s">
        <v>107</v>
      </c>
      <c r="E152" s="288"/>
      <c r="F152" s="289" t="s">
        <v>149</v>
      </c>
      <c r="G152" s="289"/>
      <c r="H152" s="290" t="s">
        <v>150</v>
      </c>
      <c r="I152" s="290"/>
      <c r="J152" s="291" t="s">
        <v>151</v>
      </c>
      <c r="K152" s="291"/>
      <c r="L152" s="290" t="s">
        <v>112</v>
      </c>
      <c r="M152" s="290"/>
      <c r="N152" s="286" t="s">
        <v>220</v>
      </c>
      <c r="O152" s="286"/>
    </row>
    <row r="153" spans="1:15" ht="13.5">
      <c r="A153" s="29"/>
      <c r="B153" s="30" t="s">
        <v>113</v>
      </c>
      <c r="C153" s="30" t="s">
        <v>114</v>
      </c>
      <c r="D153" s="30" t="s">
        <v>113</v>
      </c>
      <c r="E153" s="30" t="s">
        <v>114</v>
      </c>
      <c r="F153" s="30" t="s">
        <v>113</v>
      </c>
      <c r="G153" s="30" t="s">
        <v>114</v>
      </c>
      <c r="H153" s="30" t="s">
        <v>113</v>
      </c>
      <c r="I153" s="30" t="s">
        <v>114</v>
      </c>
      <c r="J153" s="30" t="s">
        <v>113</v>
      </c>
      <c r="K153" s="30" t="s">
        <v>114</v>
      </c>
      <c r="L153" s="30" t="str">
        <f>J153</f>
        <v>CDT</v>
      </c>
      <c r="M153" s="31" t="s">
        <v>114</v>
      </c>
      <c r="N153" s="30" t="str">
        <f>L153</f>
        <v>CDT</v>
      </c>
      <c r="O153" s="31" t="s">
        <v>156</v>
      </c>
    </row>
    <row r="154" spans="1:15" ht="13.5">
      <c r="A154" s="29"/>
      <c r="B154" s="43" t="s">
        <v>252</v>
      </c>
      <c r="C154" s="33" t="s">
        <v>116</v>
      </c>
      <c r="D154" s="34" t="str">
        <f>B154</f>
        <v>tdoan</v>
      </c>
      <c r="E154" s="33" t="s">
        <v>117</v>
      </c>
      <c r="F154" s="34" t="str">
        <f>D154</f>
        <v>tdoan</v>
      </c>
      <c r="G154" s="33" t="s">
        <v>122</v>
      </c>
      <c r="H154" s="34" t="str">
        <f>F154</f>
        <v>tdoan</v>
      </c>
      <c r="I154" s="33" t="s">
        <v>152</v>
      </c>
      <c r="J154" s="34" t="str">
        <f>H154</f>
        <v>tdoan</v>
      </c>
      <c r="K154" s="33" t="s">
        <v>123</v>
      </c>
      <c r="L154" s="35" t="str">
        <f>J154</f>
        <v>tdoan</v>
      </c>
      <c r="M154" s="36" t="s">
        <v>121</v>
      </c>
      <c r="N154" s="35" t="str">
        <f>L154</f>
        <v>tdoan</v>
      </c>
      <c r="O154" s="36" t="s">
        <v>159</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PL 09 TH</vt:lpstr>
      <vt:lpstr>PL 10 NSDP 2021</vt:lpstr>
      <vt:lpstr>PL 11 Phan cap </vt:lpstr>
      <vt:lpstr>PL 12 Thu de lai  </vt:lpstr>
      <vt:lpstr>DK</vt:lpstr>
      <vt:lpstr>DK nganh</vt:lpstr>
      <vt:lpstr>'PL 09 TH'!Print_Area</vt:lpstr>
      <vt:lpstr>'PL 10 NSDP 2021'!Print_Area</vt:lpstr>
      <vt:lpstr>'PL 11 Phan cap '!Print_Area</vt:lpstr>
      <vt:lpstr>'PL 12 Thu de lai  '!Print_Area</vt:lpstr>
      <vt:lpstr>'PL 09 TH'!Print_Titles</vt:lpstr>
      <vt:lpstr>'PL 10 NSDP 2021'!Print_Titles</vt:lpstr>
      <vt:lpstr>'PL 11 Phan cap '!Print_Titles</vt:lpstr>
      <vt:lpstr>'PL 12 Thu de lai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2020-11-24T11:25:35Z</cp:lastPrinted>
  <dcterms:created xsi:type="dcterms:W3CDTF">2019-08-29T06:44:41Z</dcterms:created>
  <dcterms:modified xsi:type="dcterms:W3CDTF">2020-12-01T07:38:44Z</dcterms:modified>
</cp:coreProperties>
</file>