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40" windowHeight="11160"/>
  </bookViews>
  <sheets>
    <sheet name="PL 09 TH" sheetId="26" r:id="rId1"/>
    <sheet name="PL 10 NSDP 2021" sheetId="24" r:id="rId2"/>
    <sheet name="PL 11 Phan cap " sheetId="27" r:id="rId3"/>
    <sheet name="PL 12 Thu de lai  " sheetId="28" r:id="rId4"/>
    <sheet name="DK" sheetId="21" state="hidden" r:id="rId5"/>
    <sheet name="DK nganh" sheetId="22" state="hidden" r:id="rId6"/>
  </sheets>
  <definedNames>
    <definedName name="\0051" localSheetId="3">#REF!</definedName>
    <definedName name="\0051">#REF!</definedName>
    <definedName name="\0061" localSheetId="3">#REF!</definedName>
    <definedName name="\0061">#REF!</definedName>
    <definedName name="\0061a" localSheetId="3">#REF!</definedName>
    <definedName name="\0061a">#REF!</definedName>
    <definedName name="\0062a" localSheetId="3">#REF!</definedName>
    <definedName name="\0062a">#REF!</definedName>
    <definedName name="\0062b" localSheetId="3">#REF!</definedName>
    <definedName name="\0062b">#REF!</definedName>
    <definedName name="\0062c" localSheetId="3">#REF!</definedName>
    <definedName name="\0062c">#REF!</definedName>
    <definedName name="\0063" localSheetId="3">#REF!</definedName>
    <definedName name="\0063">#REF!</definedName>
    <definedName name="\0063a" localSheetId="3">#REF!</definedName>
    <definedName name="\0063a">#REF!</definedName>
    <definedName name="\0064" localSheetId="3">#REF!</definedName>
    <definedName name="\0064">#REF!</definedName>
    <definedName name="\0081" localSheetId="3">#REF!</definedName>
    <definedName name="\0081">#REF!</definedName>
    <definedName name="\0082" localSheetId="3">#REF!</definedName>
    <definedName name="\0082">#REF!</definedName>
    <definedName name="\010" localSheetId="3">#REF!</definedName>
    <definedName name="\010">#REF!</definedName>
    <definedName name="\4001a" localSheetId="3">#REF!</definedName>
    <definedName name="\4001a">#REF!</definedName>
    <definedName name="\4001b" localSheetId="3">#REF!</definedName>
    <definedName name="\4001b">#REF!</definedName>
    <definedName name="\4002a" localSheetId="3">#REF!</definedName>
    <definedName name="\4002a">#REF!</definedName>
    <definedName name="\4002b" localSheetId="3">#REF!</definedName>
    <definedName name="\4002b">#REF!</definedName>
    <definedName name="\4003a" localSheetId="3">#REF!</definedName>
    <definedName name="\4003a">#REF!</definedName>
    <definedName name="\4003b" localSheetId="3">#REF!</definedName>
    <definedName name="\4003b">#REF!</definedName>
    <definedName name="\4004" localSheetId="3">#REF!</definedName>
    <definedName name="\4004">#REF!</definedName>
    <definedName name="\4005" localSheetId="3">#REF!</definedName>
    <definedName name="\4005">#REF!</definedName>
    <definedName name="\4006" localSheetId="3">#REF!</definedName>
    <definedName name="\4006">#REF!</definedName>
    <definedName name="\4007" localSheetId="3">#REF!</definedName>
    <definedName name="\4007">#REF!</definedName>
    <definedName name="\4013" localSheetId="3">#REF!</definedName>
    <definedName name="\4013">#REF!</definedName>
    <definedName name="\4041" localSheetId="3">#REF!</definedName>
    <definedName name="\4041">#REF!</definedName>
    <definedName name="\4042" localSheetId="3">#REF!</definedName>
    <definedName name="\4042">#REF!</definedName>
    <definedName name="\4043" localSheetId="3">#REF!</definedName>
    <definedName name="\4043">#REF!</definedName>
    <definedName name="\4044" localSheetId="3">#REF!</definedName>
    <definedName name="\4044">#REF!</definedName>
    <definedName name="\4051" localSheetId="3">#REF!</definedName>
    <definedName name="\4051">#REF!</definedName>
    <definedName name="\4052" localSheetId="3">#REF!</definedName>
    <definedName name="\4052">#REF!</definedName>
    <definedName name="\4053" localSheetId="3">#REF!</definedName>
    <definedName name="\4053">#REF!</definedName>
    <definedName name="\4054" localSheetId="3">#REF!</definedName>
    <definedName name="\4054">#REF!</definedName>
    <definedName name="\4055" localSheetId="3">#REF!</definedName>
    <definedName name="\4055">#REF!</definedName>
    <definedName name="\4056" localSheetId="3">#REF!</definedName>
    <definedName name="\4056">#REF!</definedName>
    <definedName name="\4057" localSheetId="3">#REF!</definedName>
    <definedName name="\4057">#REF!</definedName>
    <definedName name="\4061" localSheetId="3">#REF!</definedName>
    <definedName name="\4061">#REF!</definedName>
    <definedName name="\4062" localSheetId="3">#REF!</definedName>
    <definedName name="\4062">#REF!</definedName>
    <definedName name="\4063" localSheetId="3">#REF!</definedName>
    <definedName name="\4063">#REF!</definedName>
    <definedName name="\4064" localSheetId="3">#REF!</definedName>
    <definedName name="\4064">#REF!</definedName>
    <definedName name="\4065" localSheetId="3">#REF!</definedName>
    <definedName name="\4065">#REF!</definedName>
    <definedName name="\4066" localSheetId="3">#REF!</definedName>
    <definedName name="\4066">#REF!</definedName>
    <definedName name="\4071" localSheetId="3">#REF!</definedName>
    <definedName name="\4071">#REF!</definedName>
    <definedName name="\4072" localSheetId="3">#REF!</definedName>
    <definedName name="\4072">#REF!</definedName>
    <definedName name="\4073" localSheetId="3">#REF!</definedName>
    <definedName name="\4073">#REF!</definedName>
    <definedName name="\4074" localSheetId="3">#REF!</definedName>
    <definedName name="\4074">#REF!</definedName>
    <definedName name="\4075" localSheetId="3">#REF!</definedName>
    <definedName name="\4075">#REF!</definedName>
    <definedName name="\4076" localSheetId="3">#REF!</definedName>
    <definedName name="\4076">#REF!</definedName>
    <definedName name="\5001" localSheetId="3">#REF!</definedName>
    <definedName name="\5001">#REF!</definedName>
    <definedName name="\50010a" localSheetId="3">#REF!</definedName>
    <definedName name="\50010a">#REF!</definedName>
    <definedName name="\50010b" localSheetId="3">#REF!</definedName>
    <definedName name="\50010b">#REF!</definedName>
    <definedName name="\50011a" localSheetId="3">#REF!</definedName>
    <definedName name="\50011a">#REF!</definedName>
    <definedName name="\50011b" localSheetId="3">#REF!</definedName>
    <definedName name="\50011b">#REF!</definedName>
    <definedName name="\50011c" localSheetId="3">#REF!</definedName>
    <definedName name="\50011c">#REF!</definedName>
    <definedName name="\5002" localSheetId="3">#REF!</definedName>
    <definedName name="\5002">#REF!</definedName>
    <definedName name="\5003a" localSheetId="3">#REF!</definedName>
    <definedName name="\5003a">#REF!</definedName>
    <definedName name="\5003b" localSheetId="3">#REF!</definedName>
    <definedName name="\5003b">#REF!</definedName>
    <definedName name="\5004a" localSheetId="3">#REF!</definedName>
    <definedName name="\5004a">#REF!</definedName>
    <definedName name="\5004b" localSheetId="3">#REF!</definedName>
    <definedName name="\5004b">#REF!</definedName>
    <definedName name="\5004c" localSheetId="3">#REF!</definedName>
    <definedName name="\5004c">#REF!</definedName>
    <definedName name="\5004d" localSheetId="3">#REF!</definedName>
    <definedName name="\5004d">#REF!</definedName>
    <definedName name="\5004e" localSheetId="3">#REF!</definedName>
    <definedName name="\5004e">#REF!</definedName>
    <definedName name="\5004f" localSheetId="3">#REF!</definedName>
    <definedName name="\5004f">#REF!</definedName>
    <definedName name="\5004g" localSheetId="3">#REF!</definedName>
    <definedName name="\5004g">#REF!</definedName>
    <definedName name="\5005a" localSheetId="3">#REF!</definedName>
    <definedName name="\5005a">#REF!</definedName>
    <definedName name="\5005b" localSheetId="3">#REF!</definedName>
    <definedName name="\5005b">#REF!</definedName>
    <definedName name="\5005c" localSheetId="3">#REF!</definedName>
    <definedName name="\5005c">#REF!</definedName>
    <definedName name="\5006" localSheetId="3">#REF!</definedName>
    <definedName name="\5006">#REF!</definedName>
    <definedName name="\5007" localSheetId="3">#REF!</definedName>
    <definedName name="\5007">#REF!</definedName>
    <definedName name="\5008a" localSheetId="3">#REF!</definedName>
    <definedName name="\5008a">#REF!</definedName>
    <definedName name="\5008b" localSheetId="3">#REF!</definedName>
    <definedName name="\5008b">#REF!</definedName>
    <definedName name="\5009" localSheetId="3">#REF!</definedName>
    <definedName name="\5009">#REF!</definedName>
    <definedName name="\5021" localSheetId="3">#REF!</definedName>
    <definedName name="\5021">#REF!</definedName>
    <definedName name="\5022" localSheetId="3">#REF!</definedName>
    <definedName name="\5022">#REF!</definedName>
    <definedName name="\5023" localSheetId="3">#REF!</definedName>
    <definedName name="\5023">#REF!</definedName>
    <definedName name="\5041" localSheetId="3">#REF!</definedName>
    <definedName name="\5041">#REF!</definedName>
    <definedName name="\5045" localSheetId="3">#REF!</definedName>
    <definedName name="\5045">#REF!</definedName>
    <definedName name="\505" localSheetId="3">#REF!</definedName>
    <definedName name="\505">#REF!</definedName>
    <definedName name="\506" localSheetId="3">#REF!</definedName>
    <definedName name="\506">#REF!</definedName>
    <definedName name="\5081" localSheetId="3">#REF!</definedName>
    <definedName name="\5081">#REF!</definedName>
    <definedName name="\5082" localSheetId="3">#REF!</definedName>
    <definedName name="\5082">#REF!</definedName>
    <definedName name="\6001a" localSheetId="3">#REF!</definedName>
    <definedName name="\6001a">#REF!</definedName>
    <definedName name="\6001b" localSheetId="3">#REF!</definedName>
    <definedName name="\6001b">#REF!</definedName>
    <definedName name="\6001c" localSheetId="3">#REF!</definedName>
    <definedName name="\6001c">#REF!</definedName>
    <definedName name="\6002" localSheetId="3">#REF!</definedName>
    <definedName name="\6002">#REF!</definedName>
    <definedName name="\6003" localSheetId="3">#REF!</definedName>
    <definedName name="\6003">#REF!</definedName>
    <definedName name="\6004" localSheetId="3">#REF!</definedName>
    <definedName name="\6004">#REF!</definedName>
    <definedName name="\6012" localSheetId="3">#REF!</definedName>
    <definedName name="\6012">#REF!</definedName>
    <definedName name="\6021" localSheetId="3">#REF!</definedName>
    <definedName name="\6021">#REF!</definedName>
    <definedName name="\6051" localSheetId="3">#REF!</definedName>
    <definedName name="\6051">#REF!</definedName>
    <definedName name="\6052" localSheetId="3">#REF!</definedName>
    <definedName name="\6052">#REF!</definedName>
    <definedName name="\6053" localSheetId="3">#REF!</definedName>
    <definedName name="\6053">#REF!</definedName>
    <definedName name="\6055" localSheetId="3">#REF!</definedName>
    <definedName name="\6055">#REF!</definedName>
    <definedName name="\6061" localSheetId="3">#REF!</definedName>
    <definedName name="\6061">#REF!</definedName>
    <definedName name="\6101" localSheetId="3">#REF!</definedName>
    <definedName name="\6101">#REF!</definedName>
    <definedName name="\6102" localSheetId="3">#REF!</definedName>
    <definedName name="\6102">#REF!</definedName>
    <definedName name="\6121" localSheetId="3">#REF!</definedName>
    <definedName name="\6121">#REF!</definedName>
    <definedName name="\6122" localSheetId="3">#REF!</definedName>
    <definedName name="\6122">#REF!</definedName>
    <definedName name="\6123" localSheetId="3">#REF!</definedName>
    <definedName name="\6123">#REF!</definedName>
    <definedName name="\6125" localSheetId="3">#REF!</definedName>
    <definedName name="\6125">#REF!</definedName>
    <definedName name="\T" localSheetId="3">#REF!</definedName>
    <definedName name="\T">#REF!</definedName>
    <definedName name="_">#N/A</definedName>
    <definedName name="_____________NSO2" localSheetId="2" hidden="1">{"'Sheet1'!$L$16"}</definedName>
    <definedName name="_____________NSO2" localSheetId="3" hidden="1">{"'Sheet1'!$L$16"}</definedName>
    <definedName name="_____________NSO2" hidden="1">{"'Sheet1'!$L$16"}</definedName>
    <definedName name="___________NSO2" localSheetId="2" hidden="1">{"'Sheet1'!$L$16"}</definedName>
    <definedName name="___________NSO2" localSheetId="3" hidden="1">{"'Sheet1'!$L$16"}</definedName>
    <definedName name="___________NSO2" hidden="1">{"'Sheet1'!$L$16"}</definedName>
    <definedName name="_________a1" localSheetId="0" hidden="1">{"'Sheet1'!$L$16"}</definedName>
    <definedName name="_________a1" localSheetId="2" hidden="1">{"'Sheet1'!$L$16"}</definedName>
    <definedName name="_________a1" localSheetId="3" hidden="1">{"'Sheet1'!$L$16"}</definedName>
    <definedName name="_________a1" hidden="1">{"'Sheet1'!$L$16"}</definedName>
    <definedName name="_________B1" localSheetId="2" hidden="1">{"'Sheet1'!$L$16"}</definedName>
    <definedName name="_________B1" localSheetId="3" hidden="1">{"'Sheet1'!$L$16"}</definedName>
    <definedName name="_________B1" hidden="1">{"'Sheet1'!$L$16"}</definedName>
    <definedName name="_________ban2" localSheetId="0" hidden="1">{"'Sheet1'!$L$16"}</definedName>
    <definedName name="_________ban2" localSheetId="2" hidden="1">{"'Sheet1'!$L$16"}</definedName>
    <definedName name="_________ban2" localSheetId="3" hidden="1">{"'Sheet1'!$L$16"}</definedName>
    <definedName name="_________ban2" hidden="1">{"'Sheet1'!$L$16"}</definedName>
    <definedName name="_________h1" localSheetId="0" hidden="1">{"'Sheet1'!$L$16"}</definedName>
    <definedName name="_________h1" localSheetId="2" hidden="1">{"'Sheet1'!$L$16"}</definedName>
    <definedName name="_________h1" localSheetId="3" hidden="1">{"'Sheet1'!$L$16"}</definedName>
    <definedName name="_________h1" hidden="1">{"'Sheet1'!$L$16"}</definedName>
    <definedName name="_________hu1" localSheetId="0" hidden="1">{"'Sheet1'!$L$16"}</definedName>
    <definedName name="_________hu1" localSheetId="2" hidden="1">{"'Sheet1'!$L$16"}</definedName>
    <definedName name="_________hu1" localSheetId="3" hidden="1">{"'Sheet1'!$L$16"}</definedName>
    <definedName name="_________hu1" hidden="1">{"'Sheet1'!$L$16"}</definedName>
    <definedName name="_________hu2" localSheetId="0" hidden="1">{"'Sheet1'!$L$16"}</definedName>
    <definedName name="_________hu2" localSheetId="2" hidden="1">{"'Sheet1'!$L$16"}</definedName>
    <definedName name="_________hu2" localSheetId="3" hidden="1">{"'Sheet1'!$L$16"}</definedName>
    <definedName name="_________hu2" hidden="1">{"'Sheet1'!$L$16"}</definedName>
    <definedName name="_________hu5" localSheetId="0" hidden="1">{"'Sheet1'!$L$16"}</definedName>
    <definedName name="_________hu5" localSheetId="2" hidden="1">{"'Sheet1'!$L$16"}</definedName>
    <definedName name="_________hu5" localSheetId="3" hidden="1">{"'Sheet1'!$L$16"}</definedName>
    <definedName name="_________hu5" hidden="1">{"'Sheet1'!$L$16"}</definedName>
    <definedName name="_________hu6" localSheetId="0" hidden="1">{"'Sheet1'!$L$16"}</definedName>
    <definedName name="_________hu6" localSheetId="2" hidden="1">{"'Sheet1'!$L$16"}</definedName>
    <definedName name="_________hu6" localSheetId="3" hidden="1">{"'Sheet1'!$L$16"}</definedName>
    <definedName name="_________hu6" hidden="1">{"'Sheet1'!$L$16"}</definedName>
    <definedName name="_________M36" localSheetId="0" hidden="1">{"'Sheet1'!$L$16"}</definedName>
    <definedName name="_________M36" localSheetId="2" hidden="1">{"'Sheet1'!$L$16"}</definedName>
    <definedName name="_________M36" localSheetId="3" hidden="1">{"'Sheet1'!$L$16"}</definedName>
    <definedName name="_________M36" hidden="1">{"'Sheet1'!$L$16"}</definedName>
    <definedName name="_________NSO2" localSheetId="2" hidden="1">{"'Sheet1'!$L$16"}</definedName>
    <definedName name="_________NSO2" localSheetId="3" hidden="1">{"'Sheet1'!$L$16"}</definedName>
    <definedName name="_________NSO2" hidden="1">{"'Sheet1'!$L$16"}</definedName>
    <definedName name="_________PA3" localSheetId="0" hidden="1">{"'Sheet1'!$L$16"}</definedName>
    <definedName name="_________PA3" localSheetId="2" hidden="1">{"'Sheet1'!$L$16"}</definedName>
    <definedName name="_________PA3" localSheetId="3" hidden="1">{"'Sheet1'!$L$16"}</definedName>
    <definedName name="_________PA3" hidden="1">{"'Sheet1'!$L$16"}</definedName>
    <definedName name="_________Pl2" localSheetId="2" hidden="1">{"'Sheet1'!$L$16"}</definedName>
    <definedName name="_________Pl2" localSheetId="3" hidden="1">{"'Sheet1'!$L$16"}</definedName>
    <definedName name="_________Pl2" hidden="1">{"'Sheet1'!$L$16"}</definedName>
    <definedName name="_________Tru21" localSheetId="0" hidden="1">{"'Sheet1'!$L$16"}</definedName>
    <definedName name="_________Tru21" localSheetId="2" hidden="1">{"'Sheet1'!$L$16"}</definedName>
    <definedName name="_________Tru21" localSheetId="3" hidden="1">{"'Sheet1'!$L$16"}</definedName>
    <definedName name="_________Tru21" hidden="1">{"'Sheet1'!$L$16"}</definedName>
    <definedName name="________a1" localSheetId="0" hidden="1">{"'Sheet1'!$L$16"}</definedName>
    <definedName name="________a1" localSheetId="2" hidden="1">{"'Sheet1'!$L$16"}</definedName>
    <definedName name="________a1" localSheetId="3" hidden="1">{"'Sheet1'!$L$16"}</definedName>
    <definedName name="________a1" hidden="1">{"'Sheet1'!$L$16"}</definedName>
    <definedName name="________h1" localSheetId="0" hidden="1">{"'Sheet1'!$L$16"}</definedName>
    <definedName name="________h1" localSheetId="2" hidden="1">{"'Sheet1'!$L$16"}</definedName>
    <definedName name="________h1" localSheetId="3" hidden="1">{"'Sheet1'!$L$16"}</definedName>
    <definedName name="________h1" hidden="1">{"'Sheet1'!$L$16"}</definedName>
    <definedName name="________hu1" localSheetId="0" hidden="1">{"'Sheet1'!$L$16"}</definedName>
    <definedName name="________hu1" localSheetId="2" hidden="1">{"'Sheet1'!$L$16"}</definedName>
    <definedName name="________hu1" localSheetId="3" hidden="1">{"'Sheet1'!$L$16"}</definedName>
    <definedName name="________hu1" hidden="1">{"'Sheet1'!$L$16"}</definedName>
    <definedName name="________hu2" localSheetId="0" hidden="1">{"'Sheet1'!$L$16"}</definedName>
    <definedName name="________hu2" localSheetId="2" hidden="1">{"'Sheet1'!$L$16"}</definedName>
    <definedName name="________hu2" localSheetId="3" hidden="1">{"'Sheet1'!$L$16"}</definedName>
    <definedName name="________hu2" hidden="1">{"'Sheet1'!$L$16"}</definedName>
    <definedName name="________hu5" localSheetId="0" hidden="1">{"'Sheet1'!$L$16"}</definedName>
    <definedName name="________hu5" localSheetId="2" hidden="1">{"'Sheet1'!$L$16"}</definedName>
    <definedName name="________hu5" localSheetId="3" hidden="1">{"'Sheet1'!$L$16"}</definedName>
    <definedName name="________hu5" hidden="1">{"'Sheet1'!$L$16"}</definedName>
    <definedName name="________hu6" localSheetId="0" hidden="1">{"'Sheet1'!$L$16"}</definedName>
    <definedName name="________hu6" localSheetId="2" hidden="1">{"'Sheet1'!$L$16"}</definedName>
    <definedName name="________hu6" localSheetId="3" hidden="1">{"'Sheet1'!$L$16"}</definedName>
    <definedName name="________hu6" hidden="1">{"'Sheet1'!$L$16"}</definedName>
    <definedName name="________NSO2" localSheetId="2" hidden="1">{"'Sheet1'!$L$16"}</definedName>
    <definedName name="________NSO2" localSheetId="3" hidden="1">{"'Sheet1'!$L$16"}</definedName>
    <definedName name="________NSO2" hidden="1">{"'Sheet1'!$L$16"}</definedName>
    <definedName name="_______a1" localSheetId="2" hidden="1">{"'Sheet1'!$L$16"}</definedName>
    <definedName name="_______a1" localSheetId="3" hidden="1">{"'Sheet1'!$L$16"}</definedName>
    <definedName name="_______a1" hidden="1">{"'Sheet1'!$L$16"}</definedName>
    <definedName name="_______B1" localSheetId="2" hidden="1">{"'Sheet1'!$L$16"}</definedName>
    <definedName name="_______B1" localSheetId="3" hidden="1">{"'Sheet1'!$L$16"}</definedName>
    <definedName name="_______B1" hidden="1">{"'Sheet1'!$L$16"}</definedName>
    <definedName name="_______ban2" localSheetId="2" hidden="1">{"'Sheet1'!$L$16"}</definedName>
    <definedName name="_______ban2" localSheetId="3" hidden="1">{"'Sheet1'!$L$16"}</definedName>
    <definedName name="_______ban2" hidden="1">{"'Sheet1'!$L$16"}</definedName>
    <definedName name="_______h1" localSheetId="2" hidden="1">{"'Sheet1'!$L$16"}</definedName>
    <definedName name="_______h1" localSheetId="3" hidden="1">{"'Sheet1'!$L$16"}</definedName>
    <definedName name="_______h1" hidden="1">{"'Sheet1'!$L$16"}</definedName>
    <definedName name="_______hu1" localSheetId="2" hidden="1">{"'Sheet1'!$L$16"}</definedName>
    <definedName name="_______hu1" localSheetId="3" hidden="1">{"'Sheet1'!$L$16"}</definedName>
    <definedName name="_______hu1" hidden="1">{"'Sheet1'!$L$16"}</definedName>
    <definedName name="_______hu2" localSheetId="2" hidden="1">{"'Sheet1'!$L$16"}</definedName>
    <definedName name="_______hu2" localSheetId="3" hidden="1">{"'Sheet1'!$L$16"}</definedName>
    <definedName name="_______hu2" hidden="1">{"'Sheet1'!$L$16"}</definedName>
    <definedName name="_______hu5" localSheetId="2" hidden="1">{"'Sheet1'!$L$16"}</definedName>
    <definedName name="_______hu5" localSheetId="3" hidden="1">{"'Sheet1'!$L$16"}</definedName>
    <definedName name="_______hu5" hidden="1">{"'Sheet1'!$L$16"}</definedName>
    <definedName name="_______hu6" localSheetId="2" hidden="1">{"'Sheet1'!$L$16"}</definedName>
    <definedName name="_______hu6" localSheetId="3" hidden="1">{"'Sheet1'!$L$16"}</definedName>
    <definedName name="_______hu6" hidden="1">{"'Sheet1'!$L$16"}</definedName>
    <definedName name="_______M36" localSheetId="2" hidden="1">{"'Sheet1'!$L$16"}</definedName>
    <definedName name="_______M36" localSheetId="3" hidden="1">{"'Sheet1'!$L$16"}</definedName>
    <definedName name="_______M36" hidden="1">{"'Sheet1'!$L$16"}</definedName>
    <definedName name="_______NSO2" localSheetId="2" hidden="1">{"'Sheet1'!$L$16"}</definedName>
    <definedName name="_______NSO2" localSheetId="3" hidden="1">{"'Sheet1'!$L$16"}</definedName>
    <definedName name="_______NSO2" hidden="1">{"'Sheet1'!$L$16"}</definedName>
    <definedName name="_______PA3" localSheetId="2" hidden="1">{"'Sheet1'!$L$16"}</definedName>
    <definedName name="_______PA3" localSheetId="3" hidden="1">{"'Sheet1'!$L$16"}</definedName>
    <definedName name="_______PA3" hidden="1">{"'Sheet1'!$L$16"}</definedName>
    <definedName name="_______Pl2" localSheetId="2" hidden="1">{"'Sheet1'!$L$16"}</definedName>
    <definedName name="_______Pl2" localSheetId="3" hidden="1">{"'Sheet1'!$L$16"}</definedName>
    <definedName name="_______Pl2" hidden="1">{"'Sheet1'!$L$16"}</definedName>
    <definedName name="_______Q3" localSheetId="2" hidden="1">{"'Sheet1'!$L$16"}</definedName>
    <definedName name="_______Q3" localSheetId="3" hidden="1">{"'Sheet1'!$L$16"}</definedName>
    <definedName name="_______Q3" hidden="1">{"'Sheet1'!$L$16"}</definedName>
    <definedName name="_______Tru21" localSheetId="2" hidden="1">{"'Sheet1'!$L$16"}</definedName>
    <definedName name="_______Tru21" localSheetId="3" hidden="1">{"'Sheet1'!$L$16"}</definedName>
    <definedName name="_______Tru21" hidden="1">{"'Sheet1'!$L$16"}</definedName>
    <definedName name="_______vl2" localSheetId="2" hidden="1">{"'Sheet1'!$L$16"}</definedName>
    <definedName name="_______vl2" localSheetId="3" hidden="1">{"'Sheet1'!$L$16"}</definedName>
    <definedName name="_______vl2" hidden="1">{"'Sheet1'!$L$16"}</definedName>
    <definedName name="______a1" localSheetId="0" hidden="1">{"'Sheet1'!$L$16"}</definedName>
    <definedName name="______a1" localSheetId="2" hidden="1">{"'Sheet1'!$L$16"}</definedName>
    <definedName name="______a1" localSheetId="3" hidden="1">{"'Sheet1'!$L$16"}</definedName>
    <definedName name="______a1" hidden="1">{"'Sheet1'!$L$16"}</definedName>
    <definedName name="______B1" localSheetId="2" hidden="1">{"'Sheet1'!$L$16"}</definedName>
    <definedName name="______B1" localSheetId="3" hidden="1">{"'Sheet1'!$L$16"}</definedName>
    <definedName name="______B1" hidden="1">{"'Sheet1'!$L$16"}</definedName>
    <definedName name="______ban2" localSheetId="0" hidden="1">{"'Sheet1'!$L$16"}</definedName>
    <definedName name="______ban2" localSheetId="2" hidden="1">{"'Sheet1'!$L$16"}</definedName>
    <definedName name="______ban2" localSheetId="3" hidden="1">{"'Sheet1'!$L$16"}</definedName>
    <definedName name="______ban2" hidden="1">{"'Sheet1'!$L$16"}</definedName>
    <definedName name="______h1" localSheetId="0" hidden="1">{"'Sheet1'!$L$16"}</definedName>
    <definedName name="______h1" localSheetId="2" hidden="1">{"'Sheet1'!$L$16"}</definedName>
    <definedName name="______h1" localSheetId="3" hidden="1">{"'Sheet1'!$L$16"}</definedName>
    <definedName name="______h1" hidden="1">{"'Sheet1'!$L$16"}</definedName>
    <definedName name="______hu1" localSheetId="0" hidden="1">{"'Sheet1'!$L$16"}</definedName>
    <definedName name="______hu1" localSheetId="2" hidden="1">{"'Sheet1'!$L$16"}</definedName>
    <definedName name="______hu1" localSheetId="3" hidden="1">{"'Sheet1'!$L$16"}</definedName>
    <definedName name="______hu1" hidden="1">{"'Sheet1'!$L$16"}</definedName>
    <definedName name="______hu2" localSheetId="0" hidden="1">{"'Sheet1'!$L$16"}</definedName>
    <definedName name="______hu2" localSheetId="2" hidden="1">{"'Sheet1'!$L$16"}</definedName>
    <definedName name="______hu2" localSheetId="3" hidden="1">{"'Sheet1'!$L$16"}</definedName>
    <definedName name="______hu2" hidden="1">{"'Sheet1'!$L$16"}</definedName>
    <definedName name="______hu5" localSheetId="0" hidden="1">{"'Sheet1'!$L$16"}</definedName>
    <definedName name="______hu5" localSheetId="2" hidden="1">{"'Sheet1'!$L$16"}</definedName>
    <definedName name="______hu5" localSheetId="3" hidden="1">{"'Sheet1'!$L$16"}</definedName>
    <definedName name="______hu5" hidden="1">{"'Sheet1'!$L$16"}</definedName>
    <definedName name="______hu6" localSheetId="0" hidden="1">{"'Sheet1'!$L$16"}</definedName>
    <definedName name="______hu6" localSheetId="2" hidden="1">{"'Sheet1'!$L$16"}</definedName>
    <definedName name="______hu6" localSheetId="3" hidden="1">{"'Sheet1'!$L$16"}</definedName>
    <definedName name="______hu6" hidden="1">{"'Sheet1'!$L$16"}</definedName>
    <definedName name="______M36" localSheetId="0" hidden="1">{"'Sheet1'!$L$16"}</definedName>
    <definedName name="______M36" localSheetId="2" hidden="1">{"'Sheet1'!$L$16"}</definedName>
    <definedName name="______M36" localSheetId="3" hidden="1">{"'Sheet1'!$L$16"}</definedName>
    <definedName name="______M36" hidden="1">{"'Sheet1'!$L$16"}</definedName>
    <definedName name="______NSO2" localSheetId="2" hidden="1">{"'Sheet1'!$L$16"}</definedName>
    <definedName name="______NSO2" localSheetId="3" hidden="1">{"'Sheet1'!$L$16"}</definedName>
    <definedName name="______NSO2" hidden="1">{"'Sheet1'!$L$16"}</definedName>
    <definedName name="______PA3" localSheetId="0" hidden="1">{"'Sheet1'!$L$16"}</definedName>
    <definedName name="______PA3" localSheetId="2" hidden="1">{"'Sheet1'!$L$16"}</definedName>
    <definedName name="______PA3" localSheetId="3" hidden="1">{"'Sheet1'!$L$16"}</definedName>
    <definedName name="______PA3" hidden="1">{"'Sheet1'!$L$16"}</definedName>
    <definedName name="______Pl2" localSheetId="2" hidden="1">{"'Sheet1'!$L$16"}</definedName>
    <definedName name="______Pl2" localSheetId="3" hidden="1">{"'Sheet1'!$L$16"}</definedName>
    <definedName name="______Pl2" hidden="1">{"'Sheet1'!$L$16"}</definedName>
    <definedName name="______Tru21" localSheetId="0" hidden="1">{"'Sheet1'!$L$16"}</definedName>
    <definedName name="______Tru21" localSheetId="2" hidden="1">{"'Sheet1'!$L$16"}</definedName>
    <definedName name="______Tru21" localSheetId="3" hidden="1">{"'Sheet1'!$L$16"}</definedName>
    <definedName name="______Tru21" hidden="1">{"'Sheet1'!$L$16"}</definedName>
    <definedName name="_____a1" localSheetId="0" hidden="1">{"'Sheet1'!$L$16"}</definedName>
    <definedName name="_____a1" localSheetId="2" hidden="1">{"'Sheet1'!$L$16"}</definedName>
    <definedName name="_____a1" localSheetId="3" hidden="1">{"'Sheet1'!$L$16"}</definedName>
    <definedName name="_____a1" hidden="1">{"'Sheet1'!$L$16"}</definedName>
    <definedName name="_____B1" localSheetId="2" hidden="1">{"'Sheet1'!$L$16"}</definedName>
    <definedName name="_____B1" localSheetId="3" hidden="1">{"'Sheet1'!$L$16"}</definedName>
    <definedName name="_____B1" hidden="1">{"'Sheet1'!$L$16"}</definedName>
    <definedName name="_____ban2" localSheetId="2" hidden="1">{"'Sheet1'!$L$16"}</definedName>
    <definedName name="_____ban2" localSheetId="3" hidden="1">{"'Sheet1'!$L$16"}</definedName>
    <definedName name="_____ban2" hidden="1">{"'Sheet1'!$L$16"}</definedName>
    <definedName name="_____h1" localSheetId="0" hidden="1">{"'Sheet1'!$L$16"}</definedName>
    <definedName name="_____h1" localSheetId="2" hidden="1">{"'Sheet1'!$L$16"}</definedName>
    <definedName name="_____h1" localSheetId="3" hidden="1">{"'Sheet1'!$L$16"}</definedName>
    <definedName name="_____h1" hidden="1">{"'Sheet1'!$L$16"}</definedName>
    <definedName name="_____hu1" localSheetId="0" hidden="1">{"'Sheet1'!$L$16"}</definedName>
    <definedName name="_____hu1" localSheetId="2" hidden="1">{"'Sheet1'!$L$16"}</definedName>
    <definedName name="_____hu1" localSheetId="3" hidden="1">{"'Sheet1'!$L$16"}</definedName>
    <definedName name="_____hu1" hidden="1">{"'Sheet1'!$L$16"}</definedName>
    <definedName name="_____hu2" localSheetId="0" hidden="1">{"'Sheet1'!$L$16"}</definedName>
    <definedName name="_____hu2" localSheetId="2" hidden="1">{"'Sheet1'!$L$16"}</definedName>
    <definedName name="_____hu2" localSheetId="3" hidden="1">{"'Sheet1'!$L$16"}</definedName>
    <definedName name="_____hu2" hidden="1">{"'Sheet1'!$L$16"}</definedName>
    <definedName name="_____hu5" localSheetId="0" hidden="1">{"'Sheet1'!$L$16"}</definedName>
    <definedName name="_____hu5" localSheetId="2" hidden="1">{"'Sheet1'!$L$16"}</definedName>
    <definedName name="_____hu5" localSheetId="3" hidden="1">{"'Sheet1'!$L$16"}</definedName>
    <definedName name="_____hu5" hidden="1">{"'Sheet1'!$L$16"}</definedName>
    <definedName name="_____hu6" localSheetId="0" hidden="1">{"'Sheet1'!$L$16"}</definedName>
    <definedName name="_____hu6" localSheetId="2" hidden="1">{"'Sheet1'!$L$16"}</definedName>
    <definedName name="_____hu6" localSheetId="3" hidden="1">{"'Sheet1'!$L$16"}</definedName>
    <definedName name="_____hu6" hidden="1">{"'Sheet1'!$L$16"}</definedName>
    <definedName name="_____M36" localSheetId="2" hidden="1">{"'Sheet1'!$L$16"}</definedName>
    <definedName name="_____M36" localSheetId="3" hidden="1">{"'Sheet1'!$L$16"}</definedName>
    <definedName name="_____M36" hidden="1">{"'Sheet1'!$L$16"}</definedName>
    <definedName name="_____NSO2" localSheetId="2" hidden="1">{"'Sheet1'!$L$16"}</definedName>
    <definedName name="_____NSO2" localSheetId="3" hidden="1">{"'Sheet1'!$L$16"}</definedName>
    <definedName name="_____NSO2" hidden="1">{"'Sheet1'!$L$16"}</definedName>
    <definedName name="_____PA3" localSheetId="0" hidden="1">{"'Sheet1'!$L$16"}</definedName>
    <definedName name="_____PA3" localSheetId="2" hidden="1">{"'Sheet1'!$L$16"}</definedName>
    <definedName name="_____PA3" localSheetId="3" hidden="1">{"'Sheet1'!$L$16"}</definedName>
    <definedName name="_____PA3" hidden="1">{"'Sheet1'!$L$16"}</definedName>
    <definedName name="_____Pl2" localSheetId="2" hidden="1">{"'Sheet1'!$L$16"}</definedName>
    <definedName name="_____Pl2" localSheetId="3" hidden="1">{"'Sheet1'!$L$16"}</definedName>
    <definedName name="_____Pl2" hidden="1">{"'Sheet1'!$L$16"}</definedName>
    <definedName name="_____Q3" localSheetId="2" hidden="1">{"'Sheet1'!$L$16"}</definedName>
    <definedName name="_____Q3" localSheetId="3" hidden="1">{"'Sheet1'!$L$16"}</definedName>
    <definedName name="_____Q3" hidden="1">{"'Sheet1'!$L$16"}</definedName>
    <definedName name="_____Tru21" localSheetId="2" hidden="1">{"'Sheet1'!$L$16"}</definedName>
    <definedName name="_____Tru21" localSheetId="3" hidden="1">{"'Sheet1'!$L$16"}</definedName>
    <definedName name="_____Tru21" hidden="1">{"'Sheet1'!$L$16"}</definedName>
    <definedName name="_____vl2" localSheetId="2" hidden="1">{"'Sheet1'!$L$16"}</definedName>
    <definedName name="_____vl2" localSheetId="3" hidden="1">{"'Sheet1'!$L$16"}</definedName>
    <definedName name="_____vl2" hidden="1">{"'Sheet1'!$L$16"}</definedName>
    <definedName name="____a1" localSheetId="0" hidden="1">{"'Sheet1'!$L$16"}</definedName>
    <definedName name="____a1" localSheetId="2" hidden="1">{"'Sheet1'!$L$16"}</definedName>
    <definedName name="____a1" localSheetId="3"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2" hidden="1">{"'Sheet1'!$L$16"}</definedName>
    <definedName name="____B1" localSheetId="3" hidden="1">{"'Sheet1'!$L$16"}</definedName>
    <definedName name="____B1" hidden="1">{"'Sheet1'!$L$16"}</definedName>
    <definedName name="____ban2" localSheetId="0" hidden="1">{"'Sheet1'!$L$16"}</definedName>
    <definedName name="____ban2" localSheetId="2" hidden="1">{"'Sheet1'!$L$16"}</definedName>
    <definedName name="____ban2" localSheetId="3" hidden="1">{"'Sheet1'!$L$16"}</definedName>
    <definedName name="____ban2" hidden="1">{"'Sheet1'!$L$16"}</definedName>
    <definedName name="____cep1" localSheetId="0" hidden="1">{"'Sheet1'!$L$16"}</definedName>
    <definedName name="____cep1" localSheetId="2" hidden="1">{"'Sheet1'!$L$16"}</definedName>
    <definedName name="____cep1" localSheetId="3" hidden="1">{"'Sheet1'!$L$16"}</definedName>
    <definedName name="____cep1" hidden="1">{"'Sheet1'!$L$16"}</definedName>
    <definedName name="____Coc39" localSheetId="0" hidden="1">{"'Sheet1'!$L$16"}</definedName>
    <definedName name="____Coc39" localSheetId="2" hidden="1">{"'Sheet1'!$L$16"}</definedName>
    <definedName name="____Coc39" localSheetId="3" hidden="1">{"'Sheet1'!$L$16"}</definedName>
    <definedName name="____Coc39" hidden="1">{"'Sheet1'!$L$16"}</definedName>
    <definedName name="____CON1">#REF!</definedName>
    <definedName name="____CON2" localSheetId="3">#REF!</definedName>
    <definedName name="____CON2">#REF!</definedName>
    <definedName name="____Goi8" localSheetId="0" hidden="1">{"'Sheet1'!$L$16"}</definedName>
    <definedName name="____Goi8" localSheetId="2" hidden="1">{"'Sheet1'!$L$16"}</definedName>
    <definedName name="____Goi8" localSheetId="3" hidden="1">{"'Sheet1'!$L$16"}</definedName>
    <definedName name="____Goi8" hidden="1">{"'Sheet1'!$L$16"}</definedName>
    <definedName name="____h1" localSheetId="0" hidden="1">{"'Sheet1'!$L$16"}</definedName>
    <definedName name="____h1" localSheetId="2" hidden="1">{"'Sheet1'!$L$16"}</definedName>
    <definedName name="____h1" localSheetId="3" hidden="1">{"'Sheet1'!$L$16"}</definedName>
    <definedName name="____h1" hidden="1">{"'Sheet1'!$L$16"}</definedName>
    <definedName name="____hom2">#REF!</definedName>
    <definedName name="____hu1" localSheetId="0" hidden="1">{"'Sheet1'!$L$16"}</definedName>
    <definedName name="____hu1" localSheetId="2" hidden="1">{"'Sheet1'!$L$16"}</definedName>
    <definedName name="____hu1" localSheetId="3" hidden="1">{"'Sheet1'!$L$16"}</definedName>
    <definedName name="____hu1" hidden="1">{"'Sheet1'!$L$16"}</definedName>
    <definedName name="____hu2" localSheetId="0" hidden="1">{"'Sheet1'!$L$16"}</definedName>
    <definedName name="____hu2" localSheetId="2" hidden="1">{"'Sheet1'!$L$16"}</definedName>
    <definedName name="____hu2" localSheetId="3" hidden="1">{"'Sheet1'!$L$16"}</definedName>
    <definedName name="____hu2" hidden="1">{"'Sheet1'!$L$16"}</definedName>
    <definedName name="____hu5" localSheetId="0" hidden="1">{"'Sheet1'!$L$16"}</definedName>
    <definedName name="____hu5" localSheetId="2" hidden="1">{"'Sheet1'!$L$16"}</definedName>
    <definedName name="____hu5" localSheetId="3" hidden="1">{"'Sheet1'!$L$16"}</definedName>
    <definedName name="____hu5" hidden="1">{"'Sheet1'!$L$16"}</definedName>
    <definedName name="____hu6" localSheetId="0" hidden="1">{"'Sheet1'!$L$16"}</definedName>
    <definedName name="____hu6" localSheetId="2" hidden="1">{"'Sheet1'!$L$16"}</definedName>
    <definedName name="____hu6" localSheetId="3" hidden="1">{"'Sheet1'!$L$16"}</definedName>
    <definedName name="____hu6" hidden="1">{"'Sheet1'!$L$16"}</definedName>
    <definedName name="____KM188">#REF!</definedName>
    <definedName name="____km189" localSheetId="3">#REF!</definedName>
    <definedName name="____km189">#REF!</definedName>
    <definedName name="____km193" localSheetId="3">#REF!</definedName>
    <definedName name="____km193">#REF!</definedName>
    <definedName name="____km194" localSheetId="3">#REF!</definedName>
    <definedName name="____km194">#REF!</definedName>
    <definedName name="____km195" localSheetId="3">#REF!</definedName>
    <definedName name="____km195">#REF!</definedName>
    <definedName name="____km196" localSheetId="3">#REF!</definedName>
    <definedName name="____km196">#REF!</definedName>
    <definedName name="____km197" localSheetId="3">#REF!</definedName>
    <definedName name="____km197">#REF!</definedName>
    <definedName name="____km198" localSheetId="3">#REF!</definedName>
    <definedName name="____km198">#REF!</definedName>
    <definedName name="____Lan1" localSheetId="0" hidden="1">{"'Sheet1'!$L$16"}</definedName>
    <definedName name="____Lan1" localSheetId="2" hidden="1">{"'Sheet1'!$L$16"}</definedName>
    <definedName name="____Lan1" localSheetId="3" hidden="1">{"'Sheet1'!$L$16"}</definedName>
    <definedName name="____Lan1" hidden="1">{"'Sheet1'!$L$16"}</definedName>
    <definedName name="____LAN3" localSheetId="0" hidden="1">{"'Sheet1'!$L$16"}</definedName>
    <definedName name="____LAN3" localSheetId="2" hidden="1">{"'Sheet1'!$L$16"}</definedName>
    <definedName name="____LAN3" localSheetId="3" hidden="1">{"'Sheet1'!$L$16"}</definedName>
    <definedName name="____LAN3" hidden="1">{"'Sheet1'!$L$16"}</definedName>
    <definedName name="____lk2" localSheetId="0" hidden="1">{"'Sheet1'!$L$16"}</definedName>
    <definedName name="____lk2" localSheetId="2" hidden="1">{"'Sheet1'!$L$16"}</definedName>
    <definedName name="____lk2" localSheetId="3" hidden="1">{"'Sheet1'!$L$16"}</definedName>
    <definedName name="____lk2" hidden="1">{"'Sheet1'!$L$16"}</definedName>
    <definedName name="____M36" localSheetId="0" hidden="1">{"'Sheet1'!$L$16"}</definedName>
    <definedName name="____M36" localSheetId="2" hidden="1">{"'Sheet1'!$L$16"}</definedName>
    <definedName name="____M36" localSheetId="3" hidden="1">{"'Sheet1'!$L$16"}</definedName>
    <definedName name="____M36" hidden="1">{"'Sheet1'!$L$16"}</definedName>
    <definedName name="____NCL100">#REF!</definedName>
    <definedName name="____NCL200" localSheetId="3">#REF!</definedName>
    <definedName name="____NCL200">#REF!</definedName>
    <definedName name="____NCL250" localSheetId="3">#REF!</definedName>
    <definedName name="____NCL250">#REF!</definedName>
    <definedName name="____nin190" localSheetId="3">#REF!</definedName>
    <definedName name="____nin190">#REF!</definedName>
    <definedName name="____NSO2" localSheetId="0" hidden="1">{"'Sheet1'!$L$16"}</definedName>
    <definedName name="____NSO2" localSheetId="2" hidden="1">{"'Sheet1'!$L$16"}</definedName>
    <definedName name="____NSO2" localSheetId="3" hidden="1">{"'Sheet1'!$L$16"}</definedName>
    <definedName name="____NSO2" hidden="1">{"'Sheet1'!$L$16"}</definedName>
    <definedName name="____PA3" localSheetId="0" hidden="1">{"'Sheet1'!$L$16"}</definedName>
    <definedName name="____PA3" localSheetId="2" hidden="1">{"'Sheet1'!$L$16"}</definedName>
    <definedName name="____PA3" localSheetId="3" hidden="1">{"'Sheet1'!$L$16"}</definedName>
    <definedName name="____PA3" hidden="1">{"'Sheet1'!$L$16"}</definedName>
    <definedName name="____Pl2" localSheetId="0" hidden="1">{"'Sheet1'!$L$16"}</definedName>
    <definedName name="____Pl2" localSheetId="2" hidden="1">{"'Sheet1'!$L$16"}</definedName>
    <definedName name="____Pl2" localSheetId="3" hidden="1">{"'Sheet1'!$L$16"}</definedName>
    <definedName name="____Pl2" hidden="1">{"'Sheet1'!$L$16"}</definedName>
    <definedName name="____Q3" localSheetId="2" hidden="1">{"'Sheet1'!$L$16"}</definedName>
    <definedName name="____Q3" localSheetId="3" hidden="1">{"'Sheet1'!$L$16"}</definedName>
    <definedName name="____Q3" hidden="1">{"'Sheet1'!$L$16"}</definedName>
    <definedName name="____SN3">#REF!</definedName>
    <definedName name="____sua20" localSheetId="3">#REF!</definedName>
    <definedName name="____sua20">#REF!</definedName>
    <definedName name="____sua30" localSheetId="3">#REF!</definedName>
    <definedName name="____sua30">#REF!</definedName>
    <definedName name="____TB1" localSheetId="3">#REF!</definedName>
    <definedName name="____TB1">#REF!</definedName>
    <definedName name="____TL3" localSheetId="3">#REF!</definedName>
    <definedName name="____TL3">#REF!</definedName>
    <definedName name="____tt3" localSheetId="0" hidden="1">{"'Sheet1'!$L$16"}</definedName>
    <definedName name="____tt3" localSheetId="2" hidden="1">{"'Sheet1'!$L$16"}</definedName>
    <definedName name="____tt3" localSheetId="3" hidden="1">{"'Sheet1'!$L$16"}</definedName>
    <definedName name="____tt3" hidden="1">{"'Sheet1'!$L$16"}</definedName>
    <definedName name="____TT31" localSheetId="0" hidden="1">{"'Sheet1'!$L$16"}</definedName>
    <definedName name="____TT31" localSheetId="2" hidden="1">{"'Sheet1'!$L$16"}</definedName>
    <definedName name="____TT31" localSheetId="3" hidden="1">{"'Sheet1'!$L$16"}</definedName>
    <definedName name="____TT31" hidden="1">{"'Sheet1'!$L$16"}</definedName>
    <definedName name="____Tru21" localSheetId="0" hidden="1">{"'Sheet1'!$L$16"}</definedName>
    <definedName name="____Tru21" localSheetId="2" hidden="1">{"'Sheet1'!$L$16"}</definedName>
    <definedName name="____Tru21" localSheetId="3" hidden="1">{"'Sheet1'!$L$16"}</definedName>
    <definedName name="____Tru21" hidden="1">{"'Sheet1'!$L$16"}</definedName>
    <definedName name="____VL100">#REF!</definedName>
    <definedName name="____VL250" localSheetId="3">#REF!</definedName>
    <definedName name="____VL250">#REF!</definedName>
    <definedName name="____xlfn.BAHTTEXT" hidden="1">#NAME?</definedName>
    <definedName name="___a1" localSheetId="0" hidden="1">{"'Sheet1'!$L$16"}</definedName>
    <definedName name="___a1" localSheetId="2" hidden="1">{"'Sheet1'!$L$16"}</definedName>
    <definedName name="___a1" localSheetId="3" hidden="1">{"'Sheet1'!$L$16"}</definedName>
    <definedName name="___a1" hidden="1">{"'Sheet1'!$L$16"}</definedName>
    <definedName name="___atn1">#REF!</definedName>
    <definedName name="___atn10" localSheetId="3">#REF!</definedName>
    <definedName name="___atn10">#REF!</definedName>
    <definedName name="___atn2" localSheetId="3">#REF!</definedName>
    <definedName name="___atn2">#REF!</definedName>
    <definedName name="___atn3" localSheetId="3">#REF!</definedName>
    <definedName name="___atn3">#REF!</definedName>
    <definedName name="___atn4" localSheetId="3">#REF!</definedName>
    <definedName name="___atn4">#REF!</definedName>
    <definedName name="___atn5" localSheetId="3">#REF!</definedName>
    <definedName name="___atn5">#REF!</definedName>
    <definedName name="___atn6" localSheetId="3">#REF!</definedName>
    <definedName name="___atn6">#REF!</definedName>
    <definedName name="___atn7" localSheetId="3">#REF!</definedName>
    <definedName name="___atn7">#REF!</definedName>
    <definedName name="___atn8" localSheetId="3">#REF!</definedName>
    <definedName name="___atn8">#REF!</definedName>
    <definedName name="___atn9" localSheetId="3">#REF!</definedName>
    <definedName name="___atn9">#REF!</definedName>
    <definedName name="___B1" localSheetId="0" hidden="1">{"'Sheet1'!$L$16"}</definedName>
    <definedName name="___B1" localSheetId="2" hidden="1">{"'Sheet1'!$L$16"}</definedName>
    <definedName name="___B1" localSheetId="3" hidden="1">{"'Sheet1'!$L$16"}</definedName>
    <definedName name="___B1" hidden="1">{"'Sheet1'!$L$16"}</definedName>
    <definedName name="___ban2" localSheetId="0" hidden="1">{"'Sheet1'!$L$16"}</definedName>
    <definedName name="___ban2" localSheetId="2" hidden="1">{"'Sheet1'!$L$16"}</definedName>
    <definedName name="___ban2" localSheetId="3" hidden="1">{"'Sheet1'!$L$16"}</definedName>
    <definedName name="___ban2" hidden="1">{"'Sheet1'!$L$16"}</definedName>
    <definedName name="___boi1">#REF!</definedName>
    <definedName name="___boi2" localSheetId="3">#REF!</definedName>
    <definedName name="___boi2">#REF!</definedName>
    <definedName name="___btm10" localSheetId="3">#REF!</definedName>
    <definedName name="___btm10">#REF!</definedName>
    <definedName name="___btm100" localSheetId="3">#REF!</definedName>
    <definedName name="___btm100">#REF!</definedName>
    <definedName name="___BTM250" localSheetId="3">#REF!</definedName>
    <definedName name="___BTM250">#REF!</definedName>
    <definedName name="___btM300" localSheetId="3">#REF!</definedName>
    <definedName name="___btM300">#REF!</definedName>
    <definedName name="___cao1" localSheetId="3">#REF!</definedName>
    <definedName name="___cao1">#REF!</definedName>
    <definedName name="___cao2" localSheetId="3">#REF!</definedName>
    <definedName name="___cao2">#REF!</definedName>
    <definedName name="___cao3" localSheetId="3">#REF!</definedName>
    <definedName name="___cao3">#REF!</definedName>
    <definedName name="___cao4" localSheetId="3">#REF!</definedName>
    <definedName name="___cao4">#REF!</definedName>
    <definedName name="___cao5" localSheetId="3">#REF!</definedName>
    <definedName name="___cao5">#REF!</definedName>
    <definedName name="___cao6" localSheetId="3">#REF!</definedName>
    <definedName name="___cao6">#REF!</definedName>
    <definedName name="___cep1" localSheetId="0" hidden="1">{"'Sheet1'!$L$16"}</definedName>
    <definedName name="___cep1" localSheetId="2" hidden="1">{"'Sheet1'!$L$16"}</definedName>
    <definedName name="___cep1" localSheetId="3" hidden="1">{"'Sheet1'!$L$16"}</definedName>
    <definedName name="___cep1" hidden="1">{"'Sheet1'!$L$16"}</definedName>
    <definedName name="___Coc39" localSheetId="0" hidden="1">{"'Sheet1'!$L$16"}</definedName>
    <definedName name="___Coc39" localSheetId="2" hidden="1">{"'Sheet1'!$L$16"}</definedName>
    <definedName name="___Coc39" localSheetId="3" hidden="1">{"'Sheet1'!$L$16"}</definedName>
    <definedName name="___Coc39" hidden="1">{"'Sheet1'!$L$16"}</definedName>
    <definedName name="___CON1">#REF!</definedName>
    <definedName name="___CON2" localSheetId="3">#REF!</definedName>
    <definedName name="___CON2">#REF!</definedName>
    <definedName name="___dai1" localSheetId="3">#REF!</definedName>
    <definedName name="___dai1">#REF!</definedName>
    <definedName name="___dai2" localSheetId="3">#REF!</definedName>
    <definedName name="___dai2">#REF!</definedName>
    <definedName name="___dai3" localSheetId="3">#REF!</definedName>
    <definedName name="___dai3">#REF!</definedName>
    <definedName name="___dai4" localSheetId="3">#REF!</definedName>
    <definedName name="___dai4">#REF!</definedName>
    <definedName name="___dai5" localSheetId="3">#REF!</definedName>
    <definedName name="___dai5">#REF!</definedName>
    <definedName name="___dai6" localSheetId="3">#REF!</definedName>
    <definedName name="___dai6">#REF!</definedName>
    <definedName name="___dan1" localSheetId="3">#REF!</definedName>
    <definedName name="___dan1">#REF!</definedName>
    <definedName name="___dan2" localSheetId="3">#REF!</definedName>
    <definedName name="___dan2">#REF!</definedName>
    <definedName name="___ddn400" localSheetId="3">#REF!</definedName>
    <definedName name="___ddn400">#REF!</definedName>
    <definedName name="___ddn600" localSheetId="3">#REF!</definedName>
    <definedName name="___ddn600">#REF!</definedName>
    <definedName name="___deo1" localSheetId="3">#REF!</definedName>
    <definedName name="___deo1">#REF!</definedName>
    <definedName name="___deo10" localSheetId="3">#REF!</definedName>
    <definedName name="___deo10">#REF!</definedName>
    <definedName name="___deo2" localSheetId="3">#REF!</definedName>
    <definedName name="___deo2">#REF!</definedName>
    <definedName name="___deo3" localSheetId="3">#REF!</definedName>
    <definedName name="___deo3">#REF!</definedName>
    <definedName name="___deo4" localSheetId="3">#REF!</definedName>
    <definedName name="___deo4">#REF!</definedName>
    <definedName name="___deo5" localSheetId="3">#REF!</definedName>
    <definedName name="___deo5">#REF!</definedName>
    <definedName name="___deo6" localSheetId="3">#REF!</definedName>
    <definedName name="___deo6">#REF!</definedName>
    <definedName name="___deo7" localSheetId="3">#REF!</definedName>
    <definedName name="___deo7">#REF!</definedName>
    <definedName name="___deo8" localSheetId="3">#REF!</definedName>
    <definedName name="___deo8">#REF!</definedName>
    <definedName name="___deo9" localSheetId="3">#REF!</definedName>
    <definedName name="___deo9">#REF!</definedName>
    <definedName name="___Goi8" localSheetId="0" hidden="1">{"'Sheet1'!$L$16"}</definedName>
    <definedName name="___Goi8" localSheetId="2" hidden="1">{"'Sheet1'!$L$16"}</definedName>
    <definedName name="___Goi8" localSheetId="3" hidden="1">{"'Sheet1'!$L$16"}</definedName>
    <definedName name="___Goi8" hidden="1">{"'Sheet1'!$L$16"}</definedName>
    <definedName name="___gon4">#REF!</definedName>
    <definedName name="___h1" localSheetId="0" hidden="1">{"'Sheet1'!$L$16"}</definedName>
    <definedName name="___h1" localSheetId="2" hidden="1">{"'Sheet1'!$L$16"}</definedName>
    <definedName name="___h1" localSheetId="3" hidden="1">{"'Sheet1'!$L$16"}</definedName>
    <definedName name="___h1" hidden="1">{"'Sheet1'!$L$16"}</definedName>
    <definedName name="___hsm2">1.1289</definedName>
    <definedName name="___hu1" localSheetId="0" hidden="1">{"'Sheet1'!$L$16"}</definedName>
    <definedName name="___hu1" localSheetId="2" hidden="1">{"'Sheet1'!$L$16"}</definedName>
    <definedName name="___hu1" localSheetId="3" hidden="1">{"'Sheet1'!$L$16"}</definedName>
    <definedName name="___hu1" hidden="1">{"'Sheet1'!$L$16"}</definedName>
    <definedName name="___hu2" localSheetId="0" hidden="1">{"'Sheet1'!$L$16"}</definedName>
    <definedName name="___hu2" localSheetId="2" hidden="1">{"'Sheet1'!$L$16"}</definedName>
    <definedName name="___hu2" localSheetId="3" hidden="1">{"'Sheet1'!$L$16"}</definedName>
    <definedName name="___hu2" hidden="1">{"'Sheet1'!$L$16"}</definedName>
    <definedName name="___hu5" localSheetId="0" hidden="1">{"'Sheet1'!$L$16"}</definedName>
    <definedName name="___hu5" localSheetId="2" hidden="1">{"'Sheet1'!$L$16"}</definedName>
    <definedName name="___hu5" localSheetId="3" hidden="1">{"'Sheet1'!$L$16"}</definedName>
    <definedName name="___hu5" hidden="1">{"'Sheet1'!$L$16"}</definedName>
    <definedName name="___hu6" localSheetId="0"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m190" localSheetId="3">#REF!</definedName>
    <definedName name="___km190">#REF!</definedName>
    <definedName name="___km191" localSheetId="3">#REF!</definedName>
    <definedName name="___km191">#REF!</definedName>
    <definedName name="___km192" localSheetId="3">#REF!</definedName>
    <definedName name="___km192">#REF!</definedName>
    <definedName name="___Lan1" localSheetId="0" hidden="1">{"'Sheet1'!$L$16"}</definedName>
    <definedName name="___Lan1" localSheetId="2" hidden="1">{"'Sheet1'!$L$16"}</definedName>
    <definedName name="___Lan1" localSheetId="3" hidden="1">{"'Sheet1'!$L$16"}</definedName>
    <definedName name="___Lan1" hidden="1">{"'Sheet1'!$L$16"}</definedName>
    <definedName name="___LAN3" localSheetId="0" hidden="1">{"'Sheet1'!$L$16"}</definedName>
    <definedName name="___LAN3" localSheetId="2" hidden="1">{"'Sheet1'!$L$16"}</definedName>
    <definedName name="___LAN3" localSheetId="3" hidden="1">{"'Sheet1'!$L$16"}</definedName>
    <definedName name="___LAN3" hidden="1">{"'Sheet1'!$L$16"}</definedName>
    <definedName name="___lap1">#REF!</definedName>
    <definedName name="___lap2" localSheetId="3">#REF!</definedName>
    <definedName name="___lap2">#REF!</definedName>
    <definedName name="___lk2" localSheetId="0" hidden="1">{"'Sheet1'!$L$16"}</definedName>
    <definedName name="___lk2" localSheetId="2" hidden="1">{"'Sheet1'!$L$16"}</definedName>
    <definedName name="___lk2" localSheetId="3" hidden="1">{"'Sheet1'!$L$16"}</definedName>
    <definedName name="___lk2" hidden="1">{"'Sheet1'!$L$16"}</definedName>
    <definedName name="___M36" localSheetId="0" hidden="1">{"'Sheet1'!$L$16"}</definedName>
    <definedName name="___M36" localSheetId="2" hidden="1">{"'Sheet1'!$L$16"}</definedName>
    <definedName name="___M36" localSheetId="3" hidden="1">{"'Sheet1'!$L$16"}</definedName>
    <definedName name="___M36" hidden="1">{"'Sheet1'!$L$16"}</definedName>
    <definedName name="___MAC12">#REF!</definedName>
    <definedName name="___MAC46" localSheetId="3">#REF!</definedName>
    <definedName name="___MAC46">#REF!</definedName>
    <definedName name="___NET2" localSheetId="3">#REF!</definedName>
    <definedName name="___NET2">#REF!</definedName>
    <definedName name="___NSO2" localSheetId="0" hidden="1">{"'Sheet1'!$L$16"}</definedName>
    <definedName name="___NSO2" localSheetId="2" hidden="1">{"'Sheet1'!$L$16"}</definedName>
    <definedName name="___NSO2" localSheetId="3" hidden="1">{"'Sheet1'!$L$16"}</definedName>
    <definedName name="___NSO2" hidden="1">{"'Sheet1'!$L$16"}</definedName>
    <definedName name="___PA3" localSheetId="0" hidden="1">{"'Sheet1'!$L$16"}</definedName>
    <definedName name="___PA3" localSheetId="2" hidden="1">{"'Sheet1'!$L$16"}</definedName>
    <definedName name="___PA3" localSheetId="3" hidden="1">{"'Sheet1'!$L$16"}</definedName>
    <definedName name="___PA3" hidden="1">{"'Sheet1'!$L$16"}</definedName>
    <definedName name="___Pl2" localSheetId="0" hidden="1">{"'Sheet1'!$L$16"}</definedName>
    <definedName name="___Pl2" localSheetId="2" hidden="1">{"'Sheet1'!$L$16"}</definedName>
    <definedName name="___Pl2" localSheetId="3" hidden="1">{"'Sheet1'!$L$16"}</definedName>
    <definedName name="___Pl2" hidden="1">{"'Sheet1'!$L$16"}</definedName>
    <definedName name="___PL3" localSheetId="5" hidden="1">#REF!</definedName>
    <definedName name="___PL3" localSheetId="3" hidden="1">#REF!</definedName>
    <definedName name="___PL3" hidden="1">#REF!</definedName>
    <definedName name="___phi10">#REF!</definedName>
    <definedName name="___phi12" localSheetId="3">#REF!</definedName>
    <definedName name="___phi12">#REF!</definedName>
    <definedName name="___phi14" localSheetId="3">#REF!</definedName>
    <definedName name="___phi14">#REF!</definedName>
    <definedName name="___phi16" localSheetId="3">#REF!</definedName>
    <definedName name="___phi16">#REF!</definedName>
    <definedName name="___phi18" localSheetId="3">#REF!</definedName>
    <definedName name="___phi18">#REF!</definedName>
    <definedName name="___phi20" localSheetId="3">#REF!</definedName>
    <definedName name="___phi20">#REF!</definedName>
    <definedName name="___phi22" localSheetId="3">#REF!</definedName>
    <definedName name="___phi22">#REF!</definedName>
    <definedName name="___phi25" localSheetId="3">#REF!</definedName>
    <definedName name="___phi25">#REF!</definedName>
    <definedName name="___phi28" localSheetId="3">#REF!</definedName>
    <definedName name="___phi28">#REF!</definedName>
    <definedName name="___phi6" localSheetId="3">#REF!</definedName>
    <definedName name="___phi6">#REF!</definedName>
    <definedName name="___phi8" localSheetId="3">#REF!</definedName>
    <definedName name="___phi8">#REF!</definedName>
    <definedName name="___Q3" localSheetId="2" hidden="1">{"'Sheet1'!$L$16"}</definedName>
    <definedName name="___Q3" localSheetId="3" hidden="1">{"'Sheet1'!$L$16"}</definedName>
    <definedName name="___Q3" hidden="1">{"'Sheet1'!$L$16"}</definedName>
    <definedName name="___sat16">#REF!</definedName>
    <definedName name="___sat20" localSheetId="3">#REF!</definedName>
    <definedName name="___sat20">#REF!</definedName>
    <definedName name="___sc1" localSheetId="3">#REF!</definedName>
    <definedName name="___sc1">#REF!</definedName>
    <definedName name="___SC2" localSheetId="3">#REF!</definedName>
    <definedName name="___SC2">#REF!</definedName>
    <definedName name="___sc3" localSheetId="3">#REF!</definedName>
    <definedName name="___sc3">#REF!</definedName>
    <definedName name="___slg1" localSheetId="3">#REF!</definedName>
    <definedName name="___slg1">#REF!</definedName>
    <definedName name="___slg2" localSheetId="3">#REF!</definedName>
    <definedName name="___slg2">#REF!</definedName>
    <definedName name="___slg3" localSheetId="3">#REF!</definedName>
    <definedName name="___slg3">#REF!</definedName>
    <definedName name="___slg4" localSheetId="3">#REF!</definedName>
    <definedName name="___slg4">#REF!</definedName>
    <definedName name="___slg5" localSheetId="3">#REF!</definedName>
    <definedName name="___slg5">#REF!</definedName>
    <definedName name="___slg6" localSheetId="3">#REF!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3">#REF!</definedName>
    <definedName name="___TL1">#REF!</definedName>
    <definedName name="___TL2" localSheetId="3">#REF!</definedName>
    <definedName name="___TL2">#REF!</definedName>
    <definedName name="___TLA120" localSheetId="3">#REF!</definedName>
    <definedName name="___TLA120">#REF!</definedName>
    <definedName name="___TLA35" localSheetId="3">#REF!</definedName>
    <definedName name="___TLA35">#REF!</definedName>
    <definedName name="___TLA50" localSheetId="3">#REF!</definedName>
    <definedName name="___TLA50">#REF!</definedName>
    <definedName name="___TLA70" localSheetId="3">#REF!</definedName>
    <definedName name="___TLA70">#REF!</definedName>
    <definedName name="___TLA95" localSheetId="3">#REF!</definedName>
    <definedName name="___TLA95">#REF!</definedName>
    <definedName name="___tt3" localSheetId="0" hidden="1">{"'Sheet1'!$L$16"}</definedName>
    <definedName name="___tt3" localSheetId="2" hidden="1">{"'Sheet1'!$L$16"}</definedName>
    <definedName name="___tt3" localSheetId="3" hidden="1">{"'Sheet1'!$L$16"}</definedName>
    <definedName name="___tt3" hidden="1">{"'Sheet1'!$L$16"}</definedName>
    <definedName name="___TT31" localSheetId="0" hidden="1">{"'Sheet1'!$L$16"}</definedName>
    <definedName name="___TT31" localSheetId="2" hidden="1">{"'Sheet1'!$L$16"}</definedName>
    <definedName name="___TT31" localSheetId="3" hidden="1">{"'Sheet1'!$L$16"}</definedName>
    <definedName name="___TT31" hidden="1">{"'Sheet1'!$L$16"}</definedName>
    <definedName name="___Tru21" localSheetId="0" hidden="1">{"'Sheet1'!$L$16"}</definedName>
    <definedName name="___Tru21" localSheetId="2" hidden="1">{"'Sheet1'!$L$16"}</definedName>
    <definedName name="___Tru21" localSheetId="3" hidden="1">{"'Sheet1'!$L$16"}</definedName>
    <definedName name="___Tru21" hidden="1">{"'Sheet1'!$L$16"}</definedName>
    <definedName name="___xlfn.BAHTTEXT" hidden="1">#NAME?</definedName>
    <definedName name="__a1" localSheetId="0" hidden="1">{"'Sheet1'!$L$16"}</definedName>
    <definedName name="__a1" localSheetId="2"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3">#REF!</definedName>
    <definedName name="__atn1">#REF!</definedName>
    <definedName name="__atn10" localSheetId="3">#REF!</definedName>
    <definedName name="__atn10">#REF!</definedName>
    <definedName name="__atn2" localSheetId="3">#REF!</definedName>
    <definedName name="__atn2">#REF!</definedName>
    <definedName name="__atn3" localSheetId="3">#REF!</definedName>
    <definedName name="__atn3">#REF!</definedName>
    <definedName name="__atn4" localSheetId="3">#REF!</definedName>
    <definedName name="__atn4">#REF!</definedName>
    <definedName name="__atn5" localSheetId="3">#REF!</definedName>
    <definedName name="__atn5">#REF!</definedName>
    <definedName name="__atn6" localSheetId="3">#REF!</definedName>
    <definedName name="__atn6">#REF!</definedName>
    <definedName name="__atn7" localSheetId="3">#REF!</definedName>
    <definedName name="__atn7">#REF!</definedName>
    <definedName name="__atn8" localSheetId="3">#REF!</definedName>
    <definedName name="__atn8">#REF!</definedName>
    <definedName name="__atn9" localSheetId="3">#REF!</definedName>
    <definedName name="__atn9">#REF!</definedName>
    <definedName name="__B1" localSheetId="0" hidden="1">{"'Sheet1'!$L$16"}</definedName>
    <definedName name="__B1" localSheetId="2" hidden="1">{"'Sheet1'!$L$16"}</definedName>
    <definedName name="__B1" localSheetId="3" hidden="1">{"'Sheet1'!$L$16"}</definedName>
    <definedName name="__B1" hidden="1">{"'Sheet1'!$L$16"}</definedName>
    <definedName name="__ban1">#REF!</definedName>
    <definedName name="__ban2" localSheetId="0" hidden="1">{"'Sheet1'!$L$16"}</definedName>
    <definedName name="__ban2" localSheetId="2" hidden="1">{"'Sheet1'!$L$16"}</definedName>
    <definedName name="__ban2" localSheetId="3" hidden="1">{"'Sheet1'!$L$16"}</definedName>
    <definedName name="__ban2" hidden="1">{"'Sheet1'!$L$16"}</definedName>
    <definedName name="__bat1">#REF!</definedName>
    <definedName name="__boi1" localSheetId="3">#REF!</definedName>
    <definedName name="__boi1">#REF!</definedName>
    <definedName name="__boi2" localSheetId="3">#REF!</definedName>
    <definedName name="__boi2">#REF!</definedName>
    <definedName name="__boi3" localSheetId="3">#REF!</definedName>
    <definedName name="__boi3">#REF!</definedName>
    <definedName name="__boi4" localSheetId="3">#REF!</definedName>
    <definedName name="__boi4">#REF!</definedName>
    <definedName name="__btc20" localSheetId="3">#REF!</definedName>
    <definedName name="__btc20">#REF!</definedName>
    <definedName name="__btc30" localSheetId="3">#REF!</definedName>
    <definedName name="__btc30">#REF!</definedName>
    <definedName name="__btc35" localSheetId="3">#REF!</definedName>
    <definedName name="__btc35">#REF!</definedName>
    <definedName name="__btm10" localSheetId="3">#REF!</definedName>
    <definedName name="__btm10">#REF!</definedName>
    <definedName name="__btm100" localSheetId="3">#REF!</definedName>
    <definedName name="__btm100">#REF!</definedName>
    <definedName name="__BTM150" localSheetId="3">#REF!</definedName>
    <definedName name="__BTM150">#REF!</definedName>
    <definedName name="__BTM200" localSheetId="3">#REF!</definedName>
    <definedName name="__BTM200">#REF!</definedName>
    <definedName name="__BTM250" localSheetId="3">#REF!</definedName>
    <definedName name="__BTM250">#REF!</definedName>
    <definedName name="__btM300" localSheetId="3">#REF!</definedName>
    <definedName name="__btM300">#REF!</definedName>
    <definedName name="__BTM50" localSheetId="3">#REF!</definedName>
    <definedName name="__BTM50">#REF!</definedName>
    <definedName name="__bua25" localSheetId="3">#REF!</definedName>
    <definedName name="__bua25">#REF!</definedName>
    <definedName name="__but1" localSheetId="3">#REF!</definedName>
    <definedName name="__but1">#REF!</definedName>
    <definedName name="__but11" localSheetId="3">#REF!</definedName>
    <definedName name="__but11">#REF!</definedName>
    <definedName name="__but2" localSheetId="3">#REF!</definedName>
    <definedName name="__but2">#REF!</definedName>
    <definedName name="__but22" localSheetId="3">#REF!</definedName>
    <definedName name="__but22">#REF!</definedName>
    <definedName name="__but3" localSheetId="3">#REF!</definedName>
    <definedName name="__but3">#REF!</definedName>
    <definedName name="__but33" localSheetId="3">#REF!</definedName>
    <definedName name="__but33">#REF!</definedName>
    <definedName name="__but4" localSheetId="3">#REF!</definedName>
    <definedName name="__but4">#REF!</definedName>
    <definedName name="__but44" localSheetId="3">#REF!</definedName>
    <definedName name="__but44">#REF!</definedName>
    <definedName name="__but5" localSheetId="3">#REF!</definedName>
    <definedName name="__but5">#REF!</definedName>
    <definedName name="__but55" localSheetId="3">#REF!</definedName>
    <definedName name="__but55">#REF!</definedName>
    <definedName name="__but6" localSheetId="3">#REF!</definedName>
    <definedName name="__but6">#REF!</definedName>
    <definedName name="__but66" localSheetId="3">#REF!</definedName>
    <definedName name="__but66">#REF!</definedName>
    <definedName name="__Can2" localSheetId="3">#REF!</definedName>
    <definedName name="__Can2">#REF!</definedName>
    <definedName name="__cao1" localSheetId="3">#REF!</definedName>
    <definedName name="__cao1">#REF!</definedName>
    <definedName name="__cao2" localSheetId="3">#REF!</definedName>
    <definedName name="__cao2">#REF!</definedName>
    <definedName name="__cao3" localSheetId="3">#REF!</definedName>
    <definedName name="__cao3">#REF!</definedName>
    <definedName name="__cao4" localSheetId="3">#REF!</definedName>
    <definedName name="__cao4">#REF!</definedName>
    <definedName name="__cao5" localSheetId="3">#REF!</definedName>
    <definedName name="__cao5">#REF!</definedName>
    <definedName name="__cao6" localSheetId="3">#REF!</definedName>
    <definedName name="__cao6">#REF!</definedName>
    <definedName name="__cat2" localSheetId="3">#REF!</definedName>
    <definedName name="__cat2">#REF!</definedName>
    <definedName name="__cat3" localSheetId="3">#REF!</definedName>
    <definedName name="__cat3">#REF!</definedName>
    <definedName name="__cat4" localSheetId="3">#REF!</definedName>
    <definedName name="__cat4">#REF!</definedName>
    <definedName name="__cat5" localSheetId="3">#REF!</definedName>
    <definedName name="__cat5">#REF!</definedName>
    <definedName name="__cau10" localSheetId="3">#REF!</definedName>
    <definedName name="__cau10">#REF!</definedName>
    <definedName name="__cau16" localSheetId="3">#REF!</definedName>
    <definedName name="__cau16">#REF!</definedName>
    <definedName name="__cau25" localSheetId="3">#REF!</definedName>
    <definedName name="__cau25">#REF!</definedName>
    <definedName name="__cau40" localSheetId="3">#REF!</definedName>
    <definedName name="__cau40">#REF!</definedName>
    <definedName name="__cau5" localSheetId="3">#REF!</definedName>
    <definedName name="__cau5">#REF!</definedName>
    <definedName name="__cau50" localSheetId="3">#REF!</definedName>
    <definedName name="__cau50">#REF!</definedName>
    <definedName name="__cep1" localSheetId="0" hidden="1">{"'Sheet1'!$L$16"}</definedName>
    <definedName name="__cep1" localSheetId="2" hidden="1">{"'Sheet1'!$L$16"}</definedName>
    <definedName name="__cep1" localSheetId="3" hidden="1">{"'Sheet1'!$L$16"}</definedName>
    <definedName name="__cep1" hidden="1">{"'Sheet1'!$L$16"}</definedName>
    <definedName name="__ckn12">#REF!</definedName>
    <definedName name="__CNA50" localSheetId="3">#REF!</definedName>
    <definedName name="__CNA50">#REF!</definedName>
    <definedName name="__Coc39" localSheetId="0" hidden="1">{"'Sheet1'!$L$16"}</definedName>
    <definedName name="__Coc39" localSheetId="2" hidden="1">{"'Sheet1'!$L$16"}</definedName>
    <definedName name="__Coc39" localSheetId="3" hidden="1">{"'Sheet1'!$L$16"}</definedName>
    <definedName name="__Coc39" hidden="1">{"'Sheet1'!$L$16"}</definedName>
    <definedName name="__CON1">#REF!</definedName>
    <definedName name="__CON2" localSheetId="3">#REF!</definedName>
    <definedName name="__CON2">#REF!</definedName>
    <definedName name="__cpd1" localSheetId="3">#REF!</definedName>
    <definedName name="__cpd1">#REF!</definedName>
    <definedName name="__cpd2" localSheetId="3">#REF!</definedName>
    <definedName name="__cpd2">#REF!</definedName>
    <definedName name="__ct456789" localSheetId="3">IF(#REF!="","",#REF!*#REF!)</definedName>
    <definedName name="__ct456789">IF(#REF!="","",#REF!*#REF!)</definedName>
    <definedName name="__CVC1" localSheetId="3">#REF!</definedName>
    <definedName name="__CVC1">#REF!</definedName>
    <definedName name="__dai1" localSheetId="3">#REF!</definedName>
    <definedName name="__dai1">#REF!</definedName>
    <definedName name="__dai2" localSheetId="3">#REF!</definedName>
    <definedName name="__dai2">#REF!</definedName>
    <definedName name="__dai3" localSheetId="3">#REF!</definedName>
    <definedName name="__dai3">#REF!</definedName>
    <definedName name="__dai4" localSheetId="3">#REF!</definedName>
    <definedName name="__dai4">#REF!</definedName>
    <definedName name="__dai5" localSheetId="3">#REF!</definedName>
    <definedName name="__dai5">#REF!</definedName>
    <definedName name="__dai6" localSheetId="3">#REF!</definedName>
    <definedName name="__dai6">#REF!</definedName>
    <definedName name="__dam18" localSheetId="3">#REF!</definedName>
    <definedName name="__dam18">#REF!</definedName>
    <definedName name="__dan1" localSheetId="3">#REF!</definedName>
    <definedName name="__dan1">#REF!</definedName>
    <definedName name="__dan2" localSheetId="3">#REF!</definedName>
    <definedName name="__dan2">#REF!</definedName>
    <definedName name="__dao1" localSheetId="3">#REF!</definedName>
    <definedName name="__dao1">#REF!</definedName>
    <definedName name="__dbu1" localSheetId="3">#REF!</definedName>
    <definedName name="__dbu1">#REF!</definedName>
    <definedName name="__dbu2" localSheetId="3">#REF!</definedName>
    <definedName name="__dbu2">#REF!</definedName>
    <definedName name="__ddn400" localSheetId="3">#REF!</definedName>
    <definedName name="__ddn400">#REF!</definedName>
    <definedName name="__ddn600" localSheetId="3">#REF!</definedName>
    <definedName name="__ddn600">#REF!</definedName>
    <definedName name="__deo1" localSheetId="3">#REF!</definedName>
    <definedName name="__deo1">#REF!</definedName>
    <definedName name="__deo10" localSheetId="3">#REF!</definedName>
    <definedName name="__deo10">#REF!</definedName>
    <definedName name="__deo2" localSheetId="3">#REF!</definedName>
    <definedName name="__deo2">#REF!</definedName>
    <definedName name="__deo3" localSheetId="3">#REF!</definedName>
    <definedName name="__deo3">#REF!</definedName>
    <definedName name="__deo4" localSheetId="3">#REF!</definedName>
    <definedName name="__deo4">#REF!</definedName>
    <definedName name="__deo5" localSheetId="3">#REF!</definedName>
    <definedName name="__deo5">#REF!</definedName>
    <definedName name="__deo6" localSheetId="3">#REF!</definedName>
    <definedName name="__deo6">#REF!</definedName>
    <definedName name="__deo7" localSheetId="3">#REF!</definedName>
    <definedName name="__deo7">#REF!</definedName>
    <definedName name="__deo8" localSheetId="3">#REF!</definedName>
    <definedName name="__deo8">#REF!</definedName>
    <definedName name="__deo9" localSheetId="3">#REF!</definedName>
    <definedName name="__deo9">#REF!</definedName>
    <definedName name="__E99999" localSheetId="3">#REF!</definedName>
    <definedName name="__E99999">#REF!</definedName>
    <definedName name="__ech2" localSheetId="3">#REF!</definedName>
    <definedName name="__ech2">#REF!</definedName>
    <definedName name="__FIL2" localSheetId="3">#REF!</definedName>
    <definedName name="__FIL2">#REF!</definedName>
    <definedName name="__Goi8" localSheetId="0" hidden="1">{"'Sheet1'!$L$16"}</definedName>
    <definedName name="__Goi8" localSheetId="2" hidden="1">{"'Sheet1'!$L$16"}</definedName>
    <definedName name="__Goi8" localSheetId="3" hidden="1">{"'Sheet1'!$L$16"}</definedName>
    <definedName name="__Goi8" hidden="1">{"'Sheet1'!$L$16"}</definedName>
    <definedName name="__gon4">#REF!</definedName>
    <definedName name="__gis150" localSheetId="3">#REF!</definedName>
    <definedName name="__gis150">#REF!</definedName>
    <definedName name="__h1" localSheetId="0" hidden="1">{"'Sheet1'!$L$16"}</definedName>
    <definedName name="__h1" localSheetId="2" hidden="1">{"'Sheet1'!$L$16"}</definedName>
    <definedName name="__h1" localSheetId="3" hidden="1">{"'Sheet1'!$L$16"}</definedName>
    <definedName name="__h1" hidden="1">{"'Sheet1'!$L$16"}</definedName>
    <definedName name="__H500866">#REF!</definedName>
    <definedName name="__han23" localSheetId="3">#REF!</definedName>
    <definedName name="__han23">#REF!</definedName>
    <definedName name="__hau1" localSheetId="3">#REF!</definedName>
    <definedName name="__hau1">#REF!</definedName>
    <definedName name="__hau12" localSheetId="3">#REF!</definedName>
    <definedName name="__hau12">#REF!</definedName>
    <definedName name="__hau2" localSheetId="3">#REF!</definedName>
    <definedName name="__hau2">#REF!</definedName>
    <definedName name="__hom2" localSheetId="3">#REF!</definedName>
    <definedName name="__hom2">#REF!</definedName>
    <definedName name="__hsm2">1.1289</definedName>
    <definedName name="__hso2" localSheetId="3">#REF!</definedName>
    <definedName name="__hso2">#REF!</definedName>
    <definedName name="__hu1" localSheetId="0" hidden="1">{"'Sheet1'!$L$16"}</definedName>
    <definedName name="__hu1" localSheetId="2" hidden="1">{"'Sheet1'!$L$16"}</definedName>
    <definedName name="__hu1" localSheetId="3" hidden="1">{"'Sheet1'!$L$16"}</definedName>
    <definedName name="__hu1" hidden="1">{"'Sheet1'!$L$16"}</definedName>
    <definedName name="__hu2" localSheetId="0" hidden="1">{"'Sheet1'!$L$16"}</definedName>
    <definedName name="__hu2" localSheetId="2" hidden="1">{"'Sheet1'!$L$16"}</definedName>
    <definedName name="__hu2" localSheetId="3" hidden="1">{"'Sheet1'!$L$16"}</definedName>
    <definedName name="__hu2" hidden="1">{"'Sheet1'!$L$16"}</definedName>
    <definedName name="__hu5" localSheetId="0" hidden="1">{"'Sheet1'!$L$16"}</definedName>
    <definedName name="__hu5" localSheetId="2" hidden="1">{"'Sheet1'!$L$16"}</definedName>
    <definedName name="__hu5" localSheetId="3" hidden="1">{"'Sheet1'!$L$16"}</definedName>
    <definedName name="__hu5" hidden="1">{"'Sheet1'!$L$16"}</definedName>
    <definedName name="__hu6" localSheetId="0" hidden="1">{"'Sheet1'!$L$16"}</definedName>
    <definedName name="__hu6" localSheetId="2" hidden="1">{"'Sheet1'!$L$16"}</definedName>
    <definedName name="__hu6" localSheetId="3" hidden="1">{"'Sheet1'!$L$16"}</definedName>
    <definedName name="__hu6" hidden="1">{"'Sheet1'!$L$16"}</definedName>
    <definedName name="__hvk1">#REF!</definedName>
    <definedName name="__hvk2" localSheetId="3">#REF!</definedName>
    <definedName name="__hvk2">#REF!</definedName>
    <definedName name="__hvk3" localSheetId="3">#REF!</definedName>
    <definedName name="__hvk3">#REF!</definedName>
    <definedName name="__IntlFixup" hidden="1">TRUE</definedName>
    <definedName name="__isc1">0.035</definedName>
    <definedName name="__isc2">0.02</definedName>
    <definedName name="__isc3">0.054</definedName>
    <definedName name="__JK4" localSheetId="3">#REF!</definedName>
    <definedName name="__JK4">#REF!</definedName>
    <definedName name="__kl1" localSheetId="3">#REF!</definedName>
    <definedName name="__kl1">#REF!</definedName>
    <definedName name="__KL2" localSheetId="3">#REF!</definedName>
    <definedName name="__KL2">#REF!</definedName>
    <definedName name="__KL3" localSheetId="3">#REF!</definedName>
    <definedName name="__KL3">#REF!</definedName>
    <definedName name="__KL4" localSheetId="3">#REF!</definedName>
    <definedName name="__KL4">#REF!</definedName>
    <definedName name="__KL5" localSheetId="3">#REF!</definedName>
    <definedName name="__KL5">#REF!</definedName>
    <definedName name="__KL6" localSheetId="3">#REF!</definedName>
    <definedName name="__KL6">#REF!</definedName>
    <definedName name="__KL7" localSheetId="3">#REF!</definedName>
    <definedName name="__KL7">#REF!</definedName>
    <definedName name="__KM188" localSheetId="3">#REF!</definedName>
    <definedName name="__KM188">#REF!</definedName>
    <definedName name="__km189" localSheetId="3">#REF!</definedName>
    <definedName name="__km189">#REF!</definedName>
    <definedName name="__km190" localSheetId="3">#REF!</definedName>
    <definedName name="__km190">#REF!</definedName>
    <definedName name="__km191" localSheetId="3">#REF!</definedName>
    <definedName name="__km191">#REF!</definedName>
    <definedName name="__km192" localSheetId="3">#REF!</definedName>
    <definedName name="__km192">#REF!</definedName>
    <definedName name="__km193" localSheetId="3">#REF!</definedName>
    <definedName name="__km193">#REF!</definedName>
    <definedName name="__km194" localSheetId="3">#REF!</definedName>
    <definedName name="__km194">#REF!</definedName>
    <definedName name="__km195" localSheetId="3">#REF!</definedName>
    <definedName name="__km195">#REF!</definedName>
    <definedName name="__km196" localSheetId="3">#REF!</definedName>
    <definedName name="__km196">#REF!</definedName>
    <definedName name="__km197" localSheetId="3">#REF!</definedName>
    <definedName name="__km197">#REF!</definedName>
    <definedName name="__km198" localSheetId="3">#REF!</definedName>
    <definedName name="__km198">#REF!</definedName>
    <definedName name="__kn12" localSheetId="3">#REF!</definedName>
    <definedName name="__kn12">#REF!</definedName>
    <definedName name="__Lan1" localSheetId="0" hidden="1">{"'Sheet1'!$L$16"}</definedName>
    <definedName name="__Lan1" localSheetId="2" hidden="1">{"'Sheet1'!$L$16"}</definedName>
    <definedName name="__Lan1" localSheetId="3" hidden="1">{"'Sheet1'!$L$16"}</definedName>
    <definedName name="__Lan1" hidden="1">{"'Sheet1'!$L$16"}</definedName>
    <definedName name="__LAN3" localSheetId="0" hidden="1">{"'Sheet1'!$L$16"}</definedName>
    <definedName name="__LAN3" localSheetId="2" hidden="1">{"'Sheet1'!$L$16"}</definedName>
    <definedName name="__LAN3" localSheetId="3" hidden="1">{"'Sheet1'!$L$16"}</definedName>
    <definedName name="__LAN3" hidden="1">{"'Sheet1'!$L$16"}</definedName>
    <definedName name="__lap1">#REF!</definedName>
    <definedName name="__lap2" localSheetId="3">#REF!</definedName>
    <definedName name="__lap2">#REF!</definedName>
    <definedName name="__lk2" localSheetId="0" hidden="1">{"'Sheet1'!$L$16"}</definedName>
    <definedName name="__lk2" localSheetId="2" hidden="1">{"'Sheet1'!$L$16"}</definedName>
    <definedName name="__lk2" localSheetId="3" hidden="1">{"'Sheet1'!$L$16"}</definedName>
    <definedName name="__lk2" hidden="1">{"'Sheet1'!$L$16"}</definedName>
    <definedName name="__lop16">#REF!</definedName>
    <definedName name="__lop25" localSheetId="3">#REF!</definedName>
    <definedName name="__lop25">#REF!</definedName>
    <definedName name="__lop9" localSheetId="3">#REF!</definedName>
    <definedName name="__lop9">#REF!</definedName>
    <definedName name="__lu13" localSheetId="3">#REF!</definedName>
    <definedName name="__lu13">#REF!</definedName>
    <definedName name="__lu85" localSheetId="3">#REF!</definedName>
    <definedName name="__lu85">#REF!</definedName>
    <definedName name="__M36" localSheetId="0" hidden="1">{"'Sheet1'!$L$16"}</definedName>
    <definedName name="__M36" localSheetId="2" hidden="1">{"'Sheet1'!$L$16"}</definedName>
    <definedName name="__M36" localSheetId="3" hidden="1">{"'Sheet1'!$L$16"}</definedName>
    <definedName name="__M36" hidden="1">{"'Sheet1'!$L$16"}</definedName>
    <definedName name="__ma1">#REF!</definedName>
    <definedName name="__ma10" localSheetId="3">#REF!</definedName>
    <definedName name="__ma10">#REF!</definedName>
    <definedName name="__ma2" localSheetId="3">#REF!</definedName>
    <definedName name="__ma2">#REF!</definedName>
    <definedName name="__ma3" localSheetId="3">#REF!</definedName>
    <definedName name="__ma3">#REF!</definedName>
    <definedName name="__ma4" localSheetId="3">#REF!</definedName>
    <definedName name="__ma4">#REF!</definedName>
    <definedName name="__ma5" localSheetId="3">#REF!</definedName>
    <definedName name="__ma5">#REF!</definedName>
    <definedName name="__ma6" localSheetId="3">#REF!</definedName>
    <definedName name="__ma6">#REF!</definedName>
    <definedName name="__ma7" localSheetId="3">#REF!</definedName>
    <definedName name="__ma7">#REF!</definedName>
    <definedName name="__ma8" localSheetId="3">#REF!</definedName>
    <definedName name="__ma8">#REF!</definedName>
    <definedName name="__ma9" localSheetId="3">#REF!</definedName>
    <definedName name="__ma9">#REF!</definedName>
    <definedName name="__MAC12" localSheetId="3">#REF!</definedName>
    <definedName name="__MAC12">#REF!</definedName>
    <definedName name="__MAC46" localSheetId="3">#REF!</definedName>
    <definedName name="__MAC46">#REF!</definedName>
    <definedName name="__may2" localSheetId="3">#REF!</definedName>
    <definedName name="__may2">#REF!</definedName>
    <definedName name="__may3" localSheetId="3">#REF!</definedName>
    <definedName name="__may3">#REF!</definedName>
    <definedName name="__MDL1" localSheetId="3">#REF!</definedName>
    <definedName name="__MDL1">#REF!</definedName>
    <definedName name="__Mgh2" localSheetId="3">#REF!</definedName>
    <definedName name="__Mgh2">#REF!</definedName>
    <definedName name="__mh1" localSheetId="3">#REF!</definedName>
    <definedName name="__mh1">#REF!</definedName>
    <definedName name="__Mh2" localSheetId="3">#REF!</definedName>
    <definedName name="__Mh2">#REF!</definedName>
    <definedName name="__mh3" localSheetId="3">#REF!</definedName>
    <definedName name="__mh3">#REF!</definedName>
    <definedName name="__mh4" localSheetId="3">#REF!</definedName>
    <definedName name="__mh4">#REF!</definedName>
    <definedName name="__mix6" localSheetId="3">#REF!</definedName>
    <definedName name="__mix6">#REF!</definedName>
    <definedName name="__msl100" localSheetId="3">#REF!</definedName>
    <definedName name="__msl100">#REF!</definedName>
    <definedName name="__msl200" localSheetId="3">#REF!</definedName>
    <definedName name="__msl200">#REF!</definedName>
    <definedName name="__msl250" localSheetId="3">#REF!</definedName>
    <definedName name="__msl250">#REF!</definedName>
    <definedName name="__msl300" localSheetId="3">#REF!</definedName>
    <definedName name="__msl300">#REF!</definedName>
    <definedName name="__msl400" localSheetId="3">#REF!</definedName>
    <definedName name="__msl400">#REF!</definedName>
    <definedName name="__msl800" localSheetId="3">#REF!</definedName>
    <definedName name="__msl800">#REF!</definedName>
    <definedName name="__mt2" localSheetId="3">#REF!</definedName>
    <definedName name="__mt2">#REF!</definedName>
    <definedName name="__mt3" localSheetId="3">#REF!</definedName>
    <definedName name="__mt3">#REF!</definedName>
    <definedName name="__mt4" localSheetId="3">#REF!</definedName>
    <definedName name="__mt4">#REF!</definedName>
    <definedName name="__mt5" localSheetId="3">#REF!</definedName>
    <definedName name="__mt5">#REF!</definedName>
    <definedName name="__mt6" localSheetId="3">#REF!</definedName>
    <definedName name="__mt6">#REF!</definedName>
    <definedName name="__mt7" localSheetId="3">#REF!</definedName>
    <definedName name="__mt7">#REF!</definedName>
    <definedName name="__mt8" localSheetId="3">#REF!</definedName>
    <definedName name="__mt8">#REF!</definedName>
    <definedName name="__mtc1" localSheetId="3">#REF!</definedName>
    <definedName name="__mtc1">#REF!</definedName>
    <definedName name="__mtc2" localSheetId="3">#REF!</definedName>
    <definedName name="__mtc2">#REF!</definedName>
    <definedName name="__mtc3" localSheetId="3">#REF!</definedName>
    <definedName name="__mtc3">#REF!</definedName>
    <definedName name="__mui100" localSheetId="3">#REF!</definedName>
    <definedName name="__mui100">#REF!</definedName>
    <definedName name="__mui105" localSheetId="3">#REF!</definedName>
    <definedName name="__mui105">#REF!</definedName>
    <definedName name="__mui108" localSheetId="3">#REF!</definedName>
    <definedName name="__mui108">#REF!</definedName>
    <definedName name="__mui130" localSheetId="3">#REF!</definedName>
    <definedName name="__mui130">#REF!</definedName>
    <definedName name="__mui140" localSheetId="3">#REF!</definedName>
    <definedName name="__mui140">#REF!</definedName>
    <definedName name="__mui160" localSheetId="3">#REF!</definedName>
    <definedName name="__mui160">#REF!</definedName>
    <definedName name="__mui180" localSheetId="3">#REF!</definedName>
    <definedName name="__mui180">#REF!</definedName>
    <definedName name="__mui250" localSheetId="3">#REF!</definedName>
    <definedName name="__mui250">#REF!</definedName>
    <definedName name="__mui271" localSheetId="3">#REF!</definedName>
    <definedName name="__mui271">#REF!</definedName>
    <definedName name="__mui320" localSheetId="3">#REF!</definedName>
    <definedName name="__mui320">#REF!</definedName>
    <definedName name="__mui45" localSheetId="3">#REF!</definedName>
    <definedName name="__mui45">#REF!</definedName>
    <definedName name="__mui50" localSheetId="3">#REF!</definedName>
    <definedName name="__mui50">#REF!</definedName>
    <definedName name="__mui54" localSheetId="3">#REF!</definedName>
    <definedName name="__mui54">#REF!</definedName>
    <definedName name="__mui65" localSheetId="3">#REF!</definedName>
    <definedName name="__mui65">#REF!</definedName>
    <definedName name="__mui75" localSheetId="3">#REF!</definedName>
    <definedName name="__mui75">#REF!</definedName>
    <definedName name="__mui80" localSheetId="3">#REF!</definedName>
    <definedName name="__mui80">#REF!</definedName>
    <definedName name="__mx1" localSheetId="3">#REF!</definedName>
    <definedName name="__mx1">#REF!</definedName>
    <definedName name="__mx2" localSheetId="3">#REF!</definedName>
    <definedName name="__mx2">#REF!</definedName>
    <definedName name="__mx3" localSheetId="3">#REF!</definedName>
    <definedName name="__mx3">#REF!</definedName>
    <definedName name="__mx4" localSheetId="3">#REF!</definedName>
    <definedName name="__mx4">#REF!</definedName>
    <definedName name="__nc1" localSheetId="3">#REF!</definedName>
    <definedName name="__nc1">#REF!</definedName>
    <definedName name="__nc10" localSheetId="3">#REF!</definedName>
    <definedName name="__nc10">#REF!</definedName>
    <definedName name="__nc151" localSheetId="3">#REF!</definedName>
    <definedName name="__nc151">#REF!</definedName>
    <definedName name="__nc2" localSheetId="3">#REF!</definedName>
    <definedName name="__nc2">#REF!</definedName>
    <definedName name="__nc3" localSheetId="3">#REF!</definedName>
    <definedName name="__nc3">#REF!</definedName>
    <definedName name="__nc6" localSheetId="3">#REF!</definedName>
    <definedName name="__nc6">#REF!</definedName>
    <definedName name="__nc7" localSheetId="3">#REF!</definedName>
    <definedName name="__nc7">#REF!</definedName>
    <definedName name="__nc8" localSheetId="3">#REF!</definedName>
    <definedName name="__nc8">#REF!</definedName>
    <definedName name="__nc9" localSheetId="3">#REF!</definedName>
    <definedName name="__nc9">#REF!</definedName>
    <definedName name="__NCL100" localSheetId="3">#REF!</definedName>
    <definedName name="__NCL100">#REF!</definedName>
    <definedName name="__NCL200" localSheetId="3">#REF!</definedName>
    <definedName name="__NCL200">#REF!</definedName>
    <definedName name="__NCL250" localSheetId="3">#REF!</definedName>
    <definedName name="__NCL250">#REF!</definedName>
    <definedName name="__nct2" localSheetId="3">#REF!</definedName>
    <definedName name="__nct2">#REF!</definedName>
    <definedName name="__nct3" localSheetId="3">#REF!</definedName>
    <definedName name="__nct3">#REF!</definedName>
    <definedName name="__nct4" localSheetId="3">#REF!</definedName>
    <definedName name="__nct4">#REF!</definedName>
    <definedName name="__nct5" localSheetId="3">#REF!</definedName>
    <definedName name="__nct5">#REF!</definedName>
    <definedName name="__nct6" localSheetId="3">#REF!</definedName>
    <definedName name="__nct6">#REF!</definedName>
    <definedName name="__nct7" localSheetId="3">#REF!</definedName>
    <definedName name="__nct7">#REF!</definedName>
    <definedName name="__nct8" localSheetId="3">#REF!</definedName>
    <definedName name="__nct8">#REF!</definedName>
    <definedName name="__NET2" localSheetId="3">#REF!</definedName>
    <definedName name="__NET2">#REF!</definedName>
    <definedName name="__nin190" localSheetId="3">#REF!</definedName>
    <definedName name="__nin190">#REF!</definedName>
    <definedName name="__NSO2" localSheetId="0" hidden="1">{"'Sheet1'!$L$16"}</definedName>
    <definedName name="__NSO2" localSheetId="2" hidden="1">{"'Sheet1'!$L$16"}</definedName>
    <definedName name="__NSO2" localSheetId="3" hidden="1">{"'Sheet1'!$L$16"}</definedName>
    <definedName name="__NSO2" hidden="1">{"'Sheet1'!$L$16"}</definedName>
    <definedName name="__off1">#REF!</definedName>
    <definedName name="__oto12" localSheetId="3">#REF!</definedName>
    <definedName name="__oto12">#REF!</definedName>
    <definedName name="__oto5" localSheetId="3">#REF!</definedName>
    <definedName name="__oto5">#REF!</definedName>
    <definedName name="__oto7" localSheetId="3">#REF!</definedName>
    <definedName name="__oto7">#REF!</definedName>
    <definedName name="__PA3" localSheetId="0" hidden="1">{"'Sheet1'!$L$16"}</definedName>
    <definedName name="__PA3" localSheetId="2" hidden="1">{"'Sheet1'!$L$16"}</definedName>
    <definedName name="__PA3" localSheetId="3" hidden="1">{"'Sheet1'!$L$16"}</definedName>
    <definedName name="__PA3" hidden="1">{"'Sheet1'!$L$16"}</definedName>
    <definedName name="__pb30">#REF!</definedName>
    <definedName name="__pb80" localSheetId="3">#REF!</definedName>
    <definedName name="__pb80">#REF!</definedName>
    <definedName name="__PL1" localSheetId="3">#REF!</definedName>
    <definedName name="__PL1">#REF!</definedName>
    <definedName name="__PL1242" localSheetId="3">#REF!</definedName>
    <definedName name="__PL1242">#REF!</definedName>
    <definedName name="__Pl2" localSheetId="0" hidden="1">{"'Sheet1'!$L$16"}</definedName>
    <definedName name="__Pl2" localSheetId="2" hidden="1">{"'Sheet1'!$L$16"}</definedName>
    <definedName name="__Pl2" localSheetId="3" hidden="1">{"'Sheet1'!$L$16"}</definedName>
    <definedName name="__Pl2" hidden="1">{"'Sheet1'!$L$16"}</definedName>
    <definedName name="__PXB80">#REF!</definedName>
    <definedName name="__Ph30" localSheetId="3">#REF!</definedName>
    <definedName name="__Ph30">#REF!</definedName>
    <definedName name="__phi10" localSheetId="3">#REF!</definedName>
    <definedName name="__phi10">#REF!</definedName>
    <definedName name="__phi1000" localSheetId="3">#REF!</definedName>
    <definedName name="__phi1000">#REF!</definedName>
    <definedName name="__phi12" localSheetId="3">#REF!</definedName>
    <definedName name="__phi12">#REF!</definedName>
    <definedName name="__phi14" localSheetId="3">#REF!</definedName>
    <definedName name="__phi14">#REF!</definedName>
    <definedName name="__phi1500" localSheetId="3">#REF!</definedName>
    <definedName name="__phi1500">#REF!</definedName>
    <definedName name="__phi16" localSheetId="3">#REF!</definedName>
    <definedName name="__phi16">#REF!</definedName>
    <definedName name="__phi18" localSheetId="3">#REF!</definedName>
    <definedName name="__phi18">#REF!</definedName>
    <definedName name="__phi20" localSheetId="3">#REF!</definedName>
    <definedName name="__phi20">#REF!</definedName>
    <definedName name="__phi2000" localSheetId="3">#REF!</definedName>
    <definedName name="__phi2000">#REF!</definedName>
    <definedName name="__phi22" localSheetId="3">#REF!</definedName>
    <definedName name="__phi22">#REF!</definedName>
    <definedName name="__phi25" localSheetId="3">#REF!</definedName>
    <definedName name="__phi25">#REF!</definedName>
    <definedName name="__phi28" localSheetId="3">#REF!</definedName>
    <definedName name="__phi28">#REF!</definedName>
    <definedName name="__phi50" localSheetId="3">#REF!</definedName>
    <definedName name="__phi50">#REF!</definedName>
    <definedName name="__phi6" localSheetId="3">#REF!</definedName>
    <definedName name="__phi6">#REF!</definedName>
    <definedName name="__phi750" localSheetId="3">#REF!</definedName>
    <definedName name="__phi750">#REF!</definedName>
    <definedName name="__phi8" localSheetId="3">#REF!</definedName>
    <definedName name="__phi8">#REF!</definedName>
    <definedName name="__Q3" localSheetId="2" hidden="1">{"'Sheet1'!$L$16"}</definedName>
    <definedName name="__Q3" localSheetId="3" hidden="1">{"'Sheet1'!$L$16"}</definedName>
    <definedName name="__Q3" hidden="1">{"'Sheet1'!$L$16"}</definedName>
    <definedName name="__qa7">#REF!</definedName>
    <definedName name="__qh1" localSheetId="3">#REF!</definedName>
    <definedName name="__qh1">#REF!</definedName>
    <definedName name="__qh2" localSheetId="3">#REF!</definedName>
    <definedName name="__qh2">#REF!</definedName>
    <definedName name="__qh3" localSheetId="3">#REF!</definedName>
    <definedName name="__qh3">#REF!</definedName>
    <definedName name="__qH30" localSheetId="3">#REF!</definedName>
    <definedName name="__qH30">#REF!</definedName>
    <definedName name="__qh4" localSheetId="3">#REF!</definedName>
    <definedName name="__qh4">#REF!</definedName>
    <definedName name="__qt1" localSheetId="3">#REF!</definedName>
    <definedName name="__qt1">#REF!</definedName>
    <definedName name="__qt2" localSheetId="3">#REF!</definedName>
    <definedName name="__qt2">#REF!</definedName>
    <definedName name="__qx1" localSheetId="3">#REF!</definedName>
    <definedName name="__qx1">#REF!</definedName>
    <definedName name="__qx2" localSheetId="3">#REF!</definedName>
    <definedName name="__qx2">#REF!</definedName>
    <definedName name="__qx3" localSheetId="3">#REF!</definedName>
    <definedName name="__qx3">#REF!</definedName>
    <definedName name="__qx4" localSheetId="3">#REF!</definedName>
    <definedName name="__qx4">#REF!</definedName>
    <definedName name="__qXB80" localSheetId="3">#REF!</definedName>
    <definedName name="__qXB80">#REF!</definedName>
    <definedName name="__RF3" localSheetId="3">#REF!</definedName>
    <definedName name="__RF3">#REF!</definedName>
    <definedName name="__rp95" localSheetId="3">#REF!</definedName>
    <definedName name="__rp95">#REF!</definedName>
    <definedName name="__rt1" localSheetId="3">#REF!</definedName>
    <definedName name="__rt1">#REF!</definedName>
    <definedName name="__san108" localSheetId="3">#REF!</definedName>
    <definedName name="__san108">#REF!</definedName>
    <definedName name="__san180" localSheetId="3">#REF!</definedName>
    <definedName name="__san180">#REF!</definedName>
    <definedName name="__san250" localSheetId="3">#REF!</definedName>
    <definedName name="__san250">#REF!</definedName>
    <definedName name="__san54" localSheetId="3">#REF!</definedName>
    <definedName name="__san54">#REF!</definedName>
    <definedName name="__san90" localSheetId="3">#REF!</definedName>
    <definedName name="__san90">#REF!</definedName>
    <definedName name="__sat10" localSheetId="3">#REF!</definedName>
    <definedName name="__sat10">#REF!</definedName>
    <definedName name="__sat12" localSheetId="3">#REF!</definedName>
    <definedName name="__sat12">#REF!</definedName>
    <definedName name="__sat14" localSheetId="3">#REF!</definedName>
    <definedName name="__sat14">#REF!</definedName>
    <definedName name="__sat16" localSheetId="3">#REF!</definedName>
    <definedName name="__sat16">#REF!</definedName>
    <definedName name="__sat20" localSheetId="3">#REF!</definedName>
    <definedName name="__sat20">#REF!</definedName>
    <definedName name="__Sat27" localSheetId="3">#REF!</definedName>
    <definedName name="__Sat27">#REF!</definedName>
    <definedName name="__Sat6" localSheetId="3">#REF!</definedName>
    <definedName name="__Sat6">#REF!</definedName>
    <definedName name="__sat8" localSheetId="3">#REF!</definedName>
    <definedName name="__sat8">#REF!</definedName>
    <definedName name="__sc1" localSheetId="3">#REF!</definedName>
    <definedName name="__sc1">#REF!</definedName>
    <definedName name="__SC2" localSheetId="3">#REF!</definedName>
    <definedName name="__SC2">#REF!</definedName>
    <definedName name="__sc3" localSheetId="3">#REF!</definedName>
    <definedName name="__sc3">#REF!</definedName>
    <definedName name="__Sdd24" localSheetId="3">#REF!</definedName>
    <definedName name="__Sdd24">#REF!</definedName>
    <definedName name="__Sdd33" localSheetId="3">#REF!</definedName>
    <definedName name="__Sdd33">#REF!</definedName>
    <definedName name="__Sdh24" localSheetId="3">#REF!</definedName>
    <definedName name="__Sdh24">#REF!</definedName>
    <definedName name="__Sdh33" localSheetId="3">#REF!</definedName>
    <definedName name="__Sdh33">#REF!</definedName>
    <definedName name="__sl2" localSheetId="3">#REF!</definedName>
    <definedName name="__sl2">#REF!</definedName>
    <definedName name="__slg1" localSheetId="3">#REF!</definedName>
    <definedName name="__slg1">#REF!</definedName>
    <definedName name="__slg2" localSheetId="3">#REF!</definedName>
    <definedName name="__slg2">#REF!</definedName>
    <definedName name="__slg3" localSheetId="3">#REF!</definedName>
    <definedName name="__slg3">#REF!</definedName>
    <definedName name="__slg4" localSheetId="3">#REF!</definedName>
    <definedName name="__slg4">#REF!</definedName>
    <definedName name="__slg5" localSheetId="3">#REF!</definedName>
    <definedName name="__slg5">#REF!</definedName>
    <definedName name="__slg6" localSheetId="3">#REF!</definedName>
    <definedName name="__slg6">#REF!</definedName>
    <definedName name="__SN3" localSheetId="3">#REF!</definedName>
    <definedName name="__SN3">#REF!</definedName>
    <definedName name="__so1517" localSheetId="3">#REF!</definedName>
    <definedName name="__so1517">#REF!</definedName>
    <definedName name="__so1717" localSheetId="3">#REF!</definedName>
    <definedName name="__so1717">#REF!</definedName>
    <definedName name="__SOC10">0.3456</definedName>
    <definedName name="__SOC8">0.2827</definedName>
    <definedName name="__soi2" localSheetId="3">#REF!</definedName>
    <definedName name="__soi2">#REF!</definedName>
    <definedName name="__soi3" localSheetId="3">#REF!</definedName>
    <definedName name="__soi3">#REF!</definedName>
    <definedName name="__Sta1">531.877</definedName>
    <definedName name="__Sta2">561.952</definedName>
    <definedName name="__Sta3">712.202</definedName>
    <definedName name="__Sta4">762.202</definedName>
    <definedName name="__Stb24" localSheetId="3">#REF!</definedName>
    <definedName name="__Stb24">#REF!</definedName>
    <definedName name="__Stb33" localSheetId="3">#REF!</definedName>
    <definedName name="__Stb33">#REF!</definedName>
    <definedName name="__sua20" localSheetId="3">#REF!</definedName>
    <definedName name="__sua20">#REF!</definedName>
    <definedName name="__sua30" localSheetId="3">#REF!</definedName>
    <definedName name="__sua30">#REF!</definedName>
    <definedName name="__ta1" localSheetId="3">#REF!</definedName>
    <definedName name="__ta1">#REF!</definedName>
    <definedName name="__ta2" localSheetId="3">#REF!</definedName>
    <definedName name="__ta2">#REF!</definedName>
    <definedName name="__ta3" localSheetId="3">#REF!</definedName>
    <definedName name="__ta3">#REF!</definedName>
    <definedName name="__ta4" localSheetId="3">#REF!</definedName>
    <definedName name="__ta4">#REF!</definedName>
    <definedName name="__ta5" localSheetId="3">#REF!</definedName>
    <definedName name="__ta5">#REF!</definedName>
    <definedName name="__ta6" localSheetId="3">#REF!</definedName>
    <definedName name="__ta6">#REF!</definedName>
    <definedName name="__TB1" localSheetId="3">#REF!</definedName>
    <definedName name="__TB1">#REF!</definedName>
    <definedName name="__tb2" localSheetId="3">#REF!</definedName>
    <definedName name="__tb2">#REF!</definedName>
    <definedName name="__tb3" localSheetId="3">#REF!</definedName>
    <definedName name="__tb3">#REF!</definedName>
    <definedName name="__tb4" localSheetId="3">#REF!</definedName>
    <definedName name="__tb4">#REF!</definedName>
    <definedName name="__tc1" localSheetId="3">#REF!</definedName>
    <definedName name="__tc1">#REF!</definedName>
    <definedName name="__td1" localSheetId="3">#REF!</definedName>
    <definedName name="__td1">#REF!</definedName>
    <definedName name="__te1" localSheetId="3">#REF!</definedName>
    <definedName name="__te1">#REF!</definedName>
    <definedName name="__te2" localSheetId="3">#REF!</definedName>
    <definedName name="__te2">#REF!</definedName>
    <definedName name="__tg1" localSheetId="3">#REF!</definedName>
    <definedName name="__tg1">#REF!</definedName>
    <definedName name="__tg427" localSheetId="3">#REF!</definedName>
    <definedName name="__tg427">#REF!</definedName>
    <definedName name="__TK155" localSheetId="3">#REF!</definedName>
    <definedName name="__TK155">#REF!</definedName>
    <definedName name="__TK422" localSheetId="3">#REF!</definedName>
    <definedName name="__TK422">#REF!</definedName>
    <definedName name="__TL1" localSheetId="3">#REF!</definedName>
    <definedName name="__TL1">#REF!</definedName>
    <definedName name="__TL2" localSheetId="3">#REF!</definedName>
    <definedName name="__TL2">#REF!</definedName>
    <definedName name="__TL3" localSheetId="3">#REF!</definedName>
    <definedName name="__TL3">#REF!</definedName>
    <definedName name="__TLA120" localSheetId="3">#REF!</definedName>
    <definedName name="__TLA120">#REF!</definedName>
    <definedName name="__TLA35" localSheetId="3">#REF!</definedName>
    <definedName name="__TLA35">#REF!</definedName>
    <definedName name="__TLA50" localSheetId="3">#REF!</definedName>
    <definedName name="__TLA50">#REF!</definedName>
    <definedName name="__TLA70" localSheetId="3">#REF!</definedName>
    <definedName name="__TLA70">#REF!</definedName>
    <definedName name="__TLA95" localSheetId="3">#REF!</definedName>
    <definedName name="__TLA95">#REF!</definedName>
    <definedName name="__tld2" localSheetId="3">#REF!</definedName>
    <definedName name="__tld2">#REF!</definedName>
    <definedName name="__tlp3" localSheetId="3">#REF!</definedName>
    <definedName name="__tlp3">#REF!</definedName>
    <definedName name="__tp2" localSheetId="3">#REF!</definedName>
    <definedName name="__tp2">#REF!</definedName>
    <definedName name="__TS2">#REF!</definedName>
    <definedName name="__tt3" localSheetId="0" hidden="1">{"'Sheet1'!$L$16"}</definedName>
    <definedName name="__tt3" localSheetId="2" hidden="1">{"'Sheet1'!$L$16"}</definedName>
    <definedName name="__tt3" localSheetId="3" hidden="1">{"'Sheet1'!$L$16"}</definedName>
    <definedName name="__tt3" hidden="1">{"'Sheet1'!$L$16"}</definedName>
    <definedName name="__TT31" localSheetId="0" hidden="1">{"'Sheet1'!$L$16"}</definedName>
    <definedName name="__TT31" localSheetId="2" hidden="1">{"'Sheet1'!$L$16"}</definedName>
    <definedName name="__TT31" localSheetId="3" hidden="1">{"'Sheet1'!$L$16"}</definedName>
    <definedName name="__TT31" hidden="1">{"'Sheet1'!$L$16"}</definedName>
    <definedName name="__TVL1">#REF!</definedName>
    <definedName name="__tz593" localSheetId="3">#REF!</definedName>
    <definedName name="__tz593">#REF!</definedName>
    <definedName name="__TH1" localSheetId="3">#REF!</definedName>
    <definedName name="__TH1">#REF!</definedName>
    <definedName name="__TH2" localSheetId="3">#REF!</definedName>
    <definedName name="__TH2">#REF!</definedName>
    <definedName name="__TH20" localSheetId="3">#REF!</definedName>
    <definedName name="__TH20">#REF!</definedName>
    <definedName name="__TH3" localSheetId="3">#REF!</definedName>
    <definedName name="__TH3">#REF!</definedName>
    <definedName name="__TH35" localSheetId="3">#REF!</definedName>
    <definedName name="__TH35">#REF!</definedName>
    <definedName name="__TH50" localSheetId="3">#REF!</definedName>
    <definedName name="__TH50">#REF!</definedName>
    <definedName name="__tra100" localSheetId="3">#REF!</definedName>
    <definedName name="__tra100">#REF!</definedName>
    <definedName name="__tra102" localSheetId="3">#REF!</definedName>
    <definedName name="__tra102">#REF!</definedName>
    <definedName name="__tra104" localSheetId="3">#REF!</definedName>
    <definedName name="__tra104">#REF!</definedName>
    <definedName name="__tra106" localSheetId="3">#REF!</definedName>
    <definedName name="__tra106">#REF!</definedName>
    <definedName name="__tra108" localSheetId="3">#REF!</definedName>
    <definedName name="__tra108">#REF!</definedName>
    <definedName name="__tra110" localSheetId="3">#REF!</definedName>
    <definedName name="__tra110">#REF!</definedName>
    <definedName name="__tra112" localSheetId="3">#REF!</definedName>
    <definedName name="__tra112">#REF!</definedName>
    <definedName name="__tra114" localSheetId="3">#REF!</definedName>
    <definedName name="__tra114">#REF!</definedName>
    <definedName name="__tra116" localSheetId="3">#REF!</definedName>
    <definedName name="__tra116">#REF!</definedName>
    <definedName name="__tra118" localSheetId="3">#REF!</definedName>
    <definedName name="__tra118">#REF!</definedName>
    <definedName name="__tra120" localSheetId="3">#REF!</definedName>
    <definedName name="__tra120">#REF!</definedName>
    <definedName name="__tra122" localSheetId="3">#REF!</definedName>
    <definedName name="__tra122">#REF!</definedName>
    <definedName name="__tra124" localSheetId="3">#REF!</definedName>
    <definedName name="__tra124">#REF!</definedName>
    <definedName name="__tra126" localSheetId="3">#REF!</definedName>
    <definedName name="__tra126">#REF!</definedName>
    <definedName name="__tra128" localSheetId="3">#REF!</definedName>
    <definedName name="__tra128">#REF!</definedName>
    <definedName name="__tra130" localSheetId="3">#REF!</definedName>
    <definedName name="__tra130">#REF!</definedName>
    <definedName name="__tra132" localSheetId="3">#REF!</definedName>
    <definedName name="__tra132">#REF!</definedName>
    <definedName name="__tra134" localSheetId="3">#REF!</definedName>
    <definedName name="__tra134">#REF!</definedName>
    <definedName name="__tra136" localSheetId="3">#REF!</definedName>
    <definedName name="__tra136">#REF!</definedName>
    <definedName name="__tra138" localSheetId="3">#REF!</definedName>
    <definedName name="__tra138">#REF!</definedName>
    <definedName name="__tra140" localSheetId="3">#REF!</definedName>
    <definedName name="__tra140">#REF!</definedName>
    <definedName name="__tra2005" localSheetId="3">#REF!</definedName>
    <definedName name="__tra2005">#REF!</definedName>
    <definedName name="__tra70" localSheetId="3">#REF!</definedName>
    <definedName name="__tra70">#REF!</definedName>
    <definedName name="__tra72" localSheetId="3">#REF!</definedName>
    <definedName name="__tra72">#REF!</definedName>
    <definedName name="__tra74" localSheetId="3">#REF!</definedName>
    <definedName name="__tra74">#REF!</definedName>
    <definedName name="__tra76" localSheetId="3">#REF!</definedName>
    <definedName name="__tra76">#REF!</definedName>
    <definedName name="__tra78" localSheetId="3">#REF!</definedName>
    <definedName name="__tra78">#REF!</definedName>
    <definedName name="__tra79" localSheetId="3">#REF!</definedName>
    <definedName name="__tra79">#REF!</definedName>
    <definedName name="__tra80" localSheetId="3">#REF!</definedName>
    <definedName name="__tra80">#REF!</definedName>
    <definedName name="__tra82" localSheetId="3">#REF!</definedName>
    <definedName name="__tra82">#REF!</definedName>
    <definedName name="__tra84" localSheetId="3">#REF!</definedName>
    <definedName name="__tra84">#REF!</definedName>
    <definedName name="__tra86" localSheetId="3">#REF!</definedName>
    <definedName name="__tra86">#REF!</definedName>
    <definedName name="__tra88" localSheetId="3">#REF!</definedName>
    <definedName name="__tra88">#REF!</definedName>
    <definedName name="__tra90" localSheetId="3">#REF!</definedName>
    <definedName name="__tra90">#REF!</definedName>
    <definedName name="__tra92" localSheetId="3">#REF!</definedName>
    <definedName name="__tra92">#REF!</definedName>
    <definedName name="__tra94" localSheetId="3">#REF!</definedName>
    <definedName name="__tra94">#REF!</definedName>
    <definedName name="__tra96" localSheetId="3">#REF!</definedName>
    <definedName name="__tra96">#REF!</definedName>
    <definedName name="__tra98" localSheetId="3">#REF!</definedName>
    <definedName name="__tra98">#REF!</definedName>
    <definedName name="__Tru21" localSheetId="0" hidden="1">{"'Sheet1'!$L$16"}</definedName>
    <definedName name="__Tru21" localSheetId="2" hidden="1">{"'Sheet1'!$L$16"}</definedName>
    <definedName name="__Tru21" localSheetId="3" hidden="1">{"'Sheet1'!$L$16"}</definedName>
    <definedName name="__Tru21" hidden="1">{"'Sheet1'!$L$16"}</definedName>
    <definedName name="__ui100" localSheetId="3">#REF!</definedName>
    <definedName name="__ui100">#REF!</definedName>
    <definedName name="__ui105" localSheetId="3">#REF!</definedName>
    <definedName name="__ui105">#REF!</definedName>
    <definedName name="__ui108" localSheetId="3">#REF!</definedName>
    <definedName name="__ui108">#REF!</definedName>
    <definedName name="__ui130" localSheetId="3">#REF!</definedName>
    <definedName name="__ui130">#REF!</definedName>
    <definedName name="__ui140" localSheetId="3">#REF!</definedName>
    <definedName name="__ui140">#REF!</definedName>
    <definedName name="__ui160" localSheetId="3">#REF!</definedName>
    <definedName name="__ui160">#REF!</definedName>
    <definedName name="__ui180" localSheetId="3">#REF!</definedName>
    <definedName name="__ui180">#REF!</definedName>
    <definedName name="__ui250" localSheetId="3">#REF!</definedName>
    <definedName name="__ui250">#REF!</definedName>
    <definedName name="__ui271" localSheetId="3">#REF!</definedName>
    <definedName name="__ui271">#REF!</definedName>
    <definedName name="__ui320" localSheetId="3">#REF!</definedName>
    <definedName name="__ui320">#REF!</definedName>
    <definedName name="__ui45" localSheetId="3">#REF!</definedName>
    <definedName name="__ui45">#REF!</definedName>
    <definedName name="__ui50" localSheetId="3">#REF!</definedName>
    <definedName name="__ui50">#REF!</definedName>
    <definedName name="__ui54" localSheetId="3">#REF!</definedName>
    <definedName name="__ui54">#REF!</definedName>
    <definedName name="__ui65" localSheetId="3">#REF!</definedName>
    <definedName name="__ui65">#REF!</definedName>
    <definedName name="__ui75" localSheetId="3">#REF!</definedName>
    <definedName name="__ui75">#REF!</definedName>
    <definedName name="__ui80" localSheetId="3">#REF!</definedName>
    <definedName name="__ui80">#REF!</definedName>
    <definedName name="__UT2" localSheetId="3">#REF!</definedName>
    <definedName name="__UT2">#REF!</definedName>
    <definedName name="__vc1" localSheetId="3">#REF!</definedName>
    <definedName name="__vc1">#REF!</definedName>
    <definedName name="__vc2" localSheetId="3">#REF!</definedName>
    <definedName name="__vc2">#REF!</definedName>
    <definedName name="__vc3" localSheetId="3">#REF!</definedName>
    <definedName name="__vc3">#REF!</definedName>
    <definedName name="__Vh2" localSheetId="3">#REF!</definedName>
    <definedName name="__Vh2">#REF!</definedName>
    <definedName name="__VL1" localSheetId="3">#REF!</definedName>
    <definedName name="__VL1">#REF!</definedName>
    <definedName name="__vl10" localSheetId="3">#REF!</definedName>
    <definedName name="__vl10">#REF!</definedName>
    <definedName name="__VL100" localSheetId="3">#REF!</definedName>
    <definedName name="__VL100">#REF!</definedName>
    <definedName name="__vl2" localSheetId="0" hidden="1">{"'Sheet1'!$L$16"}</definedName>
    <definedName name="__vl2" localSheetId="2" hidden="1">{"'Sheet1'!$L$16"}</definedName>
    <definedName name="__vl2" localSheetId="3" hidden="1">{"'Sheet1'!$L$16"}</definedName>
    <definedName name="__vl2" hidden="1">{"'Sheet1'!$L$16"}</definedName>
    <definedName name="__VL200">#REF!</definedName>
    <definedName name="__VL250" localSheetId="3">#REF!</definedName>
    <definedName name="__VL250">#REF!</definedName>
    <definedName name="__vl3" localSheetId="3">#REF!</definedName>
    <definedName name="__vl3">#REF!</definedName>
    <definedName name="__vl4" localSheetId="3">#REF!</definedName>
    <definedName name="__vl4">#REF!</definedName>
    <definedName name="__vl5" localSheetId="3">#REF!</definedName>
    <definedName name="__vl5">#REF!</definedName>
    <definedName name="__vl6" localSheetId="3">#REF!</definedName>
    <definedName name="__vl6">#REF!</definedName>
    <definedName name="__vl7" localSheetId="3">#REF!</definedName>
    <definedName name="__vl7">#REF!</definedName>
    <definedName name="__vl8" localSheetId="3">#REF!</definedName>
    <definedName name="__vl8">#REF!</definedName>
    <definedName name="__vl9" localSheetId="3">#REF!</definedName>
    <definedName name="__vl9">#REF!</definedName>
    <definedName name="__vlt2" localSheetId="3">#REF!</definedName>
    <definedName name="__vlt2">#REF!</definedName>
    <definedName name="__vlt3" localSheetId="3">#REF!</definedName>
    <definedName name="__vlt3">#REF!</definedName>
    <definedName name="__vlt4" localSheetId="3">#REF!</definedName>
    <definedName name="__vlt4">#REF!</definedName>
    <definedName name="__vlt5" localSheetId="3">#REF!</definedName>
    <definedName name="__vlt5">#REF!</definedName>
    <definedName name="__vlt6" localSheetId="3">#REF!</definedName>
    <definedName name="__vlt6">#REF!</definedName>
    <definedName name="__vlt7" localSheetId="3">#REF!</definedName>
    <definedName name="__vlt7">#REF!</definedName>
    <definedName name="__vlt8" localSheetId="3">#REF!</definedName>
    <definedName name="__vlt8">#REF!</definedName>
    <definedName name="__xb80" localSheetId="3">#REF!</definedName>
    <definedName name="__xb80">#REF!</definedName>
    <definedName name="__xl150" localSheetId="3">#REF!</definedName>
    <definedName name="__xl150">#REF!</definedName>
    <definedName name="__xlfn.BAHTTEXT" hidden="1">#NAME?</definedName>
    <definedName name="__xm3" localSheetId="3">#REF!</definedName>
    <definedName name="__xm3">#REF!</definedName>
    <definedName name="__xm4" localSheetId="3">#REF!</definedName>
    <definedName name="__xm4">#REF!</definedName>
    <definedName name="__xm5" localSheetId="3">#REF!</definedName>
    <definedName name="__xm5">#REF!</definedName>
    <definedName name="_02" localSheetId="3">#REF!</definedName>
    <definedName name="_02">#REF!</definedName>
    <definedName name="_1">#N/A</definedName>
    <definedName name="_1__xl150" localSheetId="3">#REF!</definedName>
    <definedName name="_1__xl150">#REF!</definedName>
    <definedName name="_1000A01">#N/A</definedName>
    <definedName name="_12SOÁ_CTÖØ" localSheetId="3">#REF!</definedName>
    <definedName name="_12SOÁ_CTÖØ">#REF!</definedName>
    <definedName name="_15SOÁ_LÖÔÏNG" localSheetId="3">#REF!</definedName>
    <definedName name="_15SOÁ_LÖÔÏNG">#REF!</definedName>
    <definedName name="_18TEÂN_HAØNG" localSheetId="3">#REF!</definedName>
    <definedName name="_18TEÂN_HAØNG">#REF!</definedName>
    <definedName name="_1BA2500" localSheetId="3">#REF!</definedName>
    <definedName name="_1BA2500">#REF!</definedName>
    <definedName name="_1BA3250" localSheetId="3">#REF!</definedName>
    <definedName name="_1BA3250">#REF!</definedName>
    <definedName name="_1BA400P" localSheetId="3">#REF!</definedName>
    <definedName name="_1BA400P">#REF!</definedName>
    <definedName name="_1CAP001" localSheetId="3">#REF!</definedName>
    <definedName name="_1CAP001">#REF!</definedName>
    <definedName name="_1CAP011" localSheetId="3">#REF!</definedName>
    <definedName name="_1CAP011">#REF!</definedName>
    <definedName name="_1CAP012" localSheetId="3">#REF!</definedName>
    <definedName name="_1CAP012">#REF!</definedName>
    <definedName name="_1CDHT03" localSheetId="3">#REF!</definedName>
    <definedName name="_1CDHT03">#REF!</definedName>
    <definedName name="_1CHANG2" localSheetId="3">#REF!</definedName>
    <definedName name="_1CHANG2">#REF!</definedName>
    <definedName name="_1DADOI1" localSheetId="3">#REF!</definedName>
    <definedName name="_1DADOI1">#REF!</definedName>
    <definedName name="_1DAU002" localSheetId="3">#REF!</definedName>
    <definedName name="_1DAU002">#REF!</definedName>
    <definedName name="_1DDAY03" localSheetId="3">#REF!</definedName>
    <definedName name="_1DDAY03">#REF!</definedName>
    <definedName name="_1DDTT01" localSheetId="3">#REF!</definedName>
    <definedName name="_1DDTT01">#REF!</definedName>
    <definedName name="_1FCO101" localSheetId="3">#REF!</definedName>
    <definedName name="_1FCO101">#REF!</definedName>
    <definedName name="_1GIA101" localSheetId="3">#REF!</definedName>
    <definedName name="_1GIA101">#REF!</definedName>
    <definedName name="_1LA1001" localSheetId="3">#REF!</definedName>
    <definedName name="_1LA1001">#REF!</definedName>
    <definedName name="_1MCCBO2" localSheetId="3">#REF!</definedName>
    <definedName name="_1MCCBO2">#REF!</definedName>
    <definedName name="_1PKCAP1" localSheetId="3">#REF!</definedName>
    <definedName name="_1PKCAP1">#REF!</definedName>
    <definedName name="_1PKIEN2" localSheetId="3">#REF!</definedName>
    <definedName name="_1PKIEN2">#REF!</definedName>
    <definedName name="_1PKTT01" localSheetId="3">#REF!</definedName>
    <definedName name="_1PKTT01">#REF!</definedName>
    <definedName name="_1TCD101" localSheetId="3">#REF!</definedName>
    <definedName name="_1TCD101">#REF!</definedName>
    <definedName name="_1TCD201" localSheetId="3">#REF!</definedName>
    <definedName name="_1TCD201">#REF!</definedName>
    <definedName name="_1TCD203" localSheetId="3">#REF!</definedName>
    <definedName name="_1TCD203">#REF!</definedName>
    <definedName name="_1TD2001" localSheetId="3">#REF!</definedName>
    <definedName name="_1TD2001">#REF!</definedName>
    <definedName name="_1TIHT01" localSheetId="3">#REF!</definedName>
    <definedName name="_1TIHT01">#REF!</definedName>
    <definedName name="_1TIHT06" localSheetId="3">#REF!</definedName>
    <definedName name="_1TIHT06">#REF!</definedName>
    <definedName name="_1TIHT07" localSheetId="3">#REF!</definedName>
    <definedName name="_1TIHT07">#REF!</definedName>
    <definedName name="_1TRU121" localSheetId="3">#REF!</definedName>
    <definedName name="_1TRU121">#REF!</definedName>
    <definedName name="_2">#N/A</definedName>
    <definedName name="_21TEÂN_KHAÙCH_HAØ" localSheetId="3">#REF!</definedName>
    <definedName name="_21TEÂN_KHAÙCH_HAØ">#REF!</definedName>
    <definedName name="_24THAØNH_TIEÀN" localSheetId="3">#REF!</definedName>
    <definedName name="_24THAØNH_TIEÀN">#REF!</definedName>
    <definedName name="_27_02_01" localSheetId="3">#REF!</definedName>
    <definedName name="_27_02_01">#REF!</definedName>
    <definedName name="_27TRÒ_GIAÙ" localSheetId="3">#REF!</definedName>
    <definedName name="_27TRÒ_GIAÙ">#REF!</definedName>
    <definedName name="_2BLA100" localSheetId="3">#REF!</definedName>
    <definedName name="_2BLA100">#REF!</definedName>
    <definedName name="_2CHANG1" localSheetId="3">#REF!</definedName>
    <definedName name="_2CHANG1">#REF!</definedName>
    <definedName name="_2CHANG2" localSheetId="3">#REF!</definedName>
    <definedName name="_2CHANG2">#REF!</definedName>
    <definedName name="_2DADOI1" localSheetId="3">#REF!</definedName>
    <definedName name="_2DADOI1">#REF!</definedName>
    <definedName name="_2DAL201" localSheetId="3">#REF!</definedName>
    <definedName name="_2DAL201">#REF!</definedName>
    <definedName name="_2KD0222" localSheetId="3">#REF!</definedName>
    <definedName name="_2KD0222">#REF!</definedName>
    <definedName name="_2TD2001" localSheetId="3">#REF!</definedName>
    <definedName name="_2TD2001">#REF!</definedName>
    <definedName name="_30TRÒ_GIAÙ__VAT" localSheetId="3">#REF!</definedName>
    <definedName name="_30TRÒ_GIAÙ__VAT">#REF!</definedName>
    <definedName name="_3BLXMD" localSheetId="3">#REF!</definedName>
    <definedName name="_3BLXMD">#REF!</definedName>
    <definedName name="_3BOAG01" localSheetId="3">#REF!</definedName>
    <definedName name="_3BOAG01">#REF!</definedName>
    <definedName name="_3COSSE1" localSheetId="3">#REF!</definedName>
    <definedName name="_3COSSE1">#REF!</definedName>
    <definedName name="_3CTKHAC" localSheetId="3">#REF!</definedName>
    <definedName name="_3CTKHAC">#REF!</definedName>
    <definedName name="_3DMINO1" localSheetId="3">#REF!</definedName>
    <definedName name="_3DMINO1">#REF!</definedName>
    <definedName name="_3DMINO2" localSheetId="3">#REF!</definedName>
    <definedName name="_3DMINO2">#REF!</definedName>
    <definedName name="_3DUPSSS" localSheetId="3">#REF!</definedName>
    <definedName name="_3DUPSSS">#REF!</definedName>
    <definedName name="_3HTTR01" localSheetId="3">#REF!</definedName>
    <definedName name="_3HTTR01">#REF!</definedName>
    <definedName name="_3HTTR02" localSheetId="3">#REF!</definedName>
    <definedName name="_3HTTR02">#REF!</definedName>
    <definedName name="_3HTTR03" localSheetId="3">#REF!</definedName>
    <definedName name="_3HTTR03">#REF!</definedName>
    <definedName name="_3HTTR04" localSheetId="3">#REF!</definedName>
    <definedName name="_3HTTR04">#REF!</definedName>
    <definedName name="_3HTTR05" localSheetId="3">#REF!</definedName>
    <definedName name="_3HTTR05">#REF!</definedName>
    <definedName name="_3PKDOM1" localSheetId="3">#REF!</definedName>
    <definedName name="_3PKDOM1">#REF!</definedName>
    <definedName name="_3PKDOM2" localSheetId="3">#REF!</definedName>
    <definedName name="_3PKDOM2">#REF!</definedName>
    <definedName name="_3TU0609" localSheetId="3">#REF!</definedName>
    <definedName name="_3TU0609">#REF!</definedName>
    <definedName name="_3TRU122" localSheetId="3">#REF!</definedName>
    <definedName name="_3TRU122">#REF!</definedName>
    <definedName name="_40x4">5100</definedName>
    <definedName name="_430.001" localSheetId="3">#REF!</definedName>
    <definedName name="_430.001">#REF!</definedName>
    <definedName name="_4CNT240" localSheetId="3">#REF!</definedName>
    <definedName name="_4CNT240">#REF!</definedName>
    <definedName name="_4CTL240" localSheetId="3">#REF!</definedName>
    <definedName name="_4CTL240">#REF!</definedName>
    <definedName name="_4FCO100" localSheetId="3">#REF!</definedName>
    <definedName name="_4FCO100">#REF!</definedName>
    <definedName name="_4HDCTT4" localSheetId="3">#REF!</definedName>
    <definedName name="_4HDCTT4">#REF!</definedName>
    <definedName name="_4HNCTT4" localSheetId="3">#REF!</definedName>
    <definedName name="_4HNCTT4">#REF!</definedName>
    <definedName name="_4LBCO01" localSheetId="3">#REF!</definedName>
    <definedName name="_4LBCO01">#REF!</definedName>
    <definedName name="_4OSLCTT" localSheetId="3">#REF!</definedName>
    <definedName name="_4OSLCTT">#REF!</definedName>
    <definedName name="_5080591" localSheetId="3">#REF!</definedName>
    <definedName name="_5080591">#REF!</definedName>
    <definedName name="_5MAÕ_HAØNG" localSheetId="3">#REF!</definedName>
    <definedName name="_5MAÕ_HAØNG">#REF!</definedName>
    <definedName name="_6MAÕ_SOÁ_THUEÁ" localSheetId="3">#REF!</definedName>
    <definedName name="_6MAÕ_SOÁ_THUEÁ">#REF!</definedName>
    <definedName name="_9ÑÔN_GIAÙ" localSheetId="3">#REF!</definedName>
    <definedName name="_9ÑÔN_GIAÙ">#REF!</definedName>
    <definedName name="_a1" localSheetId="0" hidden="1">{"'Sheet1'!$L$16"}</definedName>
    <definedName name="_a1" localSheetId="2"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2" hidden="1">{#N/A,#N/A,FALSE,"Chi tiÆt"}</definedName>
    <definedName name="_a2" localSheetId="3" hidden="1">{#N/A,#N/A,FALSE,"Chi tiÆt"}</definedName>
    <definedName name="_a2" hidden="1">{#N/A,#N/A,FALSE,"Chi tiÆt"}</definedName>
    <definedName name="_A4" localSheetId="2" hidden="1">{"'Sheet1'!$L$16"}</definedName>
    <definedName name="_A4" localSheetId="3" hidden="1">{"'Sheet1'!$L$16"}</definedName>
    <definedName name="_A4" hidden="1">{"'Sheet1'!$L$16"}</definedName>
    <definedName name="_atn1">#REF!</definedName>
    <definedName name="_atn10" localSheetId="3">#REF!</definedName>
    <definedName name="_atn10">#REF!</definedName>
    <definedName name="_atn2" localSheetId="3">#REF!</definedName>
    <definedName name="_atn2">#REF!</definedName>
    <definedName name="_atn3" localSheetId="3">#REF!</definedName>
    <definedName name="_atn3">#REF!</definedName>
    <definedName name="_atn4" localSheetId="3">#REF!</definedName>
    <definedName name="_atn4">#REF!</definedName>
    <definedName name="_atn5" localSheetId="3">#REF!</definedName>
    <definedName name="_atn5">#REF!</definedName>
    <definedName name="_atn6" localSheetId="3">#REF!</definedName>
    <definedName name="_atn6">#REF!</definedName>
    <definedName name="_atn7" localSheetId="3">#REF!</definedName>
    <definedName name="_atn7">#REF!</definedName>
    <definedName name="_atn8" localSheetId="3">#REF!</definedName>
    <definedName name="_atn8">#REF!</definedName>
    <definedName name="_atn9" localSheetId="3">#REF!</definedName>
    <definedName name="_atn9">#REF!</definedName>
    <definedName name="_B" localSheetId="3">#REF!</definedName>
    <definedName name="_B">#REF!</definedName>
    <definedName name="_B1" localSheetId="0" hidden="1">{"'Sheet1'!$L$16"}</definedName>
    <definedName name="_B1" localSheetId="2" hidden="1">{"'Sheet1'!$L$16"}</definedName>
    <definedName name="_B1" localSheetId="3" hidden="1">{"'Sheet1'!$L$16"}</definedName>
    <definedName name="_B1" hidden="1">{"'Sheet1'!$L$16"}</definedName>
    <definedName name="_b4" localSheetId="2" hidden="1">{"'Sheet1'!$L$16"}</definedName>
    <definedName name="_b4" localSheetId="3" hidden="1">{"'Sheet1'!$L$16"}</definedName>
    <definedName name="_b4" hidden="1">{"'Sheet1'!$L$16"}</definedName>
    <definedName name="_ba1" localSheetId="0" hidden="1">{#N/A,#N/A,FALSE,"Chi tiÆt"}</definedName>
    <definedName name="_ba1" localSheetId="2" hidden="1">{#N/A,#N/A,FALSE,"Chi tiÆt"}</definedName>
    <definedName name="_ba1" localSheetId="3" hidden="1">{#N/A,#N/A,FALSE,"Chi tiÆt"}</definedName>
    <definedName name="_ba1" hidden="1">{#N/A,#N/A,FALSE,"Chi tiÆt"}</definedName>
    <definedName name="_ban1" localSheetId="3">#REF!</definedName>
    <definedName name="_ban1">#REF!</definedName>
    <definedName name="_ban2" localSheetId="0" hidden="1">{"'Sheet1'!$L$16"}</definedName>
    <definedName name="_ban2" localSheetId="2" hidden="1">{"'Sheet1'!$L$16"}</definedName>
    <definedName name="_ban2" localSheetId="3" hidden="1">{"'Sheet1'!$L$16"}</definedName>
    <definedName name="_ban2" hidden="1">{"'Sheet1'!$L$16"}</definedName>
    <definedName name="_bat1">#REF!</definedName>
    <definedName name="_boi1" localSheetId="3">#REF!</definedName>
    <definedName name="_boi1">#REF!</definedName>
    <definedName name="_boi2" localSheetId="3">#REF!</definedName>
    <definedName name="_boi2">#REF!</definedName>
    <definedName name="_boi3" localSheetId="3">#REF!</definedName>
    <definedName name="_boi3">#REF!</definedName>
    <definedName name="_boi4" localSheetId="3">#REF!</definedName>
    <definedName name="_boi4">#REF!</definedName>
    <definedName name="_btc20" localSheetId="3">#REF!</definedName>
    <definedName name="_btc20">#REF!</definedName>
    <definedName name="_btc30" localSheetId="3">#REF!</definedName>
    <definedName name="_btc30">#REF!</definedName>
    <definedName name="_btc35" localSheetId="3">#REF!</definedName>
    <definedName name="_btc35">#REF!</definedName>
    <definedName name="_btm10" localSheetId="3">#REF!</definedName>
    <definedName name="_btm10">#REF!</definedName>
    <definedName name="_btm100" localSheetId="3">#REF!</definedName>
    <definedName name="_btm100">#REF!</definedName>
    <definedName name="_BTM150" localSheetId="3">#REF!</definedName>
    <definedName name="_BTM150">#REF!</definedName>
    <definedName name="_BTM200" localSheetId="3">#REF!</definedName>
    <definedName name="_BTM200">#REF!</definedName>
    <definedName name="_BTM250" localSheetId="3">#REF!</definedName>
    <definedName name="_BTM250">#REF!</definedName>
    <definedName name="_btM300" localSheetId="3">#REF!</definedName>
    <definedName name="_btM300">#REF!</definedName>
    <definedName name="_BTM50" localSheetId="3">#REF!</definedName>
    <definedName name="_BTM50">#REF!</definedName>
    <definedName name="_bua25" localSheetId="3">#REF!</definedName>
    <definedName name="_bua25">#REF!</definedName>
    <definedName name="_Builtin155" hidden="1">#N/A</definedName>
    <definedName name="_but1" localSheetId="3">#REF!</definedName>
    <definedName name="_but1">#REF!</definedName>
    <definedName name="_but11" localSheetId="3">#REF!</definedName>
    <definedName name="_but11">#REF!</definedName>
    <definedName name="_but2" localSheetId="3">#REF!</definedName>
    <definedName name="_but2">#REF!</definedName>
    <definedName name="_but22" localSheetId="3">#REF!</definedName>
    <definedName name="_but22">#REF!</definedName>
    <definedName name="_but3" localSheetId="3">#REF!</definedName>
    <definedName name="_but3">#REF!</definedName>
    <definedName name="_but33" localSheetId="3">#REF!</definedName>
    <definedName name="_but33">#REF!</definedName>
    <definedName name="_but4" localSheetId="3">#REF!</definedName>
    <definedName name="_but4">#REF!</definedName>
    <definedName name="_but44" localSheetId="3">#REF!</definedName>
    <definedName name="_but44">#REF!</definedName>
    <definedName name="_but5" localSheetId="3">#REF!</definedName>
    <definedName name="_but5">#REF!</definedName>
    <definedName name="_but55" localSheetId="3">#REF!</definedName>
    <definedName name="_but55">#REF!</definedName>
    <definedName name="_but6" localSheetId="3">#REF!</definedName>
    <definedName name="_but6">#REF!</definedName>
    <definedName name="_but66" localSheetId="3">#REF!</definedName>
    <definedName name="_but66">#REF!</definedName>
    <definedName name="_C_Lphi_4ab" localSheetId="3">#REF!</definedName>
    <definedName name="_C_Lphi_4ab">#REF!</definedName>
    <definedName name="_Can2" localSheetId="3">#REF!</definedName>
    <definedName name="_Can2">#REF!</definedName>
    <definedName name="_cao1" localSheetId="3">#REF!</definedName>
    <definedName name="_cao1">#REF!</definedName>
    <definedName name="_cao2" localSheetId="3">#REF!</definedName>
    <definedName name="_cao2">#REF!</definedName>
    <definedName name="_cao3" localSheetId="3">#REF!</definedName>
    <definedName name="_cao3">#REF!</definedName>
    <definedName name="_cao4" localSheetId="3">#REF!</definedName>
    <definedName name="_cao4">#REF!</definedName>
    <definedName name="_cao5" localSheetId="3">#REF!</definedName>
    <definedName name="_cao5">#REF!</definedName>
    <definedName name="_cao6" localSheetId="3">#REF!</definedName>
    <definedName name="_cao6">#REF!</definedName>
    <definedName name="_cat2" localSheetId="3">#REF!</definedName>
    <definedName name="_cat2">#REF!</definedName>
    <definedName name="_cat3" localSheetId="3">#REF!</definedName>
    <definedName name="_cat3">#REF!</definedName>
    <definedName name="_cat4" localSheetId="3">#REF!</definedName>
    <definedName name="_cat4">#REF!</definedName>
    <definedName name="_cat5" localSheetId="3">#REF!</definedName>
    <definedName name="_cat5">#REF!</definedName>
    <definedName name="_cau10" localSheetId="3">#REF!</definedName>
    <definedName name="_cau10">#REF!</definedName>
    <definedName name="_cau16" localSheetId="3">#REF!</definedName>
    <definedName name="_cau16">#REF!</definedName>
    <definedName name="_cau25" localSheetId="3">#REF!</definedName>
    <definedName name="_cau25">#REF!</definedName>
    <definedName name="_cau40" localSheetId="3">#REF!</definedName>
    <definedName name="_cau40">#REF!</definedName>
    <definedName name="_cau5" localSheetId="3">#REF!</definedName>
    <definedName name="_cau5">#REF!</definedName>
    <definedName name="_cau50" localSheetId="3">#REF!</definedName>
    <definedName name="_cau50">#REF!</definedName>
    <definedName name="_CD2" localSheetId="2" hidden="1">{"'Sheet1'!$L$16"}</definedName>
    <definedName name="_CD2" localSheetId="3" hidden="1">{"'Sheet1'!$L$16"}</definedName>
    <definedName name="_CD2" hidden="1">{"'Sheet1'!$L$16"}</definedName>
    <definedName name="_cep1" localSheetId="0" hidden="1">{"'Sheet1'!$L$16"}</definedName>
    <definedName name="_cep1" localSheetId="2" hidden="1">{"'Sheet1'!$L$16"}</definedName>
    <definedName name="_cep1" localSheetId="3" hidden="1">{"'Sheet1'!$L$16"}</definedName>
    <definedName name="_cep1" hidden="1">{"'Sheet1'!$L$16"}</definedName>
    <definedName name="_ckn12" localSheetId="3">#REF!</definedName>
    <definedName name="_ckn12">#REF!</definedName>
    <definedName name="_CNA50" localSheetId="3">#REF!</definedName>
    <definedName name="_CNA50">#REF!</definedName>
    <definedName name="_Coc39" localSheetId="0" hidden="1">{"'Sheet1'!$L$16"}</definedName>
    <definedName name="_Coc39" localSheetId="2" hidden="1">{"'Sheet1'!$L$16"}</definedName>
    <definedName name="_Coc39" localSheetId="3" hidden="1">{"'Sheet1'!$L$16"}</definedName>
    <definedName name="_Coc39" hidden="1">{"'Sheet1'!$L$16"}</definedName>
    <definedName name="_CON1">#REF!</definedName>
    <definedName name="_CON2" localSheetId="3">#REF!</definedName>
    <definedName name="_CON2">#REF!</definedName>
    <definedName name="_cpd1" localSheetId="3">#REF!</definedName>
    <definedName name="_cpd1">#REF!</definedName>
    <definedName name="_cpd2" localSheetId="3">#REF!</definedName>
    <definedName name="_cpd2">#REF!</definedName>
    <definedName name="_CPhi_Bhiem" localSheetId="3">#REF!</definedName>
    <definedName name="_CPhi_Bhiem">#REF!</definedName>
    <definedName name="_CPhi_BQLDA" localSheetId="3">#REF!</definedName>
    <definedName name="_CPhi_BQLDA">#REF!</definedName>
    <definedName name="_CPhi_DBaoGT" localSheetId="3">#REF!</definedName>
    <definedName name="_CPhi_DBaoGT">#REF!</definedName>
    <definedName name="_CPhi_Kdinh" localSheetId="3">#REF!</definedName>
    <definedName name="_CPhi_Kdinh">#REF!</definedName>
    <definedName name="_CPhi_Nthu_KThanh" localSheetId="3">#REF!</definedName>
    <definedName name="_CPhi_Nthu_KThanh">#REF!</definedName>
    <definedName name="_CPhi_QToan" localSheetId="3">#REF!</definedName>
    <definedName name="_CPhi_QToan">#REF!</definedName>
    <definedName name="_CPhiTKe_13" localSheetId="3">#REF!</definedName>
    <definedName name="_CPhiTKe_13">#REF!</definedName>
    <definedName name="_ct456789" localSheetId="3">IF(#REF!="","",#REF!*#REF!)</definedName>
    <definedName name="_ct456789">IF(#REF!="","",#REF!*#REF!)</definedName>
    <definedName name="_CVC1" localSheetId="3">#REF!</definedName>
    <definedName name="_CVC1">#REF!</definedName>
    <definedName name="_chk1">#REF!</definedName>
    <definedName name="_d1500" localSheetId="0" hidden="1">{"'Sheet1'!$L$16"}</definedName>
    <definedName name="_d1500" localSheetId="2" hidden="1">{"'Sheet1'!$L$16"}</definedName>
    <definedName name="_d1500" localSheetId="3" hidden="1">{"'Sheet1'!$L$16"}</definedName>
    <definedName name="_d1500" hidden="1">{"'Sheet1'!$L$16"}</definedName>
    <definedName name="_d2">#REF!</definedName>
    <definedName name="_dai1" localSheetId="3">#REF!</definedName>
    <definedName name="_dai1">#REF!</definedName>
    <definedName name="_dai2" localSheetId="3">#REF!</definedName>
    <definedName name="_dai2">#REF!</definedName>
    <definedName name="_dai3" localSheetId="3">#REF!</definedName>
    <definedName name="_dai3">#REF!</definedName>
    <definedName name="_dai4" localSheetId="3">#REF!</definedName>
    <definedName name="_dai4">#REF!</definedName>
    <definedName name="_dai5" localSheetId="3">#REF!</definedName>
    <definedName name="_dai5">#REF!</definedName>
    <definedName name="_dai6" localSheetId="3">#REF!</definedName>
    <definedName name="_dai6">#REF!</definedName>
    <definedName name="_dam18" localSheetId="3">#REF!</definedName>
    <definedName name="_dam18">#REF!</definedName>
    <definedName name="_dan1" localSheetId="3">#REF!</definedName>
    <definedName name="_dan1">#REF!</definedName>
    <definedName name="_dan2" localSheetId="3">#REF!</definedName>
    <definedName name="_dan2">#REF!</definedName>
    <definedName name="_dao1" localSheetId="3">#REF!</definedName>
    <definedName name="_dao1">#REF!</definedName>
    <definedName name="_dbu1" localSheetId="3">#REF!</definedName>
    <definedName name="_dbu1">#REF!</definedName>
    <definedName name="_dbu2" localSheetId="3">#REF!</definedName>
    <definedName name="_dbu2">#REF!</definedName>
    <definedName name="_ddn400" localSheetId="3">#REF!</definedName>
    <definedName name="_ddn400">#REF!</definedName>
    <definedName name="_ddn600" localSheetId="3">#REF!</definedName>
    <definedName name="_ddn600">#REF!</definedName>
    <definedName name="_deo1" localSheetId="3">#REF!</definedName>
    <definedName name="_deo1">#REF!</definedName>
    <definedName name="_deo10" localSheetId="3">#REF!</definedName>
    <definedName name="_deo10">#REF!</definedName>
    <definedName name="_deo2" localSheetId="3">#REF!</definedName>
    <definedName name="_deo2">#REF!</definedName>
    <definedName name="_deo3" localSheetId="3">#REF!</definedName>
    <definedName name="_deo3">#REF!</definedName>
    <definedName name="_deo4" localSheetId="3">#REF!</definedName>
    <definedName name="_deo4">#REF!</definedName>
    <definedName name="_deo5" localSheetId="3">#REF!</definedName>
    <definedName name="_deo5">#REF!</definedName>
    <definedName name="_deo6" localSheetId="3">#REF!</definedName>
    <definedName name="_deo6">#REF!</definedName>
    <definedName name="_deo7" localSheetId="3">#REF!</definedName>
    <definedName name="_deo7">#REF!</definedName>
    <definedName name="_deo8" localSheetId="3">#REF!</definedName>
    <definedName name="_deo8">#REF!</definedName>
    <definedName name="_deo9" localSheetId="3">#REF!</definedName>
    <definedName name="_deo9">#REF!</definedName>
    <definedName name="_DGCT" localSheetId="3">#REF!</definedName>
    <definedName name="_DGCT">#REF!</definedName>
    <definedName name="_E99999" localSheetId="3">#REF!</definedName>
    <definedName name="_E99999">#REF!</definedName>
    <definedName name="_ech2" localSheetId="3">#REF!</definedName>
    <definedName name="_ech2">#REF!</definedName>
    <definedName name="_f5" localSheetId="0" hidden="1">{"'Sheet1'!$L$16"}</definedName>
    <definedName name="_f5" localSheetId="2" hidden="1">{"'Sheet1'!$L$16"}</definedName>
    <definedName name="_f5" localSheetId="3" hidden="1">{"'Sheet1'!$L$16"}</definedName>
    <definedName name="_f5" hidden="1">{"'Sheet1'!$L$16"}</definedName>
    <definedName name="_FIL2">#REF!</definedName>
    <definedName name="_Fill" localSheetId="5" hidden="1">#REF!</definedName>
    <definedName name="_Fill" localSheetId="3" hidden="1">#REF!</definedName>
    <definedName name="_Fill" hidden="1">#REF!</definedName>
    <definedName name="_Fill_1">"#REF!"</definedName>
    <definedName name="_xlnm._FilterDatabase" localSheetId="5" hidden="1">#REF!</definedName>
    <definedName name="_xlnm._FilterDatabase" localSheetId="0" hidden="1">#REF!</definedName>
    <definedName name="_xlnm._FilterDatabase" localSheetId="1" hidden="1">'PL 10 NSDP 2021'!$A$8:$AI$198</definedName>
    <definedName name="_xlnm._FilterDatabase" localSheetId="2" hidden="1">#REF!</definedName>
    <definedName name="_xlnm._FilterDatabase" localSheetId="3" hidden="1">#REF!</definedName>
    <definedName name="_xlnm._FilterDatabase" hidden="1">#REF!</definedName>
    <definedName name="_g1" localSheetId="3">#REF!</definedName>
    <definedName name="_g1">#REF!</definedName>
    <definedName name="_g2" localSheetId="3">#REF!</definedName>
    <definedName name="_g2">#REF!</definedName>
    <definedName name="_Goi8" localSheetId="0" hidden="1">{"'Sheet1'!$L$16"}</definedName>
    <definedName name="_Goi8" localSheetId="2" hidden="1">{"'Sheet1'!$L$16"}</definedName>
    <definedName name="_Goi8" localSheetId="3" hidden="1">{"'Sheet1'!$L$16"}</definedName>
    <definedName name="_Goi8" hidden="1">{"'Sheet1'!$L$16"}</definedName>
    <definedName name="_gon4">#REF!</definedName>
    <definedName name="_gis150" localSheetId="3">#REF!</definedName>
    <definedName name="_gis150">#REF!</definedName>
    <definedName name="_h1" localSheetId="0" hidden="1">{"'Sheet1'!$L$16"}</definedName>
    <definedName name="_h1" localSheetId="2" hidden="1">{"'Sheet1'!$L$16"}</definedName>
    <definedName name="_h1" localSheetId="3" hidden="1">{"'Sheet1'!$L$16"}</definedName>
    <definedName name="_h1" hidden="1">{"'Sheet1'!$L$16"}</definedName>
    <definedName name="_H500866">#REF!</definedName>
    <definedName name="_han23" localSheetId="3">#REF!</definedName>
    <definedName name="_han23">#REF!</definedName>
    <definedName name="_hau1" localSheetId="3">#REF!</definedName>
    <definedName name="_hau1">#REF!</definedName>
    <definedName name="_hau12" localSheetId="3">#REF!</definedName>
    <definedName name="_hau12">#REF!</definedName>
    <definedName name="_hau2" localSheetId="3">#REF!</definedName>
    <definedName name="_hau2">#REF!</definedName>
    <definedName name="_hom2" localSheetId="3">#REF!</definedName>
    <definedName name="_hom2">#REF!</definedName>
    <definedName name="_hsm2">1.1289</definedName>
    <definedName name="_hso2" localSheetId="3">#REF!</definedName>
    <definedName name="_hso2">#REF!</definedName>
    <definedName name="_hu1" localSheetId="0" hidden="1">{"'Sheet1'!$L$16"}</definedName>
    <definedName name="_hu1" localSheetId="2" hidden="1">{"'Sheet1'!$L$16"}</definedName>
    <definedName name="_hu1" localSheetId="3" hidden="1">{"'Sheet1'!$L$16"}</definedName>
    <definedName name="_hu1" hidden="1">{"'Sheet1'!$L$16"}</definedName>
    <definedName name="_hu2" localSheetId="0" hidden="1">{"'Sheet1'!$L$16"}</definedName>
    <definedName name="_hu2" localSheetId="2" hidden="1">{"'Sheet1'!$L$16"}</definedName>
    <definedName name="_hu2" localSheetId="3" hidden="1">{"'Sheet1'!$L$16"}</definedName>
    <definedName name="_hu2" hidden="1">{"'Sheet1'!$L$16"}</definedName>
    <definedName name="_hu5" localSheetId="0" hidden="1">{"'Sheet1'!$L$16"}</definedName>
    <definedName name="_hu5" localSheetId="2" hidden="1">{"'Sheet1'!$L$16"}</definedName>
    <definedName name="_hu5" localSheetId="3" hidden="1">{"'Sheet1'!$L$16"}</definedName>
    <definedName name="_hu5" hidden="1">{"'Sheet1'!$L$16"}</definedName>
    <definedName name="_hu6" localSheetId="0" hidden="1">{"'Sheet1'!$L$16"}</definedName>
    <definedName name="_hu6" localSheetId="2" hidden="1">{"'Sheet1'!$L$16"}</definedName>
    <definedName name="_hu6" localSheetId="3" hidden="1">{"'Sheet1'!$L$16"}</definedName>
    <definedName name="_hu6" hidden="1">{"'Sheet1'!$L$16"}</definedName>
    <definedName name="_hvk1">#REF!</definedName>
    <definedName name="_hvk2" localSheetId="3">#REF!</definedName>
    <definedName name="_hvk2">#REF!</definedName>
    <definedName name="_hvk3" localSheetId="3">#REF!</definedName>
    <definedName name="_hvk3">#REF!</definedName>
    <definedName name="_isc1">0.035</definedName>
    <definedName name="_isc2">0.02</definedName>
    <definedName name="_isc3">0.054</definedName>
    <definedName name="_JK4" localSheetId="3">#REF!</definedName>
    <definedName name="_JK4">#REF!</definedName>
    <definedName name="_K146" localSheetId="2" hidden="1">{"'Sheet1'!$L$16"}</definedName>
    <definedName name="_K146" localSheetId="3" hidden="1">{"'Sheet1'!$L$16"}</definedName>
    <definedName name="_K146" hidden="1">{"'Sheet1'!$L$16"}</definedName>
    <definedName name="_k27" localSheetId="2" hidden="1">{"'Sheet1'!$L$16"}</definedName>
    <definedName name="_k27" localSheetId="3" hidden="1">{"'Sheet1'!$L$16"}</definedName>
    <definedName name="_k27" hidden="1">{"'Sheet1'!$L$16"}</definedName>
    <definedName name="_Key1" localSheetId="5" hidden="1">#REF!</definedName>
    <definedName name="_Key1" localSheetId="0" hidden="1">#REF!</definedName>
    <definedName name="_Key1" localSheetId="2" hidden="1">#REF!</definedName>
    <definedName name="_Key1" localSheetId="3" hidden="1">#REF!</definedName>
    <definedName name="_Key1" hidden="1">#REF!</definedName>
    <definedName name="_Key1_1">"#REF!"</definedName>
    <definedName name="_Key2" localSheetId="5" hidden="1">#REF!</definedName>
    <definedName name="_Key2" localSheetId="0" hidden="1">#REF!</definedName>
    <definedName name="_Key2" localSheetId="2" hidden="1">#REF!</definedName>
    <definedName name="_Key2" localSheetId="3" hidden="1">#REF!</definedName>
    <definedName name="_Key2" hidden="1">#REF!</definedName>
    <definedName name="_Key2_1">"#REF!"</definedName>
    <definedName name="_kl1" localSheetId="3">#REF!</definedName>
    <definedName name="_kl1">#REF!</definedName>
    <definedName name="_KL2" localSheetId="3">#REF!</definedName>
    <definedName name="_KL2">#REF!</definedName>
    <definedName name="_KL3" localSheetId="3">#REF!</definedName>
    <definedName name="_KL3">#REF!</definedName>
    <definedName name="_KL4" localSheetId="3">#REF!</definedName>
    <definedName name="_KL4">#REF!</definedName>
    <definedName name="_KL5" localSheetId="3">#REF!</definedName>
    <definedName name="_KL5">#REF!</definedName>
    <definedName name="_KL6" localSheetId="3">#REF!</definedName>
    <definedName name="_KL6">#REF!</definedName>
    <definedName name="_KL7" localSheetId="3">#REF!</definedName>
    <definedName name="_KL7">#REF!</definedName>
    <definedName name="_km03" localSheetId="2" hidden="1">{"'Sheet1'!$L$16"}</definedName>
    <definedName name="_km03" localSheetId="3" hidden="1">{"'Sheet1'!$L$16"}</definedName>
    <definedName name="_km03" hidden="1">{"'Sheet1'!$L$16"}</definedName>
    <definedName name="_KM188">#REF!</definedName>
    <definedName name="_km189" localSheetId="3">#REF!</definedName>
    <definedName name="_km189">#REF!</definedName>
    <definedName name="_km190" localSheetId="3">#REF!</definedName>
    <definedName name="_km190">#REF!</definedName>
    <definedName name="_km191" localSheetId="3">#REF!</definedName>
    <definedName name="_km191">#REF!</definedName>
    <definedName name="_km192" localSheetId="3">#REF!</definedName>
    <definedName name="_km192">#REF!</definedName>
    <definedName name="_km193" localSheetId="3">#REF!</definedName>
    <definedName name="_km193">#REF!</definedName>
    <definedName name="_km194" localSheetId="3">#REF!</definedName>
    <definedName name="_km194">#REF!</definedName>
    <definedName name="_km195" localSheetId="3">#REF!</definedName>
    <definedName name="_km195">#REF!</definedName>
    <definedName name="_km196" localSheetId="3">#REF!</definedName>
    <definedName name="_km196">#REF!</definedName>
    <definedName name="_km197" localSheetId="3">#REF!</definedName>
    <definedName name="_km197">#REF!</definedName>
    <definedName name="_km198" localSheetId="3">#REF!</definedName>
    <definedName name="_km198">#REF!</definedName>
    <definedName name="_kn12" localSheetId="3">#REF!</definedName>
    <definedName name="_kn12">#REF!</definedName>
    <definedName name="_KH08" localSheetId="0" hidden="1">{#N/A,#N/A,FALSE,"Chi tiÆt"}</definedName>
    <definedName name="_KH08" localSheetId="2" hidden="1">{#N/A,#N/A,FALSE,"Chi tiÆt"}</definedName>
    <definedName name="_KH08" localSheetId="3" hidden="1">{#N/A,#N/A,FALSE,"Chi tiÆt"}</definedName>
    <definedName name="_KH08" hidden="1">{#N/A,#N/A,FALSE,"Chi tiÆt"}</definedName>
    <definedName name="_L" localSheetId="3">#REF!</definedName>
    <definedName name="_L">#REF!</definedName>
    <definedName name="_L123" localSheetId="2" hidden="1">{"'Sheet1'!$L$16"}</definedName>
    <definedName name="_L123" localSheetId="3" hidden="1">{"'Sheet1'!$L$16"}</definedName>
    <definedName name="_L123" hidden="1">{"'Sheet1'!$L$16"}</definedName>
    <definedName name="_L1234" localSheetId="2" hidden="1">{"'Sheet1'!$L$16"}</definedName>
    <definedName name="_L1234" localSheetId="3" hidden="1">{"'Sheet1'!$L$16"}</definedName>
    <definedName name="_L1234" hidden="1">{"'Sheet1'!$L$16"}</definedName>
    <definedName name="_Lan1" localSheetId="0" hidden="1">{"'Sheet1'!$L$16"}</definedName>
    <definedName name="_Lan1" localSheetId="2" hidden="1">{"'Sheet1'!$L$16"}</definedName>
    <definedName name="_Lan1" localSheetId="3" hidden="1">{"'Sheet1'!$L$16"}</definedName>
    <definedName name="_Lan1" hidden="1">{"'Sheet1'!$L$16"}</definedName>
    <definedName name="_LAN3" localSheetId="0" hidden="1">{"'Sheet1'!$L$16"}</definedName>
    <definedName name="_LAN3" localSheetId="2" hidden="1">{"'Sheet1'!$L$16"}</definedName>
    <definedName name="_LAN3" localSheetId="3" hidden="1">{"'Sheet1'!$L$16"}</definedName>
    <definedName name="_LAN3" hidden="1">{"'Sheet1'!$L$16"}</definedName>
    <definedName name="_lap1">#REF!</definedName>
    <definedName name="_lap2" localSheetId="3">#REF!</definedName>
    <definedName name="_lap2">#REF!</definedName>
    <definedName name="_lk2" localSheetId="0" hidden="1">{"'Sheet1'!$L$16"}</definedName>
    <definedName name="_lk2" localSheetId="2" hidden="1">{"'Sheet1'!$L$16"}</definedName>
    <definedName name="_lk2" localSheetId="3" hidden="1">{"'Sheet1'!$L$16"}</definedName>
    <definedName name="_lk2" hidden="1">{"'Sheet1'!$L$16"}</definedName>
    <definedName name="_lop16">#REF!</definedName>
    <definedName name="_lop25" localSheetId="3">#REF!</definedName>
    <definedName name="_lop25">#REF!</definedName>
    <definedName name="_lop9" localSheetId="3">#REF!</definedName>
    <definedName name="_lop9">#REF!</definedName>
    <definedName name="_Ls" localSheetId="3">#REF!</definedName>
    <definedName name="_Ls">#REF!</definedName>
    <definedName name="_lu13" localSheetId="3">#REF!</definedName>
    <definedName name="_lu13">#REF!</definedName>
    <definedName name="_lu85" localSheetId="3">#REF!</definedName>
    <definedName name="_lu85">#REF!</definedName>
    <definedName name="_m1233" localSheetId="0" hidden="1">{"'Sheet1'!$L$16"}</definedName>
    <definedName name="_m1233" localSheetId="2" hidden="1">{"'Sheet1'!$L$16"}</definedName>
    <definedName name="_m1233" localSheetId="3" hidden="1">{"'Sheet1'!$L$16"}</definedName>
    <definedName name="_m1233" hidden="1">{"'Sheet1'!$L$16"}</definedName>
    <definedName name="_M2" localSheetId="0" hidden="1">{"'Sheet1'!$L$16"}</definedName>
    <definedName name="_M2" localSheetId="2" hidden="1">{"'Sheet1'!$L$16"}</definedName>
    <definedName name="_M2" localSheetId="3" hidden="1">{"'Sheet1'!$L$16"}</definedName>
    <definedName name="_M2" hidden="1">{"'Sheet1'!$L$16"}</definedName>
    <definedName name="_M36" localSheetId="0" hidden="1">{"'Sheet1'!$L$16"}</definedName>
    <definedName name="_M36" localSheetId="2" hidden="1">{"'Sheet1'!$L$16"}</definedName>
    <definedName name="_M36" localSheetId="3" hidden="1">{"'Sheet1'!$L$16"}</definedName>
    <definedName name="_M36" hidden="1">{"'Sheet1'!$L$16"}</definedName>
    <definedName name="_ma1">#REF!</definedName>
    <definedName name="_ma10" localSheetId="3">#REF!</definedName>
    <definedName name="_ma10">#REF!</definedName>
    <definedName name="_ma2" localSheetId="3">#REF!</definedName>
    <definedName name="_ma2">#REF!</definedName>
    <definedName name="_ma3" localSheetId="3">#REF!</definedName>
    <definedName name="_ma3">#REF!</definedName>
    <definedName name="_ma4" localSheetId="3">#REF!</definedName>
    <definedName name="_ma4">#REF!</definedName>
    <definedName name="_ma5" localSheetId="3">#REF!</definedName>
    <definedName name="_ma5">#REF!</definedName>
    <definedName name="_ma6" localSheetId="3">#REF!</definedName>
    <definedName name="_ma6">#REF!</definedName>
    <definedName name="_ma7" localSheetId="3">#REF!</definedName>
    <definedName name="_ma7">#REF!</definedName>
    <definedName name="_ma8" localSheetId="3">#REF!</definedName>
    <definedName name="_ma8">#REF!</definedName>
    <definedName name="_ma9" localSheetId="3">#REF!</definedName>
    <definedName name="_ma9">#REF!</definedName>
    <definedName name="_MAC12" localSheetId="3">#REF!</definedName>
    <definedName name="_MAC12">#REF!</definedName>
    <definedName name="_MAC46" localSheetId="3">#REF!</definedName>
    <definedName name="_MAC46">#REF!</definedName>
    <definedName name="_may2" localSheetId="3">#REF!</definedName>
    <definedName name="_may2">#REF!</definedName>
    <definedName name="_may3" localSheetId="3">#REF!</definedName>
    <definedName name="_may3">#REF!</definedName>
    <definedName name="_MDL1" localSheetId="3">#REF!</definedName>
    <definedName name="_MDL1">#REF!</definedName>
    <definedName name="_Mgh2" localSheetId="3">#REF!</definedName>
    <definedName name="_Mgh2">#REF!</definedName>
    <definedName name="_mh1" localSheetId="3">#REF!</definedName>
    <definedName name="_mh1">#REF!</definedName>
    <definedName name="_Mh2" localSheetId="3">#REF!</definedName>
    <definedName name="_Mh2">#REF!</definedName>
    <definedName name="_mh3" localSheetId="3">#REF!</definedName>
    <definedName name="_mh3">#REF!</definedName>
    <definedName name="_mh4" localSheetId="3">#REF!</definedName>
    <definedName name="_mh4">#REF!</definedName>
    <definedName name="_mix6" localSheetId="3">#REF!</definedName>
    <definedName name="_mix6">#REF!</definedName>
    <definedName name="_msl100" localSheetId="3">#REF!</definedName>
    <definedName name="_msl100">#REF!</definedName>
    <definedName name="_msl200" localSheetId="3">#REF!</definedName>
    <definedName name="_msl200">#REF!</definedName>
    <definedName name="_msl250" localSheetId="3">#REF!</definedName>
    <definedName name="_msl250">#REF!</definedName>
    <definedName name="_msl300" localSheetId="3">#REF!</definedName>
    <definedName name="_msl300">#REF!</definedName>
    <definedName name="_msl400" localSheetId="3">#REF!</definedName>
    <definedName name="_msl400">#REF!</definedName>
    <definedName name="_msl800" localSheetId="3">#REF!</definedName>
    <definedName name="_msl800">#REF!</definedName>
    <definedName name="_mt2" localSheetId="3">#REF!</definedName>
    <definedName name="_mt2">#REF!</definedName>
    <definedName name="_mt3" localSheetId="3">#REF!</definedName>
    <definedName name="_mt3">#REF!</definedName>
    <definedName name="_mt4" localSheetId="3">#REF!</definedName>
    <definedName name="_mt4">#REF!</definedName>
    <definedName name="_mt5" localSheetId="3">#REF!</definedName>
    <definedName name="_mt5">#REF!</definedName>
    <definedName name="_mt6" localSheetId="3">#REF!</definedName>
    <definedName name="_mt6">#REF!</definedName>
    <definedName name="_mt7" localSheetId="3">#REF!</definedName>
    <definedName name="_mt7">#REF!</definedName>
    <definedName name="_mt8" localSheetId="3">#REF!</definedName>
    <definedName name="_mt8">#REF!</definedName>
    <definedName name="_mtc1" localSheetId="3">#REF!</definedName>
    <definedName name="_mtc1">#REF!</definedName>
    <definedName name="_mtc2" localSheetId="3">#REF!</definedName>
    <definedName name="_mtc2">#REF!</definedName>
    <definedName name="_mtc3" localSheetId="3">#REF!</definedName>
    <definedName name="_mtc3">#REF!</definedName>
    <definedName name="_MTL12" localSheetId="2" hidden="1">{"'Sheet1'!$L$16"}</definedName>
    <definedName name="_MTL12" localSheetId="3" hidden="1">{"'Sheet1'!$L$16"}</definedName>
    <definedName name="_MTL12" hidden="1">{"'Sheet1'!$L$16"}</definedName>
    <definedName name="_mui100">#REF!</definedName>
    <definedName name="_mui105" localSheetId="3">#REF!</definedName>
    <definedName name="_mui105">#REF!</definedName>
    <definedName name="_mui108" localSheetId="3">#REF!</definedName>
    <definedName name="_mui108">#REF!</definedName>
    <definedName name="_mui130" localSheetId="3">#REF!</definedName>
    <definedName name="_mui130">#REF!</definedName>
    <definedName name="_mui140" localSheetId="3">#REF!</definedName>
    <definedName name="_mui140">#REF!</definedName>
    <definedName name="_mui160" localSheetId="3">#REF!</definedName>
    <definedName name="_mui160">#REF!</definedName>
    <definedName name="_mui180" localSheetId="3">#REF!</definedName>
    <definedName name="_mui180">#REF!</definedName>
    <definedName name="_mui250" localSheetId="3">#REF!</definedName>
    <definedName name="_mui250">#REF!</definedName>
    <definedName name="_mui271" localSheetId="3">#REF!</definedName>
    <definedName name="_mui271">#REF!</definedName>
    <definedName name="_mui320" localSheetId="3">#REF!</definedName>
    <definedName name="_mui320">#REF!</definedName>
    <definedName name="_mui45" localSheetId="3">#REF!</definedName>
    <definedName name="_mui45">#REF!</definedName>
    <definedName name="_mui50" localSheetId="3">#REF!</definedName>
    <definedName name="_mui50">#REF!</definedName>
    <definedName name="_mui54" localSheetId="3">#REF!</definedName>
    <definedName name="_mui54">#REF!</definedName>
    <definedName name="_mui65" localSheetId="3">#REF!</definedName>
    <definedName name="_mui65">#REF!</definedName>
    <definedName name="_mui75" localSheetId="3">#REF!</definedName>
    <definedName name="_mui75">#REF!</definedName>
    <definedName name="_mui80" localSheetId="3">#REF!</definedName>
    <definedName name="_mui80">#REF!</definedName>
    <definedName name="_mx1" localSheetId="3">#REF!</definedName>
    <definedName name="_mx1">#REF!</definedName>
    <definedName name="_mx2" localSheetId="3">#REF!</definedName>
    <definedName name="_mx2">#REF!</definedName>
    <definedName name="_mx3" localSheetId="3">#REF!</definedName>
    <definedName name="_mx3">#REF!</definedName>
    <definedName name="_mx4" localSheetId="3">#REF!</definedName>
    <definedName name="_mx4">#REF!</definedName>
    <definedName name="_nam1" localSheetId="0" hidden="1">{"'Sheet1'!$L$16"}</definedName>
    <definedName name="_nam1" localSheetId="2" hidden="1">{"'Sheet1'!$L$16"}</definedName>
    <definedName name="_nam1" localSheetId="3" hidden="1">{"'Sheet1'!$L$16"}</definedName>
    <definedName name="_nam1" hidden="1">{"'Sheet1'!$L$16"}</definedName>
    <definedName name="_nam2" localSheetId="0" hidden="1">{#N/A,#N/A,FALSE,"Chi tiÆt"}</definedName>
    <definedName name="_nam2" localSheetId="2" hidden="1">{#N/A,#N/A,FALSE,"Chi tiÆt"}</definedName>
    <definedName name="_nam2" localSheetId="3" hidden="1">{#N/A,#N/A,FALSE,"Chi tiÆt"}</definedName>
    <definedName name="_nam2" hidden="1">{#N/A,#N/A,FALSE,"Chi tiÆt"}</definedName>
    <definedName name="_nam3" localSheetId="0" hidden="1">{"'Sheet1'!$L$16"}</definedName>
    <definedName name="_nam3" localSheetId="2" hidden="1">{"'Sheet1'!$L$16"}</definedName>
    <definedName name="_nam3" localSheetId="3" hidden="1">{"'Sheet1'!$L$16"}</definedName>
    <definedName name="_nam3" hidden="1">{"'Sheet1'!$L$16"}</definedName>
    <definedName name="_nc1">#REF!</definedName>
    <definedName name="_nc10" localSheetId="3">#REF!</definedName>
    <definedName name="_nc10">#REF!</definedName>
    <definedName name="_nc151" localSheetId="3">#REF!</definedName>
    <definedName name="_nc151">#REF!</definedName>
    <definedName name="_nc2" localSheetId="3">#REF!</definedName>
    <definedName name="_nc2">#REF!</definedName>
    <definedName name="_nc3" localSheetId="3">#REF!</definedName>
    <definedName name="_nc3">#REF!</definedName>
    <definedName name="_nc6" localSheetId="3">#REF!</definedName>
    <definedName name="_nc6">#REF!</definedName>
    <definedName name="_nc7" localSheetId="3">#REF!</definedName>
    <definedName name="_nc7">#REF!</definedName>
    <definedName name="_nc8" localSheetId="3">#REF!</definedName>
    <definedName name="_nc8">#REF!</definedName>
    <definedName name="_nc9" localSheetId="3">#REF!</definedName>
    <definedName name="_nc9">#REF!</definedName>
    <definedName name="_NCL100" localSheetId="3">#REF!</definedName>
    <definedName name="_NCL100">#REF!</definedName>
    <definedName name="_NCL200" localSheetId="3">#REF!</definedName>
    <definedName name="_NCL200">#REF!</definedName>
    <definedName name="_NCL250" localSheetId="3">#REF!</definedName>
    <definedName name="_NCL250">#REF!</definedName>
    <definedName name="_nct2" localSheetId="3">#REF!</definedName>
    <definedName name="_nct2">#REF!</definedName>
    <definedName name="_nct3" localSheetId="3">#REF!</definedName>
    <definedName name="_nct3">#REF!</definedName>
    <definedName name="_nct4" localSheetId="3">#REF!</definedName>
    <definedName name="_nct4">#REF!</definedName>
    <definedName name="_nct5" localSheetId="3">#REF!</definedName>
    <definedName name="_nct5">#REF!</definedName>
    <definedName name="_nct6" localSheetId="3">#REF!</definedName>
    <definedName name="_nct6">#REF!</definedName>
    <definedName name="_nct7" localSheetId="3">#REF!</definedName>
    <definedName name="_nct7">#REF!</definedName>
    <definedName name="_nct8" localSheetId="3">#REF!</definedName>
    <definedName name="_nct8">#REF!</definedName>
    <definedName name="_NET2" localSheetId="3">#REF!</definedName>
    <definedName name="_NET2">#REF!</definedName>
    <definedName name="_nin190" localSheetId="3">#REF!</definedName>
    <definedName name="_nin190">#REF!</definedName>
    <definedName name="_NSO2" localSheetId="0" hidden="1">{"'Sheet1'!$L$16"}</definedName>
    <definedName name="_NSO2" localSheetId="2" hidden="1">{"'Sheet1'!$L$16"}</definedName>
    <definedName name="_NSO2" localSheetId="3" hidden="1">{"'Sheet1'!$L$16"}</definedName>
    <definedName name="_NSO2" hidden="1">{"'Sheet1'!$L$16"}</definedName>
    <definedName name="_nh2" localSheetId="0" hidden="1">{#N/A,#N/A,FALSE,"Chi tiÆt"}</definedName>
    <definedName name="_nh2" localSheetId="2" hidden="1">{#N/A,#N/A,FALSE,"Chi tiÆt"}</definedName>
    <definedName name="_nh2" localSheetId="3" hidden="1">{#N/A,#N/A,FALSE,"Chi tiÆt"}</definedName>
    <definedName name="_nh2" hidden="1">{#N/A,#N/A,FALSE,"Chi tiÆt"}</definedName>
    <definedName name="_off1">#REF!</definedName>
    <definedName name="_Order1" hidden="1">255</definedName>
    <definedName name="_Order2" hidden="1">255</definedName>
    <definedName name="_oto12" localSheetId="3">#REF!</definedName>
    <definedName name="_oto12">#REF!</definedName>
    <definedName name="_oto5" localSheetId="3">#REF!</definedName>
    <definedName name="_oto5">#REF!</definedName>
    <definedName name="_oto7" localSheetId="3">#REF!</definedName>
    <definedName name="_oto7">#REF!</definedName>
    <definedName name="_PA3" localSheetId="0" hidden="1">{"'Sheet1'!$L$16"}</definedName>
    <definedName name="_PA3" localSheetId="2" hidden="1">{"'Sheet1'!$L$16"}</definedName>
    <definedName name="_PA3" localSheetId="3" hidden="1">{"'Sheet1'!$L$16"}</definedName>
    <definedName name="_PA3" hidden="1">{"'Sheet1'!$L$16"}</definedName>
    <definedName name="_pb30" localSheetId="3">#REF!</definedName>
    <definedName name="_pb30">#REF!</definedName>
    <definedName name="_pb80" localSheetId="3">#REF!</definedName>
    <definedName name="_pb80">#REF!</definedName>
    <definedName name="_PL1">#REF!</definedName>
    <definedName name="_PL1242" localSheetId="3">#REF!</definedName>
    <definedName name="_PL1242">#REF!</definedName>
    <definedName name="_Pl2" localSheetId="0" hidden="1">{"'Sheet1'!$L$16"}</definedName>
    <definedName name="_Pl2" localSheetId="2" hidden="1">{"'Sheet1'!$L$16"}</definedName>
    <definedName name="_Pl2" localSheetId="3" hidden="1">{"'Sheet1'!$L$16"}</definedName>
    <definedName name="_Pl2" hidden="1">{"'Sheet1'!$L$16"}</definedName>
    <definedName name="_PL3" localSheetId="5" hidden="1">#REF!</definedName>
    <definedName name="_PL3" localSheetId="3" hidden="1">#REF!</definedName>
    <definedName name="_PL3" hidden="1">#REF!</definedName>
    <definedName name="_PXB80" localSheetId="3">#REF!</definedName>
    <definedName name="_PXB80">#REF!</definedName>
    <definedName name="_Ph30" localSheetId="3">#REF!</definedName>
    <definedName name="_Ph30">#REF!</definedName>
    <definedName name="_phi10" localSheetId="3">#REF!</definedName>
    <definedName name="_phi10">#REF!</definedName>
    <definedName name="_phi1000" localSheetId="3">#REF!</definedName>
    <definedName name="_phi1000">#REF!</definedName>
    <definedName name="_phi12" localSheetId="3">#REF!</definedName>
    <definedName name="_phi12">#REF!</definedName>
    <definedName name="_phi14" localSheetId="3">#REF!</definedName>
    <definedName name="_phi14">#REF!</definedName>
    <definedName name="_phi1500" localSheetId="3">#REF!</definedName>
    <definedName name="_phi1500">#REF!</definedName>
    <definedName name="_phi16" localSheetId="3">#REF!</definedName>
    <definedName name="_phi16">#REF!</definedName>
    <definedName name="_phi18" localSheetId="3">#REF!</definedName>
    <definedName name="_phi18">#REF!</definedName>
    <definedName name="_phi20" localSheetId="3">#REF!</definedName>
    <definedName name="_phi20">#REF!</definedName>
    <definedName name="_phi2000" localSheetId="3">#REF!</definedName>
    <definedName name="_phi2000">#REF!</definedName>
    <definedName name="_phi22" localSheetId="3">#REF!</definedName>
    <definedName name="_phi22">#REF!</definedName>
    <definedName name="_phi25" localSheetId="3">#REF!</definedName>
    <definedName name="_phi25">#REF!</definedName>
    <definedName name="_phi28" localSheetId="3">#REF!</definedName>
    <definedName name="_phi28">#REF!</definedName>
    <definedName name="_phi50" localSheetId="3">#REF!</definedName>
    <definedName name="_phi50">#REF!</definedName>
    <definedName name="_phi6" localSheetId="3">#REF!</definedName>
    <definedName name="_phi6">#REF!</definedName>
    <definedName name="_phi750" localSheetId="3">#REF!</definedName>
    <definedName name="_phi750">#REF!</definedName>
    <definedName name="_phi8" localSheetId="3">#REF!</definedName>
    <definedName name="_phi8">#REF!</definedName>
    <definedName name="_phu3" localSheetId="0" hidden="1">{"'Sheet1'!$L$16"}</definedName>
    <definedName name="_phu3" localSheetId="2" hidden="1">{"'Sheet1'!$L$16"}</definedName>
    <definedName name="_phu3" localSheetId="3" hidden="1">{"'Sheet1'!$L$16"}</definedName>
    <definedName name="_phu3" hidden="1">{"'Sheet1'!$L$16"}</definedName>
    <definedName name="_Q3" localSheetId="2" hidden="1">{"'Sheet1'!$L$16"}</definedName>
    <definedName name="_Q3" localSheetId="3" hidden="1">{"'Sheet1'!$L$16"}</definedName>
    <definedName name="_Q3" hidden="1">{"'Sheet1'!$L$16"}</definedName>
    <definedName name="_qa7">#REF!</definedName>
    <definedName name="_qh1" localSheetId="3">#REF!</definedName>
    <definedName name="_qh1">#REF!</definedName>
    <definedName name="_qh2" localSheetId="3">#REF!</definedName>
    <definedName name="_qh2">#REF!</definedName>
    <definedName name="_qh3" localSheetId="3">#REF!</definedName>
    <definedName name="_qh3">#REF!</definedName>
    <definedName name="_qH30" localSheetId="3">#REF!</definedName>
    <definedName name="_qH30">#REF!</definedName>
    <definedName name="_qh4" localSheetId="3">#REF!</definedName>
    <definedName name="_qh4">#REF!</definedName>
    <definedName name="_QLO7" hidden="1">#N/A</definedName>
    <definedName name="_qt1" localSheetId="3">#REF!</definedName>
    <definedName name="_qt1">#REF!</definedName>
    <definedName name="_qt2" localSheetId="3">#REF!</definedName>
    <definedName name="_qt2">#REF!</definedName>
    <definedName name="_qx1" localSheetId="3">#REF!</definedName>
    <definedName name="_qx1">#REF!</definedName>
    <definedName name="_qx2" localSheetId="3">#REF!</definedName>
    <definedName name="_qx2">#REF!</definedName>
    <definedName name="_qx3" localSheetId="3">#REF!</definedName>
    <definedName name="_qx3">#REF!</definedName>
    <definedName name="_qx4" localSheetId="3">#REF!</definedName>
    <definedName name="_qx4">#REF!</definedName>
    <definedName name="_qXB80" localSheetId="3">#REF!</definedName>
    <definedName name="_qXB80">#REF!</definedName>
    <definedName name="_R" localSheetId="3">#REF!</definedName>
    <definedName name="_R">#REF!</definedName>
    <definedName name="_RF3" localSheetId="3">#REF!</definedName>
    <definedName name="_RF3">#REF!</definedName>
    <definedName name="_rp95" localSheetId="3">#REF!</definedName>
    <definedName name="_rp95">#REF!</definedName>
    <definedName name="_rt1" localSheetId="3">#REF!</definedName>
    <definedName name="_rt1">#REF!</definedName>
    <definedName name="_san108" localSheetId="3">#REF!</definedName>
    <definedName name="_san108">#REF!</definedName>
    <definedName name="_san180" localSheetId="3">#REF!</definedName>
    <definedName name="_san180">#REF!</definedName>
    <definedName name="_san250" localSheetId="3">#REF!</definedName>
    <definedName name="_san250">#REF!</definedName>
    <definedName name="_san54" localSheetId="3">#REF!</definedName>
    <definedName name="_san54">#REF!</definedName>
    <definedName name="_san90" localSheetId="3">#REF!</definedName>
    <definedName name="_san90">#REF!</definedName>
    <definedName name="_sat10" localSheetId="3">#REF!</definedName>
    <definedName name="_sat10">#REF!</definedName>
    <definedName name="_sat12" localSheetId="3">#REF!</definedName>
    <definedName name="_sat12">#REF!</definedName>
    <definedName name="_sat14" localSheetId="3">#REF!</definedName>
    <definedName name="_sat14">#REF!</definedName>
    <definedName name="_sat16" localSheetId="3">#REF!</definedName>
    <definedName name="_sat16">#REF!</definedName>
    <definedName name="_sat20" localSheetId="3">#REF!</definedName>
    <definedName name="_sat20">#REF!</definedName>
    <definedName name="_Sat27" localSheetId="3">#REF!</definedName>
    <definedName name="_Sat27">#REF!</definedName>
    <definedName name="_Sat6" localSheetId="3">#REF!</definedName>
    <definedName name="_Sat6">#REF!</definedName>
    <definedName name="_sat8" localSheetId="3">#REF!</definedName>
    <definedName name="_sat8">#REF!</definedName>
    <definedName name="_sc1" localSheetId="3">#REF!</definedName>
    <definedName name="_sc1">#REF!</definedName>
    <definedName name="_SC2" localSheetId="3">#REF!</definedName>
    <definedName name="_SC2">#REF!</definedName>
    <definedName name="_sc3" localSheetId="3">#REF!</definedName>
    <definedName name="_sc3">#REF!</definedName>
    <definedName name="_Sdd24" localSheetId="3">#REF!</definedName>
    <definedName name="_Sdd24">#REF!</definedName>
    <definedName name="_Sdd33" localSheetId="3">#REF!</definedName>
    <definedName name="_Sdd33">#REF!</definedName>
    <definedName name="_Sdh24" localSheetId="3">#REF!</definedName>
    <definedName name="_Sdh24">#REF!</definedName>
    <definedName name="_Sdh33" localSheetId="3">#REF!</definedName>
    <definedName name="_Sdh33">#REF!</definedName>
    <definedName name="_sl2" localSheetId="3">#REF!</definedName>
    <definedName name="_sl2">#REF!</definedName>
    <definedName name="_slg1" localSheetId="3">#REF!</definedName>
    <definedName name="_slg1">#REF!</definedName>
    <definedName name="_slg2" localSheetId="3">#REF!</definedName>
    <definedName name="_slg2">#REF!</definedName>
    <definedName name="_slg3" localSheetId="3">#REF!</definedName>
    <definedName name="_slg3">#REF!</definedName>
    <definedName name="_slg4" localSheetId="3">#REF!</definedName>
    <definedName name="_slg4">#REF!</definedName>
    <definedName name="_slg5" localSheetId="3">#REF!</definedName>
    <definedName name="_slg5">#REF!</definedName>
    <definedName name="_slg6" localSheetId="3">#REF!</definedName>
    <definedName name="_slg6">#REF!</definedName>
    <definedName name="_SN3" localSheetId="3">#REF!</definedName>
    <definedName name="_SN3">#REF!</definedName>
    <definedName name="_so1517" localSheetId="3">#REF!</definedName>
    <definedName name="_so1517">#REF!</definedName>
    <definedName name="_so1717" localSheetId="3">#REF!</definedName>
    <definedName name="_so1717">#REF!</definedName>
    <definedName name="_SOC10">0.3456</definedName>
    <definedName name="_SOC8">0.2827</definedName>
    <definedName name="_soi2" localSheetId="3">#REF!</definedName>
    <definedName name="_soi2">#REF!</definedName>
    <definedName name="_soi3" localSheetId="3">#REF!</definedName>
    <definedName name="_soi3">#REF!</definedName>
    <definedName name="_Sort" localSheetId="5" hidden="1">#REF!</definedName>
    <definedName name="_Sort" localSheetId="0" hidden="1">#REF!</definedName>
    <definedName name="_Sort" localSheetId="2" hidden="1">#REF!</definedName>
    <definedName name="_Sort" localSheetId="3"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3">#REF!</definedName>
    <definedName name="_Stb24">#REF!</definedName>
    <definedName name="_Stb33" localSheetId="3">#REF!</definedName>
    <definedName name="_Stb33">#REF!</definedName>
    <definedName name="_sua20" localSheetId="3">#REF!</definedName>
    <definedName name="_sua20">#REF!</definedName>
    <definedName name="_sua30" localSheetId="3">#REF!</definedName>
    <definedName name="_sua30">#REF!</definedName>
    <definedName name="_T12" localSheetId="0" hidden="1">{"'Sheet1'!$L$16"}</definedName>
    <definedName name="_T12" localSheetId="2" hidden="1">{"'Sheet1'!$L$16"}</definedName>
    <definedName name="_T12" localSheetId="3" hidden="1">{"'Sheet1'!$L$16"}</definedName>
    <definedName name="_T12" hidden="1">{"'Sheet1'!$L$16"}</definedName>
    <definedName name="_ta1">#REF!</definedName>
    <definedName name="_ta2" localSheetId="3">#REF!</definedName>
    <definedName name="_ta2">#REF!</definedName>
    <definedName name="_ta3" localSheetId="3">#REF!</definedName>
    <definedName name="_ta3">#REF!</definedName>
    <definedName name="_ta4" localSheetId="3">#REF!</definedName>
    <definedName name="_ta4">#REF!</definedName>
    <definedName name="_ta5" localSheetId="3">#REF!</definedName>
    <definedName name="_ta5">#REF!</definedName>
    <definedName name="_ta6" localSheetId="3">#REF!</definedName>
    <definedName name="_ta6">#REF!</definedName>
    <definedName name="_TB1" localSheetId="3">#REF!</definedName>
    <definedName name="_TB1">#REF!</definedName>
    <definedName name="_tb2" localSheetId="3">#REF!</definedName>
    <definedName name="_tb2">#REF!</definedName>
    <definedName name="_tb3" localSheetId="3">#REF!</definedName>
    <definedName name="_tb3">#REF!</definedName>
    <definedName name="_tb4" localSheetId="3">#REF!</definedName>
    <definedName name="_tb4">#REF!</definedName>
    <definedName name="_TC07" localSheetId="2" hidden="1">{"'Sheet1'!$L$16"}</definedName>
    <definedName name="_TC07" localSheetId="3" hidden="1">{"'Sheet1'!$L$16"}</definedName>
    <definedName name="_TC07" hidden="1">{"'Sheet1'!$L$16"}</definedName>
    <definedName name="_tc1">#REF!</definedName>
    <definedName name="_tct5" localSheetId="3">#REF!</definedName>
    <definedName name="_tct5">#REF!</definedName>
    <definedName name="_td1" localSheetId="3">#REF!</definedName>
    <definedName name="_td1">#REF!</definedName>
    <definedName name="_te1" localSheetId="3">#REF!</definedName>
    <definedName name="_te1">#REF!</definedName>
    <definedName name="_te2" localSheetId="3">#REF!</definedName>
    <definedName name="_te2">#REF!</definedName>
    <definedName name="_tg1" localSheetId="3">#REF!</definedName>
    <definedName name="_tg1">#REF!</definedName>
    <definedName name="_tg427" localSheetId="3">#REF!</definedName>
    <definedName name="_tg427">#REF!</definedName>
    <definedName name="_TK155" localSheetId="3">#REF!</definedName>
    <definedName name="_TK155">#REF!</definedName>
    <definedName name="_TK422" localSheetId="3">#REF!</definedName>
    <definedName name="_TK422">#REF!</definedName>
    <definedName name="_TL1" localSheetId="3">#REF!</definedName>
    <definedName name="_TL1">#REF!</definedName>
    <definedName name="_TL2" localSheetId="3">#REF!</definedName>
    <definedName name="_TL2">#REF!</definedName>
    <definedName name="_TL3" localSheetId="3">#REF!</definedName>
    <definedName name="_TL3">#REF!</definedName>
    <definedName name="_TLA120" localSheetId="3">#REF!</definedName>
    <definedName name="_TLA120">#REF!</definedName>
    <definedName name="_TLA35" localSheetId="3">#REF!</definedName>
    <definedName name="_TLA35">#REF!</definedName>
    <definedName name="_TLA50" localSheetId="3">#REF!</definedName>
    <definedName name="_TLA50">#REF!</definedName>
    <definedName name="_TLA70" localSheetId="3">#REF!</definedName>
    <definedName name="_TLA70">#REF!</definedName>
    <definedName name="_TLA95" localSheetId="3">#REF!</definedName>
    <definedName name="_TLA95">#REF!</definedName>
    <definedName name="_tld2" localSheetId="3">#REF!</definedName>
    <definedName name="_tld2">#REF!</definedName>
    <definedName name="_tlp3" localSheetId="3">#REF!</definedName>
    <definedName name="_tlp3">#REF!</definedName>
    <definedName name="_TM2" localSheetId="2" hidden="1">{"'Sheet1'!$L$16"}</definedName>
    <definedName name="_TM2" localSheetId="3" hidden="1">{"'Sheet1'!$L$16"}</definedName>
    <definedName name="_TM2" hidden="1">{"'Sheet1'!$L$16"}</definedName>
    <definedName name="_tp2">#REF!</definedName>
    <definedName name="_TS2">#REF!</definedName>
    <definedName name="_tt3" localSheetId="0" hidden="1">{"'Sheet1'!$L$16"}</definedName>
    <definedName name="_tt3" localSheetId="2" hidden="1">{"'Sheet1'!$L$16"}</definedName>
    <definedName name="_tt3" localSheetId="3" hidden="1">{"'Sheet1'!$L$16"}</definedName>
    <definedName name="_tt3" hidden="1">{"'Sheet1'!$L$16"}</definedName>
    <definedName name="_TT31" localSheetId="0" hidden="1">{"'Sheet1'!$L$16"}</definedName>
    <definedName name="_TT31" localSheetId="2" hidden="1">{"'Sheet1'!$L$16"}</definedName>
    <definedName name="_TT31" localSheetId="3" hidden="1">{"'Sheet1'!$L$16"}</definedName>
    <definedName name="_TT31" hidden="1">{"'Sheet1'!$L$16"}</definedName>
    <definedName name="_TVL1">#REF!</definedName>
    <definedName name="_tz593" localSheetId="3">#REF!</definedName>
    <definedName name="_tz593">#REF!</definedName>
    <definedName name="_TH1" localSheetId="3">#REF!</definedName>
    <definedName name="_TH1">#REF!</definedName>
    <definedName name="_TH2">#REF!</definedName>
    <definedName name="_TH20" localSheetId="3">#REF!</definedName>
    <definedName name="_TH20">#REF!</definedName>
    <definedName name="_TH3" localSheetId="3">#REF!</definedName>
    <definedName name="_TH3">#REF!</definedName>
    <definedName name="_TH35" localSheetId="3">#REF!</definedName>
    <definedName name="_TH35">#REF!</definedName>
    <definedName name="_TH50" localSheetId="3">#REF!</definedName>
    <definedName name="_TH50">#REF!</definedName>
    <definedName name="_tra100" localSheetId="3">#REF!</definedName>
    <definedName name="_tra100">#REF!</definedName>
    <definedName name="_tra102" localSheetId="3">#REF!</definedName>
    <definedName name="_tra102">#REF!</definedName>
    <definedName name="_tra104" localSheetId="3">#REF!</definedName>
    <definedName name="_tra104">#REF!</definedName>
    <definedName name="_tra106" localSheetId="3">#REF!</definedName>
    <definedName name="_tra106">#REF!</definedName>
    <definedName name="_tra108" localSheetId="3">#REF!</definedName>
    <definedName name="_tra108">#REF!</definedName>
    <definedName name="_tra110" localSheetId="3">#REF!</definedName>
    <definedName name="_tra110">#REF!</definedName>
    <definedName name="_tra112" localSheetId="3">#REF!</definedName>
    <definedName name="_tra112">#REF!</definedName>
    <definedName name="_tra114" localSheetId="3">#REF!</definedName>
    <definedName name="_tra114">#REF!</definedName>
    <definedName name="_tra116" localSheetId="3">#REF!</definedName>
    <definedName name="_tra116">#REF!</definedName>
    <definedName name="_tra118" localSheetId="3">#REF!</definedName>
    <definedName name="_tra118">#REF!</definedName>
    <definedName name="_tra120" localSheetId="3">#REF!</definedName>
    <definedName name="_tra120">#REF!</definedName>
    <definedName name="_tra122" localSheetId="3">#REF!</definedName>
    <definedName name="_tra122">#REF!</definedName>
    <definedName name="_tra124" localSheetId="3">#REF!</definedName>
    <definedName name="_tra124">#REF!</definedName>
    <definedName name="_tra126" localSheetId="3">#REF!</definedName>
    <definedName name="_tra126">#REF!</definedName>
    <definedName name="_tra128" localSheetId="3">#REF!</definedName>
    <definedName name="_tra128">#REF!</definedName>
    <definedName name="_tra130" localSheetId="3">#REF!</definedName>
    <definedName name="_tra130">#REF!</definedName>
    <definedName name="_tra132" localSheetId="3">#REF!</definedName>
    <definedName name="_tra132">#REF!</definedName>
    <definedName name="_tra134" localSheetId="3">#REF!</definedName>
    <definedName name="_tra134">#REF!</definedName>
    <definedName name="_tra136" localSheetId="3">#REF!</definedName>
    <definedName name="_tra136">#REF!</definedName>
    <definedName name="_tra138" localSheetId="3">#REF!</definedName>
    <definedName name="_tra138">#REF!</definedName>
    <definedName name="_tra140" localSheetId="3">#REF!</definedName>
    <definedName name="_tra140">#REF!</definedName>
    <definedName name="_tra2005" localSheetId="3">#REF!</definedName>
    <definedName name="_tra2005">#REF!</definedName>
    <definedName name="_tra70" localSheetId="3">#REF!</definedName>
    <definedName name="_tra70">#REF!</definedName>
    <definedName name="_tra72" localSheetId="3">#REF!</definedName>
    <definedName name="_tra72">#REF!</definedName>
    <definedName name="_tra74" localSheetId="3">#REF!</definedName>
    <definedName name="_tra74">#REF!</definedName>
    <definedName name="_tra76" localSheetId="3">#REF!</definedName>
    <definedName name="_tra76">#REF!</definedName>
    <definedName name="_tra78" localSheetId="3">#REF!</definedName>
    <definedName name="_tra78">#REF!</definedName>
    <definedName name="_tra79" localSheetId="3">#REF!</definedName>
    <definedName name="_tra79">#REF!</definedName>
    <definedName name="_tra80" localSheetId="3">#REF!</definedName>
    <definedName name="_tra80">#REF!</definedName>
    <definedName name="_tra82" localSheetId="3">#REF!</definedName>
    <definedName name="_tra82">#REF!</definedName>
    <definedName name="_tra84" localSheetId="3">#REF!</definedName>
    <definedName name="_tra84">#REF!</definedName>
    <definedName name="_tra86" localSheetId="3">#REF!</definedName>
    <definedName name="_tra86">#REF!</definedName>
    <definedName name="_tra88" localSheetId="3">#REF!</definedName>
    <definedName name="_tra88">#REF!</definedName>
    <definedName name="_tra90" localSheetId="3">#REF!</definedName>
    <definedName name="_tra90">#REF!</definedName>
    <definedName name="_tra92" localSheetId="3">#REF!</definedName>
    <definedName name="_tra92">#REF!</definedName>
    <definedName name="_tra94" localSheetId="3">#REF!</definedName>
    <definedName name="_tra94">#REF!</definedName>
    <definedName name="_tra96" localSheetId="3">#REF!</definedName>
    <definedName name="_tra96">#REF!</definedName>
    <definedName name="_tra98" localSheetId="3">#REF!</definedName>
    <definedName name="_tra98">#REF!</definedName>
    <definedName name="_Tru21" localSheetId="0" hidden="1">{"'Sheet1'!$L$16"}</definedName>
    <definedName name="_Tru21" localSheetId="2" hidden="1">{"'Sheet1'!$L$16"}</definedName>
    <definedName name="_Tru21" localSheetId="3" hidden="1">{"'Sheet1'!$L$16"}</definedName>
    <definedName name="_Tru21" hidden="1">{"'Sheet1'!$L$16"}</definedName>
    <definedName name="_ui100" localSheetId="3">#REF!</definedName>
    <definedName name="_ui100">#REF!</definedName>
    <definedName name="_ui105" localSheetId="3">#REF!</definedName>
    <definedName name="_ui105">#REF!</definedName>
    <definedName name="_ui108" localSheetId="3">#REF!</definedName>
    <definedName name="_ui108">#REF!</definedName>
    <definedName name="_ui130" localSheetId="3">#REF!</definedName>
    <definedName name="_ui130">#REF!</definedName>
    <definedName name="_ui140" localSheetId="3">#REF!</definedName>
    <definedName name="_ui140">#REF!</definedName>
    <definedName name="_ui160" localSheetId="3">#REF!</definedName>
    <definedName name="_ui160">#REF!</definedName>
    <definedName name="_ui180" localSheetId="3">#REF!</definedName>
    <definedName name="_ui180">#REF!</definedName>
    <definedName name="_ui250" localSheetId="3">#REF!</definedName>
    <definedName name="_ui250">#REF!</definedName>
    <definedName name="_ui271" localSheetId="3">#REF!</definedName>
    <definedName name="_ui271">#REF!</definedName>
    <definedName name="_ui320" localSheetId="3">#REF!</definedName>
    <definedName name="_ui320">#REF!</definedName>
    <definedName name="_ui45" localSheetId="3">#REF!</definedName>
    <definedName name="_ui45">#REF!</definedName>
    <definedName name="_ui50" localSheetId="3">#REF!</definedName>
    <definedName name="_ui50">#REF!</definedName>
    <definedName name="_ui54" localSheetId="3">#REF!</definedName>
    <definedName name="_ui54">#REF!</definedName>
    <definedName name="_ui65" localSheetId="3">#REF!</definedName>
    <definedName name="_ui65">#REF!</definedName>
    <definedName name="_ui75" localSheetId="3">#REF!</definedName>
    <definedName name="_ui75">#REF!</definedName>
    <definedName name="_ui80" localSheetId="3">#REF!</definedName>
    <definedName name="_ui80">#REF!</definedName>
    <definedName name="_UT2" localSheetId="3">#REF!</definedName>
    <definedName name="_UT2">#REF!</definedName>
    <definedName name="_vc1" localSheetId="3">#REF!</definedName>
    <definedName name="_vc1">#REF!</definedName>
    <definedName name="_vc2" localSheetId="3">#REF!</definedName>
    <definedName name="_vc2">#REF!</definedName>
    <definedName name="_vc3" localSheetId="3">#REF!</definedName>
    <definedName name="_vc3">#REF!</definedName>
    <definedName name="_Vh2" localSheetId="3">#REF!</definedName>
    <definedName name="_Vh2">#REF!</definedName>
    <definedName name="_VL1" localSheetId="3">#REF!</definedName>
    <definedName name="_VL1">#REF!</definedName>
    <definedName name="_vl10" localSheetId="3">#REF!</definedName>
    <definedName name="_vl10">#REF!</definedName>
    <definedName name="_VL100" localSheetId="3">#REF!</definedName>
    <definedName name="_VL100">#REF!</definedName>
    <definedName name="_vl2" localSheetId="0" hidden="1">{"'Sheet1'!$L$16"}</definedName>
    <definedName name="_vl2" localSheetId="2" hidden="1">{"'Sheet1'!$L$16"}</definedName>
    <definedName name="_vl2" localSheetId="3" hidden="1">{"'Sheet1'!$L$16"}</definedName>
    <definedName name="_vl2" hidden="1">{"'Sheet1'!$L$16"}</definedName>
    <definedName name="_VL200">#REF!</definedName>
    <definedName name="_VL250" localSheetId="3">#REF!</definedName>
    <definedName name="_VL250">#REF!</definedName>
    <definedName name="_vl3" localSheetId="3">#REF!</definedName>
    <definedName name="_vl3">#REF!</definedName>
    <definedName name="_vl4" localSheetId="3">#REF!</definedName>
    <definedName name="_vl4">#REF!</definedName>
    <definedName name="_vl5" localSheetId="3">#REF!</definedName>
    <definedName name="_vl5">#REF!</definedName>
    <definedName name="_vl6" localSheetId="3">#REF!</definedName>
    <definedName name="_vl6">#REF!</definedName>
    <definedName name="_vl7" localSheetId="3">#REF!</definedName>
    <definedName name="_vl7">#REF!</definedName>
    <definedName name="_vl8" localSheetId="3">#REF!</definedName>
    <definedName name="_vl8">#REF!</definedName>
    <definedName name="_vl9" localSheetId="3">#REF!</definedName>
    <definedName name="_vl9">#REF!</definedName>
    <definedName name="_vlt2" localSheetId="3">#REF!</definedName>
    <definedName name="_vlt2">#REF!</definedName>
    <definedName name="_vlt3" localSheetId="3">#REF!</definedName>
    <definedName name="_vlt3">#REF!</definedName>
    <definedName name="_vlt4" localSheetId="3">#REF!</definedName>
    <definedName name="_vlt4">#REF!</definedName>
    <definedName name="_vlt5" localSheetId="3">#REF!</definedName>
    <definedName name="_vlt5">#REF!</definedName>
    <definedName name="_vlt6" localSheetId="3">#REF!</definedName>
    <definedName name="_vlt6">#REF!</definedName>
    <definedName name="_vlt7" localSheetId="3">#REF!</definedName>
    <definedName name="_vlt7">#REF!</definedName>
    <definedName name="_vlt8" localSheetId="3">#REF!</definedName>
    <definedName name="_vlt8">#REF!</definedName>
    <definedName name="_xb80" localSheetId="3">#REF!</definedName>
    <definedName name="_xb80">#REF!</definedName>
    <definedName name="_xl150" localSheetId="3">#REF!</definedName>
    <definedName name="_xl150">#REF!</definedName>
    <definedName name="_xm3" localSheetId="3">#REF!</definedName>
    <definedName name="_xm3">#REF!</definedName>
    <definedName name="_xm4" localSheetId="3">#REF!</definedName>
    <definedName name="_xm4">#REF!</definedName>
    <definedName name="_xm5" localSheetId="3">#REF!</definedName>
    <definedName name="_xm5">#REF!</definedName>
    <definedName name="a" localSheetId="0" hidden="1">{"'Sheet1'!$L$16"}</definedName>
    <definedName name="a" localSheetId="2" hidden="1">{"'Sheet1'!$L$16"}</definedName>
    <definedName name="a" localSheetId="3" hidden="1">{"'Sheet1'!$L$16"}</definedName>
    <definedName name="a" hidden="1">{"'Sheet1'!$L$16"}</definedName>
    <definedName name="A.">#REF!</definedName>
    <definedName name="A.1" localSheetId="3">#REF!</definedName>
    <definedName name="A.1">#REF!</definedName>
    <definedName name="A.2" localSheetId="3">#REF!</definedName>
    <definedName name="A.2">#REF!</definedName>
    <definedName name="a_" localSheetId="3">#REF!</definedName>
    <definedName name="a_">#REF!</definedName>
    <definedName name="a_s" localSheetId="3">#REF!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3">#REF!</definedName>
    <definedName name="a1.">#REF!</definedName>
    <definedName name="a1.1" localSheetId="3">#REF!</definedName>
    <definedName name="a1.1">#REF!</definedName>
    <definedName name="a10." localSheetId="3">#REF!</definedName>
    <definedName name="a10.">#REF!</definedName>
    <definedName name="a11." localSheetId="3">#REF!</definedName>
    <definedName name="a11.">#REF!</definedName>
    <definedName name="a12." localSheetId="3">#REF!</definedName>
    <definedName name="a12.">#REF!</definedName>
    <definedName name="A120_" localSheetId="3">#REF!</definedName>
    <definedName name="A120_">#REF!</definedName>
    <definedName name="a1moi" localSheetId="2" hidden="1">{"'Sheet1'!$L$16"}</definedName>
    <definedName name="a1moi" localSheetId="3" hidden="1">{"'Sheet1'!$L$16"}</definedName>
    <definedName name="a1moi" hidden="1">{"'Sheet1'!$L$16"}</definedName>
    <definedName name="a1t">#REF!</definedName>
    <definedName name="a2." localSheetId="3">#REF!</definedName>
    <definedName name="a2.">#REF!</definedName>
    <definedName name="a277Print_Titles" localSheetId="3">#REF!</definedName>
    <definedName name="a277Print_Titles">#REF!</definedName>
    <definedName name="a3." localSheetId="3">#REF!</definedName>
    <definedName name="a3.">#REF!</definedName>
    <definedName name="A35_" localSheetId="3">#REF!</definedName>
    <definedName name="A35_">#REF!</definedName>
    <definedName name="a4." localSheetId="3">#REF!</definedName>
    <definedName name="a4.">#REF!</definedName>
    <definedName name="a5." localSheetId="3">#REF!</definedName>
    <definedName name="a5.">#REF!</definedName>
    <definedName name="A50_" localSheetId="3">#REF!</definedName>
    <definedName name="A50_">#REF!</definedName>
    <definedName name="a6." localSheetId="3">#REF!</definedName>
    <definedName name="a6.">#REF!</definedName>
    <definedName name="A6N2" localSheetId="3">#REF!</definedName>
    <definedName name="A6N2">#REF!</definedName>
    <definedName name="A6N3" localSheetId="3">#REF!</definedName>
    <definedName name="A6N3">#REF!</definedName>
    <definedName name="a7." localSheetId="3">#REF!</definedName>
    <definedName name="a7.">#REF!</definedName>
    <definedName name="A70_" localSheetId="3">#REF!</definedName>
    <definedName name="A70_">#REF!</definedName>
    <definedName name="a8." localSheetId="3">#REF!</definedName>
    <definedName name="a8.">#REF!</definedName>
    <definedName name="a9." localSheetId="3">#REF!</definedName>
    <definedName name="a9.">#REF!</definedName>
    <definedName name="A95_" localSheetId="3">#REF!</definedName>
    <definedName name="A95_">#REF!</definedName>
    <definedName name="AA" localSheetId="3">#REF!</definedName>
    <definedName name="AA">#REF!</definedName>
    <definedName name="aAAA" localSheetId="3">#REF!</definedName>
    <definedName name="aAAA">#REF!</definedName>
    <definedName name="aaaaa" localSheetId="3">#REF!</definedName>
    <definedName name="aaaaa">#REF!</definedName>
    <definedName name="aan" localSheetId="3">#REF!</definedName>
    <definedName name="aan">#REF!</definedName>
    <definedName name="Ab" localSheetId="3">#REF!</definedName>
    <definedName name="Ab">#REF!</definedName>
    <definedName name="ABC" localSheetId="5" hidden="1">#REF!</definedName>
    <definedName name="ABC" localSheetId="3" hidden="1">#REF!</definedName>
    <definedName name="ABC" hidden="1">#REF!</definedName>
    <definedName name="abs" localSheetId="3">#REF!</definedName>
    <definedName name="abs">#REF!</definedName>
    <definedName name="ac">3</definedName>
    <definedName name="Ac_" localSheetId="3">#REF!</definedName>
    <definedName name="Ac_">#REF!</definedName>
    <definedName name="AC120_" localSheetId="3">#REF!</definedName>
    <definedName name="AC120_">#REF!</definedName>
    <definedName name="AC35_" localSheetId="3">#REF!</definedName>
    <definedName name="AC35_">#REF!</definedName>
    <definedName name="AC50_" localSheetId="3">#REF!</definedName>
    <definedName name="AC50_">#REF!</definedName>
    <definedName name="AC70_" localSheetId="3">#REF!</definedName>
    <definedName name="AC70_">#REF!</definedName>
    <definedName name="AC95_" localSheetId="3">#REF!</definedName>
    <definedName name="AC95_">#REF!</definedName>
    <definedName name="AccessDatabase" hidden="1">"C:\My Documents\LeBinh\Xls\VP Cong ty\FORM.mdb"</definedName>
    <definedName name="acdc" localSheetId="3">#REF!</definedName>
    <definedName name="acdc">#REF!</definedName>
    <definedName name="aco" localSheetId="3">#REF!</definedName>
    <definedName name="aco">#REF!</definedName>
    <definedName name="Acv" localSheetId="3">#REF!</definedName>
    <definedName name="Acv">#REF!</definedName>
    <definedName name="ad">3</definedName>
    <definedName name="ADADADD" localSheetId="0" hidden="1">{"'Sheet1'!$L$16"}</definedName>
    <definedName name="ADADADD" localSheetId="2" hidden="1">{"'Sheet1'!$L$16"}</definedName>
    <definedName name="ADADADD" localSheetId="3" hidden="1">{"'Sheet1'!$L$16"}</definedName>
    <definedName name="ADADADD" hidden="1">{"'Sheet1'!$L$16"}</definedName>
    <definedName name="ADAY">#REF!</definedName>
    <definedName name="addd" localSheetId="3">#REF!</definedName>
    <definedName name="addd">#REF!</definedName>
    <definedName name="Address" localSheetId="3">#REF!</definedName>
    <definedName name="Address">#REF!</definedName>
    <definedName name="ADP" localSheetId="3">#REF!</definedName>
    <definedName name="ADP">#REF!</definedName>
    <definedName name="ae" localSheetId="0" hidden="1">{"'Sheet1'!$L$16"}</definedName>
    <definedName name="ae" localSheetId="2" hidden="1">{"'Sheet1'!$L$16"}</definedName>
    <definedName name="ae" localSheetId="3" hidden="1">{"'Sheet1'!$L$16"}</definedName>
    <definedName name="ae" hidden="1">{"'Sheet1'!$L$16"}</definedName>
    <definedName name="Ag_">#REF!</definedName>
    <definedName name="ag15F80" localSheetId="3">#REF!</definedName>
    <definedName name="ag15F80">#REF!</definedName>
    <definedName name="ah" localSheetId="3">#REF!</definedName>
    <definedName name="ah">#REF!</definedName>
    <definedName name="ai" localSheetId="3">#REF!</definedName>
    <definedName name="ai">#REF!</definedName>
    <definedName name="aii" localSheetId="3">#REF!</definedName>
    <definedName name="aii">#REF!</definedName>
    <definedName name="aiii" localSheetId="3">#REF!</definedName>
    <definedName name="aiii">#REF!</definedName>
    <definedName name="AKHAC" localSheetId="3">#REF!</definedName>
    <definedName name="AKHAC">#REF!</definedName>
    <definedName name="All_Item" localSheetId="3">#REF!</definedName>
    <definedName name="All_Item">#REF!</definedName>
    <definedName name="ALPIN">#N/A</definedName>
    <definedName name="ALPJYOU">#N/A</definedName>
    <definedName name="ALPTOI">#N/A</definedName>
    <definedName name="ALTINH" localSheetId="3">#REF!</definedName>
    <definedName name="ALTINH">#REF!</definedName>
    <definedName name="am." localSheetId="3">#REF!</definedName>
    <definedName name="am.">#REF!</definedName>
    <definedName name="an" localSheetId="3">#REF!</definedName>
    <definedName name="an">#REF!</definedName>
    <definedName name="anfa_s" localSheetId="3">#REF!</definedName>
    <definedName name="anfa_s">#REF!</definedName>
    <definedName name="ANN" localSheetId="3">#REF!</definedName>
    <definedName name="ANN">#REF!</definedName>
    <definedName name="anpha" localSheetId="3">#REF!</definedName>
    <definedName name="anpha">#REF!</definedName>
    <definedName name="ANQD" localSheetId="3">#REF!</definedName>
    <definedName name="ANQD">#REF!</definedName>
    <definedName name="anscount" hidden="1">3</definedName>
    <definedName name="ang" localSheetId="3">#REF!</definedName>
    <definedName name="ang">#REF!</definedName>
    <definedName name="Apstot" localSheetId="3">#REF!</definedName>
    <definedName name="Apstot">#REF!</definedName>
    <definedName name="Aq" localSheetId="3">#REF!</definedName>
    <definedName name="Aq">#REF!</definedName>
    <definedName name="aqbnmjm" localSheetId="0" hidden="1">#REF!</definedName>
    <definedName name="aqbnmjm" localSheetId="3" hidden="1">#REF!</definedName>
    <definedName name="aqbnmjm" hidden="1">#REF!</definedName>
    <definedName name="As" localSheetId="3">#REF!</definedName>
    <definedName name="As">#REF!</definedName>
    <definedName name="As_" localSheetId="3">#REF!</definedName>
    <definedName name="As_">#REF!</definedName>
    <definedName name="AS2DocOpenMode" hidden="1">"AS2DocumentEdit"</definedName>
    <definedName name="asb" localSheetId="3">#REF!</definedName>
    <definedName name="asb">#REF!</definedName>
    <definedName name="asd" localSheetId="3">#REF!</definedName>
    <definedName name="asd">#REF!</definedName>
    <definedName name="asega" localSheetId="2">{"Thuxm2.xls","Sheet1"}</definedName>
    <definedName name="asega" localSheetId="3">{"Thuxm2.xls","Sheet1"}</definedName>
    <definedName name="asega">{"Thuxm2.xls","Sheet1"}</definedName>
    <definedName name="asss" localSheetId="0" hidden="1">{"'Sheet1'!$L$16"}</definedName>
    <definedName name="asss" localSheetId="2" hidden="1">{"'Sheet1'!$L$16"}</definedName>
    <definedName name="asss" localSheetId="3" hidden="1">{"'Sheet1'!$L$16"}</definedName>
    <definedName name="asss" hidden="1">{"'Sheet1'!$L$16"}</definedName>
    <definedName name="astr">#REF!</definedName>
    <definedName name="at" localSheetId="3">#REF!</definedName>
    <definedName name="at">#REF!</definedName>
    <definedName name="ATGT" localSheetId="0" hidden="1">{"'Sheet1'!$L$16"}</definedName>
    <definedName name="ATGT" localSheetId="2" hidden="1">{"'Sheet1'!$L$16"}</definedName>
    <definedName name="ATGT" localSheetId="3" hidden="1">{"'Sheet1'!$L$16"}</definedName>
    <definedName name="ATGT" hidden="1">{"'Sheet1'!$L$16"}</definedName>
    <definedName name="ATW" localSheetId="3">#REF!</definedName>
    <definedName name="ATW">#REF!</definedName>
    <definedName name="ATRAM">#REF!</definedName>
    <definedName name="Av" localSheetId="3">#REF!</definedName>
    <definedName name="Av">#REF!</definedName>
    <definedName name="Avf" localSheetId="3">#REF!</definedName>
    <definedName name="Avf">#REF!</definedName>
    <definedName name="Avl" localSheetId="3">#REF!</definedName>
    <definedName name="Avl">#REF!</definedName>
    <definedName name="âdf" localSheetId="2">{"Book5","sæ quü.xls","Dù to¸n x©y dùng nhµ s¶n xuÊt.xls","Than.xls","TiÕn ®é s¶n xuÊt - Th¸ng 9.xls"}</definedName>
    <definedName name="âdf" localSheetId="3">{"Book5","sæ quü.xls","Dù to¸n x©y dùng nhµ s¶n xuÊt.xls","Than.xls","TiÕn ®é s¶n xuÊt - Th¸ng 9.xls"}</definedName>
    <definedName name="âdf">{"Book5","sæ quü.xls","Dù to¸n x©y dùng nhµ s¶n xuÊt.xls","Than.xls","TiÕn ®é s¶n xuÊt - Th¸ng 9.xls"}</definedName>
    <definedName name="ấgsfag" localSheetId="3" hidden="1">#REF!</definedName>
    <definedName name="ấgsfag" hidden="1">#REF!</definedName>
    <definedName name="B.4" localSheetId="3">#REF!</definedName>
    <definedName name="B.4">#REF!</definedName>
    <definedName name="B.5" localSheetId="3">#REF!</definedName>
    <definedName name="B.5">#REF!</definedName>
    <definedName name="B.6" localSheetId="3">#REF!</definedName>
    <definedName name="B.6">#REF!</definedName>
    <definedName name="B.7" localSheetId="3">#REF!</definedName>
    <definedName name="B.7">#REF!</definedName>
    <definedName name="b.8" localSheetId="3">#REF!</definedName>
    <definedName name="b.8">#REF!</definedName>
    <definedName name="b.9" localSheetId="3">#REF!</definedName>
    <definedName name="b.9">#REF!</definedName>
    <definedName name="B.nuamat">7.25</definedName>
    <definedName name="b_240">#REF!</definedName>
    <definedName name="b_260" localSheetId="3">#REF!</definedName>
    <definedName name="b_260">#REF!</definedName>
    <definedName name="b_280" localSheetId="3">#REF!</definedName>
    <definedName name="b_280">#REF!</definedName>
    <definedName name="b_320" localSheetId="3">#REF!</definedName>
    <definedName name="b_320">#REF!</definedName>
    <definedName name="b_350" localSheetId="3">#REF!</definedName>
    <definedName name="b_350">#REF!</definedName>
    <definedName name="b_dd1" localSheetId="3">#REF!</definedName>
    <definedName name="b_dd1">#REF!</definedName>
    <definedName name="b_DL" localSheetId="3">#REF!</definedName>
    <definedName name="b_DL">#REF!</definedName>
    <definedName name="b_eh" localSheetId="3">#REF!</definedName>
    <definedName name="b_eh">#REF!</definedName>
    <definedName name="b_eh1" localSheetId="3">#REF!</definedName>
    <definedName name="b_eh1">#REF!</definedName>
    <definedName name="b_ev" localSheetId="3">#REF!</definedName>
    <definedName name="b_ev">#REF!</definedName>
    <definedName name="b_ev1" localSheetId="3">#REF!</definedName>
    <definedName name="b_ev1">#REF!</definedName>
    <definedName name="b_FR" localSheetId="3">#REF!</definedName>
    <definedName name="b_FR">#REF!</definedName>
    <definedName name="b_fr1" localSheetId="3">#REF!</definedName>
    <definedName name="b_fr1">#REF!</definedName>
    <definedName name="B_Isc" localSheetId="3">#REF!</definedName>
    <definedName name="B_Isc">#REF!</definedName>
    <definedName name="b_LL" localSheetId="3">#REF!</definedName>
    <definedName name="b_LL">#REF!</definedName>
    <definedName name="b_ll1" localSheetId="3">#REF!</definedName>
    <definedName name="b_ll1">#REF!</definedName>
    <definedName name="B_tinh" localSheetId="3">#REF!</definedName>
    <definedName name="B_tinh">#REF!</definedName>
    <definedName name="b_WL" localSheetId="3">#REF!</definedName>
    <definedName name="b_WL">#REF!</definedName>
    <definedName name="b_WL1" localSheetId="3">#REF!</definedName>
    <definedName name="b_WL1">#REF!</definedName>
    <definedName name="b_WS" localSheetId="3">#REF!</definedName>
    <definedName name="b_WS">#REF!</definedName>
    <definedName name="b_ws1" localSheetId="3">#REF!</definedName>
    <definedName name="b_ws1">#REF!</definedName>
    <definedName name="b1." localSheetId="3">#REF!</definedName>
    <definedName name="b1.">#REF!</definedName>
    <definedName name="b10." localSheetId="3">#REF!</definedName>
    <definedName name="b10.">#REF!</definedName>
    <definedName name="b11." localSheetId="3">#REF!</definedName>
    <definedName name="b11.">#REF!</definedName>
    <definedName name="b12." localSheetId="3">#REF!</definedName>
    <definedName name="b12.">#REF!</definedName>
    <definedName name="b1s" localSheetId="3">#REF!</definedName>
    <definedName name="b1s">#REF!</definedName>
    <definedName name="b1s_" localSheetId="3">#REF!</definedName>
    <definedName name="b1s_">#REF!</definedName>
    <definedName name="b1t" localSheetId="3">#REF!</definedName>
    <definedName name="b1t">#REF!</definedName>
    <definedName name="b2." localSheetId="3">#REF!</definedName>
    <definedName name="b2.">#REF!</definedName>
    <definedName name="b2t" localSheetId="3">#REF!</definedName>
    <definedName name="b2t">#REF!</definedName>
    <definedName name="b3." localSheetId="3">#REF!</definedName>
    <definedName name="b3.">#REF!</definedName>
    <definedName name="B3a" localSheetId="3">#REF!</definedName>
    <definedName name="B3a">#REF!</definedName>
    <definedName name="b3t" localSheetId="3">#REF!</definedName>
    <definedName name="b3t">#REF!</definedName>
    <definedName name="b4." localSheetId="3">#REF!</definedName>
    <definedName name="b4.">#REF!</definedName>
    <definedName name="b4t" localSheetId="3">#REF!</definedName>
    <definedName name="b4t">#REF!</definedName>
    <definedName name="b5." localSheetId="3">#REF!</definedName>
    <definedName name="b5.">#REF!</definedName>
    <definedName name="b6." localSheetId="3">#REF!</definedName>
    <definedName name="b6.">#REF!</definedName>
    <definedName name="b7." localSheetId="3">#REF!</definedName>
    <definedName name="b7.">#REF!</definedName>
    <definedName name="bac25d" localSheetId="3">#REF!</definedName>
    <definedName name="bac25d">#REF!</definedName>
    <definedName name="bac27d" localSheetId="3">#REF!</definedName>
    <definedName name="bac27d">#REF!</definedName>
    <definedName name="bac2d" localSheetId="3">#REF!</definedName>
    <definedName name="bac2d">#REF!</definedName>
    <definedName name="bac35d" localSheetId="3">#REF!</definedName>
    <definedName name="bac35d">#REF!</definedName>
    <definedName name="bac37d" localSheetId="3">#REF!</definedName>
    <definedName name="bac37d">#REF!</definedName>
    <definedName name="bac3d" localSheetId="3">#REF!</definedName>
    <definedName name="bac3d">#REF!</definedName>
    <definedName name="bac45d" localSheetId="3">#REF!</definedName>
    <definedName name="bac45d">#REF!</definedName>
    <definedName name="bac47d" localSheetId="3">#REF!</definedName>
    <definedName name="bac47d">#REF!</definedName>
    <definedName name="bac4d" localSheetId="3">#REF!</definedName>
    <definedName name="bac4d">#REF!</definedName>
    <definedName name="bac4d1" localSheetId="3">#REF!</definedName>
    <definedName name="bac4d1">#REF!</definedName>
    <definedName name="bactham" localSheetId="3">#REF!</definedName>
    <definedName name="bactham">#REF!</definedName>
    <definedName name="Bai_ducdam_coc" localSheetId="3">#REF!</definedName>
    <definedName name="Bai_ducdam_coc">#REF!</definedName>
    <definedName name="BAMUA1" localSheetId="3">#REF!</definedName>
    <definedName name="BAMUA1">#REF!</definedName>
    <definedName name="BAMUA2" localSheetId="3">#REF!</definedName>
    <definedName name="BAMUA2">#REF!</definedName>
    <definedName name="ban" localSheetId="3">#REF!</definedName>
    <definedName name="ban">#REF!</definedName>
    <definedName name="ban_dan" localSheetId="3">#REF!</definedName>
    <definedName name="ban_dan">#REF!</definedName>
    <definedName name="banql" localSheetId="0" hidden="1">{"'Sheet1'!$L$16"}</definedName>
    <definedName name="banql" localSheetId="2" hidden="1">{"'Sheet1'!$L$16"}</definedName>
    <definedName name="banql" localSheetId="3" hidden="1">{"'Sheet1'!$L$16"}</definedName>
    <definedName name="banql" hidden="1">{"'Sheet1'!$L$16"}</definedName>
    <definedName name="Bang_cly" localSheetId="3">#REF!</definedName>
    <definedName name="Bang_cly">#REF!</definedName>
    <definedName name="Bang_CVC" localSheetId="3">#REF!</definedName>
    <definedName name="Bang_CVC">#REF!</definedName>
    <definedName name="BANG_CHI_TIET_THI_NGHIEM_CONG_TO" localSheetId="3">#REF!</definedName>
    <definedName name="BANG_CHI_TIET_THI_NGHIEM_CONG_TO">#REF!</definedName>
    <definedName name="BANG_CHI_TIET_THI_NGHIEM_DZ0.4KV" localSheetId="3">#REF!</definedName>
    <definedName name="BANG_CHI_TIET_THI_NGHIEM_DZ0.4KV">#REF!</definedName>
    <definedName name="bang_gia" localSheetId="3">#REF!</definedName>
    <definedName name="bang_gia">#REF!</definedName>
    <definedName name="BANG_TONG_HOP_CONG_TO" localSheetId="3">#REF!</definedName>
    <definedName name="BANG_TONG_HOP_CONG_TO">#REF!</definedName>
    <definedName name="BANG_TONG_HOP_DZ0.4KV" localSheetId="3">#REF!</definedName>
    <definedName name="BANG_TONG_HOP_DZ0.4KV">#REF!</definedName>
    <definedName name="BANG_TONG_HOP_DZ22KV" localSheetId="3">#REF!</definedName>
    <definedName name="BANG_TONG_HOP_DZ22KV">#REF!</definedName>
    <definedName name="BANG_TONG_HOP_KHO_BAI" localSheetId="3">#REF!</definedName>
    <definedName name="BANG_TONG_HOP_KHO_BAI">#REF!</definedName>
    <definedName name="BANG_TONG_HOP_TBA" localSheetId="3">#REF!</definedName>
    <definedName name="BANG_TONG_HOP_TBA">#REF!</definedName>
    <definedName name="Bang_travl" localSheetId="3">#REF!</definedName>
    <definedName name="Bang_travl">#REF!</definedName>
    <definedName name="Bang1" localSheetId="3">#REF!</definedName>
    <definedName name="Bang1">#REF!</definedName>
    <definedName name="bangchu" localSheetId="3">#REF!</definedName>
    <definedName name="bangchu">#REF!</definedName>
    <definedName name="BangGiaVL_Q" localSheetId="3">#REF!</definedName>
    <definedName name="BangGiaVL_Q">#REF!</definedName>
    <definedName name="bangluong" localSheetId="3">#REF!</definedName>
    <definedName name="bangluong">#REF!</definedName>
    <definedName name="BangMa" localSheetId="3">#REF!</definedName>
    <definedName name="BangMa">#REF!</definedName>
    <definedName name="Bangtienluong" localSheetId="3">#REF!</definedName>
    <definedName name="Bangtienluong">#REF!</definedName>
    <definedName name="baotaibovay">#REF!</definedName>
    <definedName name="BarData" localSheetId="3">#REF!</definedName>
    <definedName name="BarData">#REF!</definedName>
    <definedName name="Bardata1" localSheetId="3">#REF!</definedName>
    <definedName name="Bardata1">#REF!</definedName>
    <definedName name="BB" localSheetId="3">#REF!</definedName>
    <definedName name="BB">#REF!</definedName>
    <definedName name="bbbb" localSheetId="3">#REF!</definedName>
    <definedName name="bbbb">#REF!</definedName>
    <definedName name="bbcn" localSheetId="3">#REF!</definedName>
    <definedName name="bbcn">#REF!</definedName>
    <definedName name="bbvuong" localSheetId="3">#REF!</definedName>
    <definedName name="bbvuong">#REF!</definedName>
    <definedName name="bc_1" localSheetId="3">#REF!</definedName>
    <definedName name="bc_1">#REF!</definedName>
    <definedName name="bc_2" localSheetId="3">#REF!</definedName>
    <definedName name="bc_2">#REF!</definedName>
    <definedName name="BCT" localSheetId="3">#REF!</definedName>
    <definedName name="BCT">#REF!</definedName>
    <definedName name="BDAY" localSheetId="3">#REF!</definedName>
    <definedName name="BDAY">#REF!</definedName>
    <definedName name="bdc" localSheetId="3">#REF!</definedName>
    <definedName name="bdc">#REF!</definedName>
    <definedName name="bdd">1.5</definedName>
    <definedName name="BDIM">#REF!</definedName>
    <definedName name="bdw" localSheetId="3">#REF!</definedName>
    <definedName name="bdw">#REF!</definedName>
    <definedName name="be" localSheetId="3">#REF!</definedName>
    <definedName name="be">#REF!</definedName>
    <definedName name="Be_duc_dam" localSheetId="3">#REF!</definedName>
    <definedName name="Be_duc_dam">#REF!</definedName>
    <definedName name="Be1L" localSheetId="3">#REF!</definedName>
    <definedName name="Be1L">#REF!</definedName>
    <definedName name="beepsound" localSheetId="3">#REF!</definedName>
    <definedName name="beepsound">#REF!</definedName>
    <definedName name="benuoc" localSheetId="3">#REF!</definedName>
    <definedName name="benuoc">#REF!</definedName>
    <definedName name="bengam" localSheetId="3">#REF!</definedName>
    <definedName name="bengam">#REF!</definedName>
    <definedName name="beta" localSheetId="3">#REF!</definedName>
    <definedName name="beta">#REF!</definedName>
    <definedName name="Bezugsfeld" localSheetId="3">#REF!</definedName>
    <definedName name="Bezugsfeld">#REF!</definedName>
    <definedName name="Bgiang" localSheetId="0" hidden="1">{"'Sheet1'!$L$16"}</definedName>
    <definedName name="Bgiang" localSheetId="2" hidden="1">{"'Sheet1'!$L$16"}</definedName>
    <definedName name="Bgiang" localSheetId="3" hidden="1">{"'Sheet1'!$L$16"}</definedName>
    <definedName name="Bgiang" hidden="1">{"'Sheet1'!$L$16"}</definedName>
    <definedName name="bia">#REF!</definedName>
    <definedName name="bienbao" localSheetId="3">#REF!</definedName>
    <definedName name="bienbao">#REF!</definedName>
    <definedName name="Bình_Định" localSheetId="3">#REF!</definedName>
    <definedName name="Bình_Định">#REF!</definedName>
    <definedName name="bitum" localSheetId="3">#REF!</definedName>
    <definedName name="bitum">#REF!</definedName>
    <definedName name="BKinh" localSheetId="3">#REF!</definedName>
    <definedName name="BKinh">#REF!</definedName>
    <definedName name="BKH" localSheetId="3">#REF!</definedName>
    <definedName name="BKH">#REF!</definedName>
    <definedName name="BL240HT" localSheetId="3">#REF!</definedName>
    <definedName name="BL240HT">#REF!</definedName>
    <definedName name="BL280HT" localSheetId="3">#REF!</definedName>
    <definedName name="BL280HT">#REF!</definedName>
    <definedName name="BL320HT" localSheetId="3">#REF!</definedName>
    <definedName name="BL320HT">#REF!</definedName>
    <definedName name="blang" localSheetId="3">#REF!</definedName>
    <definedName name="blang">#REF!</definedName>
    <definedName name="blkh" localSheetId="3">#REF!</definedName>
    <definedName name="blkh">#REF!</definedName>
    <definedName name="blkh1" localSheetId="3">#REF!</definedName>
    <definedName name="blkh1">#REF!</definedName>
    <definedName name="blneo" localSheetId="3">#REF!</definedName>
    <definedName name="blneo">#REF!</definedName>
    <definedName name="BLOCK1" localSheetId="3">#REF!</definedName>
    <definedName name="BLOCK1">#REF!</definedName>
    <definedName name="BLOCK2" localSheetId="3">#REF!</definedName>
    <definedName name="BLOCK2">#REF!</definedName>
    <definedName name="BLOCK3" localSheetId="3">#REF!</definedName>
    <definedName name="BLOCK3">#REF!</definedName>
    <definedName name="blong" localSheetId="3">#REF!</definedName>
    <definedName name="blong">#REF!</definedName>
    <definedName name="Bm">3.5</definedName>
    <definedName name="Bmat">#REF!</definedName>
    <definedName name="BMS" localSheetId="2" hidden="1">{"'Sheet1'!$L$16"}</definedName>
    <definedName name="BMS" localSheetId="3" hidden="1">{"'Sheet1'!$L$16"}</definedName>
    <definedName name="BMS" hidden="1">{"'Sheet1'!$L$16"}</definedName>
    <definedName name="Bn">6.5</definedName>
    <definedName name="BNV" localSheetId="3">#REF!</definedName>
    <definedName name="BNV">#REF!</definedName>
    <definedName name="bng">#REF!</definedName>
    <definedName name="bom" localSheetId="3">#REF!</definedName>
    <definedName name="bom">#REF!</definedName>
    <definedName name="bombt50" localSheetId="3">#REF!</definedName>
    <definedName name="bombt50">#REF!</definedName>
    <definedName name="bombt60" localSheetId="3">#REF!</definedName>
    <definedName name="bombt60">#REF!</definedName>
    <definedName name="bomnuoc20kw" localSheetId="3">#REF!</definedName>
    <definedName name="bomnuoc20kw">#REF!</definedName>
    <definedName name="bomnuocdau10" localSheetId="3">#REF!</definedName>
    <definedName name="bomnuocdau10">#REF!</definedName>
    <definedName name="bomnuocdau100" localSheetId="3">#REF!</definedName>
    <definedName name="bomnuocdau100">#REF!</definedName>
    <definedName name="bomnuocdau15" localSheetId="3">#REF!</definedName>
    <definedName name="bomnuocdau15">#REF!</definedName>
    <definedName name="bomnuocdau150" localSheetId="3">#REF!</definedName>
    <definedName name="bomnuocdau150">#REF!</definedName>
    <definedName name="bomnuocdau20" localSheetId="3">#REF!</definedName>
    <definedName name="bomnuocdau20">#REF!</definedName>
    <definedName name="bomnuocdau37" localSheetId="3">#REF!</definedName>
    <definedName name="bomnuocdau37">#REF!</definedName>
    <definedName name="bomnuocdau45" localSheetId="3">#REF!</definedName>
    <definedName name="bomnuocdau45">#REF!</definedName>
    <definedName name="bomnuocdau5" localSheetId="3">#REF!</definedName>
    <definedName name="bomnuocdau5">#REF!</definedName>
    <definedName name="bomnuocdau5.5" localSheetId="3">#REF!</definedName>
    <definedName name="bomnuocdau5.5">#REF!</definedName>
    <definedName name="bomnuocdau7" localSheetId="3">#REF!</definedName>
    <definedName name="bomnuocdau7">#REF!</definedName>
    <definedName name="bomnuocdau7.5" localSheetId="3">#REF!</definedName>
    <definedName name="bomnuocdau7.5">#REF!</definedName>
    <definedName name="bomnuocdau75" localSheetId="3">#REF!</definedName>
    <definedName name="bomnuocdau75">#REF!</definedName>
    <definedName name="bomnuocdien0.55" localSheetId="3">#REF!</definedName>
    <definedName name="bomnuocdien0.55">#REF!</definedName>
    <definedName name="bomnuocdien0.75" localSheetId="3">#REF!</definedName>
    <definedName name="bomnuocdien0.75">#REF!</definedName>
    <definedName name="bomnuocdien1.5" localSheetId="3">#REF!</definedName>
    <definedName name="bomnuocdien1.5">#REF!</definedName>
    <definedName name="bomnuocdien10" localSheetId="3">#REF!</definedName>
    <definedName name="bomnuocdien10">#REF!</definedName>
    <definedName name="bomnuocdien113" localSheetId="3">#REF!</definedName>
    <definedName name="bomnuocdien113">#REF!</definedName>
    <definedName name="bomnuocdien14" localSheetId="3">#REF!</definedName>
    <definedName name="bomnuocdien14">#REF!</definedName>
    <definedName name="bomnuocdien2" localSheetId="3">#REF!</definedName>
    <definedName name="bomnuocdien2">#REF!</definedName>
    <definedName name="bomnuocdien2.8" localSheetId="3">#REF!</definedName>
    <definedName name="bomnuocdien2.8">#REF!</definedName>
    <definedName name="bomnuocdien20" localSheetId="3">#REF!</definedName>
    <definedName name="bomnuocdien20">#REF!</definedName>
    <definedName name="bomnuocdien22" localSheetId="3">#REF!</definedName>
    <definedName name="bomnuocdien22">#REF!</definedName>
    <definedName name="bomnuocdien28" localSheetId="3">#REF!</definedName>
    <definedName name="bomnuocdien28">#REF!</definedName>
    <definedName name="bomnuocdien30" localSheetId="3">#REF!</definedName>
    <definedName name="bomnuocdien30">#REF!</definedName>
    <definedName name="bomnuocdien4" localSheetId="3">#REF!</definedName>
    <definedName name="bomnuocdien4">#REF!</definedName>
    <definedName name="bomnuocdien4.5" localSheetId="3">#REF!</definedName>
    <definedName name="bomnuocdien4.5">#REF!</definedName>
    <definedName name="bomnuocdien40" localSheetId="3">#REF!</definedName>
    <definedName name="bomnuocdien40">#REF!</definedName>
    <definedName name="bomnuocdien50" localSheetId="3">#REF!</definedName>
    <definedName name="bomnuocdien50">#REF!</definedName>
    <definedName name="bomnuocdien55" localSheetId="3">#REF!</definedName>
    <definedName name="bomnuocdien55">#REF!</definedName>
    <definedName name="bomnuocdien7" localSheetId="3">#REF!</definedName>
    <definedName name="bomnuocdien7">#REF!</definedName>
    <definedName name="bomnuocdien75" localSheetId="3">#REF!</definedName>
    <definedName name="bomnuocdien75">#REF!</definedName>
    <definedName name="bomnuocxang3" localSheetId="3">#REF!</definedName>
    <definedName name="bomnuocxang3">#REF!</definedName>
    <definedName name="bomnuocxang4" localSheetId="3">#REF!</definedName>
    <definedName name="bomnuocxang4">#REF!</definedName>
    <definedName name="bomnuocxang6" localSheetId="3">#REF!</definedName>
    <definedName name="bomnuocxang6">#REF!</definedName>
    <definedName name="bomnuocxang7" localSheetId="3">#REF!</definedName>
    <definedName name="bomnuocxang7">#REF!</definedName>
    <definedName name="bomnuocxang8" localSheetId="3">#REF!</definedName>
    <definedName name="bomnuocxang8">#REF!</definedName>
    <definedName name="bomvua1.5" localSheetId="3">#REF!</definedName>
    <definedName name="bomvua1.5">#REF!</definedName>
    <definedName name="bonnuocdien1.1" localSheetId="3">#REF!</definedName>
    <definedName name="bonnuocdien1.1">#REF!</definedName>
    <definedName name="book1" localSheetId="3">#REF!</definedName>
    <definedName name="book1">#REF!</definedName>
    <definedName name="Book2" localSheetId="3">#REF!</definedName>
    <definedName name="Book2">#REF!</definedName>
    <definedName name="BOQ" localSheetId="3">#REF!</definedName>
    <definedName name="BOQ">#REF!</definedName>
    <definedName name="bp" localSheetId="3">#REF!</definedName>
    <definedName name="bp">#REF!</definedName>
    <definedName name="bql" localSheetId="0" hidden="1">{#N/A,#N/A,FALSE,"Chi tiÆt"}</definedName>
    <definedName name="bql" localSheetId="2" hidden="1">{#N/A,#N/A,FALSE,"Chi tiÆt"}</definedName>
    <definedName name="bql" localSheetId="3" hidden="1">{#N/A,#N/A,FALSE,"Chi tiÆt"}</definedName>
    <definedName name="bql" hidden="1">{#N/A,#N/A,FALSE,"Chi tiÆt"}</definedName>
    <definedName name="BQLTB" localSheetId="3">#REF!</definedName>
    <definedName name="BQLTB">#REF!</definedName>
    <definedName name="BQLXL" localSheetId="3">#REF!</definedName>
    <definedName name="BQLXL">#REF!</definedName>
    <definedName name="bson" localSheetId="3">#REF!</definedName>
    <definedName name="bson">#REF!</definedName>
    <definedName name="BT" localSheetId="3">#REF!</definedName>
    <definedName name="BT">#REF!</definedName>
    <definedName name="BT_125" localSheetId="3">#REF!</definedName>
    <definedName name="BT_125">#REF!</definedName>
    <definedName name="BT_CT_Mong_Mo_Tru_Cau" localSheetId="3">#REF!</definedName>
    <definedName name="BT_CT_Mong_Mo_Tru_Cau">#REF!</definedName>
    <definedName name="BT200_50" localSheetId="3">#REF!</definedName>
    <definedName name="BT200_50">#REF!</definedName>
    <definedName name="btabd" localSheetId="3">#REF!</definedName>
    <definedName name="btabd">#REF!</definedName>
    <definedName name="btadn" localSheetId="3">#REF!</definedName>
    <definedName name="btadn">#REF!</definedName>
    <definedName name="btah" localSheetId="3">#REF!</definedName>
    <definedName name="btah">#REF!</definedName>
    <definedName name="btah1" localSheetId="3">#REF!</definedName>
    <definedName name="btah1">#REF!</definedName>
    <definedName name="btaqn" localSheetId="3">#REF!</definedName>
    <definedName name="btaqn">#REF!</definedName>
    <definedName name="btaqt" localSheetId="3">#REF!</definedName>
    <definedName name="btaqt">#REF!</definedName>
    <definedName name="btbdn" localSheetId="3">#REF!</definedName>
    <definedName name="btbdn">#REF!</definedName>
    <definedName name="btbh" localSheetId="3">#REF!</definedName>
    <definedName name="btbh">#REF!</definedName>
    <definedName name="btbqn" localSheetId="3">#REF!</definedName>
    <definedName name="btbqn">#REF!</definedName>
    <definedName name="btbqt" localSheetId="3">#REF!</definedName>
    <definedName name="btbqt">#REF!</definedName>
    <definedName name="btcdn" localSheetId="3">#REF!</definedName>
    <definedName name="btcdn">#REF!</definedName>
    <definedName name="btcocM400" localSheetId="3">#REF!</definedName>
    <definedName name="btcocM400">#REF!</definedName>
    <definedName name="BTcot" localSheetId="3">#REF!</definedName>
    <definedName name="BTcot">#REF!</definedName>
    <definedName name="Btcot1" localSheetId="3">#REF!</definedName>
    <definedName name="Btcot1">#REF!</definedName>
    <definedName name="btcqn" localSheetId="3">#REF!</definedName>
    <definedName name="btcqn">#REF!</definedName>
    <definedName name="btcqt" localSheetId="3">#REF!</definedName>
    <definedName name="btcqt">#REF!</definedName>
    <definedName name="btch" localSheetId="3">#REF!</definedName>
    <definedName name="btch">#REF!</definedName>
    <definedName name="btch1" localSheetId="3">#REF!</definedName>
    <definedName name="btch1">#REF!</definedName>
    <definedName name="btch2" localSheetId="3">#REF!</definedName>
    <definedName name="btch2">#REF!</definedName>
    <definedName name="btchiuaxitm300" localSheetId="3">#REF!</definedName>
    <definedName name="btchiuaxitm300">#REF!</definedName>
    <definedName name="BTchiuaxm200" localSheetId="3">#REF!</definedName>
    <definedName name="BTchiuaxm200">#REF!</definedName>
    <definedName name="btd" localSheetId="3">#REF!</definedName>
    <definedName name="btd">#REF!</definedName>
    <definedName name="btdbd" localSheetId="3">#REF!</definedName>
    <definedName name="btdbd">#REF!</definedName>
    <definedName name="btddn" localSheetId="3">#REF!</definedName>
    <definedName name="btddn">#REF!</definedName>
    <definedName name="btdh" localSheetId="3">#REF!</definedName>
    <definedName name="btdh">#REF!</definedName>
    <definedName name="btdqn" localSheetId="3">#REF!</definedName>
    <definedName name="btdqn">#REF!</definedName>
    <definedName name="btdqt" localSheetId="3">#REF!</definedName>
    <definedName name="btdqt">#REF!</definedName>
    <definedName name="bteqn" localSheetId="3">#REF!</definedName>
    <definedName name="bteqn">#REF!</definedName>
    <definedName name="btkn" localSheetId="3">#REF!</definedName>
    <definedName name="btkn">#REF!</definedName>
    <definedName name="BTlotm100" localSheetId="3">#REF!</definedName>
    <definedName name="BTlotm100">#REF!</definedName>
    <definedName name="BTLT1pm" localSheetId="3">#REF!</definedName>
    <definedName name="BTLT1pm">#REF!</definedName>
    <definedName name="BTLT3pm" localSheetId="3">#REF!</definedName>
    <definedName name="BTLT3pm">#REF!</definedName>
    <definedName name="BTLTHTDL" localSheetId="3">#REF!</definedName>
    <definedName name="BTLTHTDL">#REF!</definedName>
    <definedName name="BTLTHTHH" localSheetId="3">#REF!</definedName>
    <definedName name="BTLTHTHH">#REF!</definedName>
    <definedName name="BTLY" localSheetId="3">#REF!</definedName>
    <definedName name="BTLY">#REF!</definedName>
    <definedName name="btm" localSheetId="3">#REF!</definedName>
    <definedName name="btm">#REF!</definedName>
    <definedName name="BTN_CPDD_tuoi_nhua_lot" localSheetId="3">#REF!</definedName>
    <definedName name="BTN_CPDD_tuoi_nhua_lot">#REF!</definedName>
    <definedName name="BTNmin" localSheetId="3">#REF!</definedName>
    <definedName name="BTNmin">#REF!</definedName>
    <definedName name="BTNtrung" localSheetId="3">#REF!</definedName>
    <definedName name="BTNtrung">#REF!</definedName>
    <definedName name="BTP" localSheetId="3">#REF!</definedName>
    <definedName name="BTP">#REF!</definedName>
    <definedName name="btham" localSheetId="3">#REF!</definedName>
    <definedName name="btham">#REF!</definedName>
    <definedName name="BTRAM" localSheetId="3">#REF!</definedName>
    <definedName name="BTRAM">#REF!</definedName>
    <definedName name="BU_CHENH_LECH_DZ0.4KV" localSheetId="3">#REF!</definedName>
    <definedName name="BU_CHENH_LECH_DZ0.4KV">#REF!</definedName>
    <definedName name="BU_CHENH_LECH_DZ22KV" localSheetId="3">#REF!</definedName>
    <definedName name="BU_CHENH_LECH_DZ22KV">#REF!</definedName>
    <definedName name="BU_CHENH_LECH_TBA" localSheetId="3">#REF!</definedName>
    <definedName name="BU_CHENH_LECH_TBA">#REF!</definedName>
    <definedName name="bua1.2" localSheetId="3">#REF!</definedName>
    <definedName name="bua1.2">#REF!</definedName>
    <definedName name="bua1.8" localSheetId="3">#REF!</definedName>
    <definedName name="bua1.8">#REF!</definedName>
    <definedName name="buarung170" localSheetId="3">#REF!</definedName>
    <definedName name="buarung170">#REF!</definedName>
    <definedName name="BuGia" localSheetId="3">#REF!</definedName>
    <definedName name="BuGia">#REF!</definedName>
    <definedName name="Bulongma">8700</definedName>
    <definedName name="buoc" localSheetId="3">#REF!</definedName>
    <definedName name="buoc">#REF!</definedName>
    <definedName name="BVCISUMMARY" localSheetId="3">#REF!</definedName>
    <definedName name="BVCISUMMARY">#REF!</definedName>
    <definedName name="BŸo_cŸo_täng_hìp_giŸ_trÙ_t_i_s_n_câ__Ùnh" localSheetId="3">#REF!</definedName>
    <definedName name="BŸo_cŸo_täng_hìp_giŸ_trÙ_t_i_s_n_câ__Ùnh">#REF!</definedName>
    <definedName name="C." localSheetId="3">#REF!</definedName>
    <definedName name="C.">#REF!</definedName>
    <definedName name="c.." localSheetId="3">#REF!</definedName>
    <definedName name="c..">#REF!</definedName>
    <definedName name="C.1.1..Phat_tuyen" localSheetId="3">#REF!</definedName>
    <definedName name="C.1.1..Phat_tuyen">#REF!</definedName>
    <definedName name="C.1.10..VC_Thu_cong_CG" localSheetId="3">#REF!</definedName>
    <definedName name="C.1.10..VC_Thu_cong_CG">#REF!</definedName>
    <definedName name="C.1.2..Chat_cay_thu_cong" localSheetId="3">#REF!</definedName>
    <definedName name="C.1.2..Chat_cay_thu_cong">#REF!</definedName>
    <definedName name="C.1.3..Chat_cay_may" localSheetId="3">#REF!</definedName>
    <definedName name="C.1.3..Chat_cay_may">#REF!</definedName>
    <definedName name="C.1.4..Dao_goc_cay" localSheetId="3">#REF!</definedName>
    <definedName name="C.1.4..Dao_goc_cay">#REF!</definedName>
    <definedName name="C.1.5..Lam_duong_tam" localSheetId="3">#REF!</definedName>
    <definedName name="C.1.5..Lam_duong_tam">#REF!</definedName>
    <definedName name="C.1.6..Lam_cau_tam" localSheetId="3">#REF!</definedName>
    <definedName name="C.1.6..Lam_cau_tam">#REF!</definedName>
    <definedName name="C.1.7..Rai_da_chong_lun" localSheetId="3">#REF!</definedName>
    <definedName name="C.1.7..Rai_da_chong_lun">#REF!</definedName>
    <definedName name="C.1.8..Lam_kho_tam" localSheetId="3">#REF!</definedName>
    <definedName name="C.1.8..Lam_kho_tam">#REF!</definedName>
    <definedName name="C.1.8..San_mat_bang" localSheetId="3">#REF!</definedName>
    <definedName name="C.1.8..San_mat_bang">#REF!</definedName>
    <definedName name="C.2.1..VC_Thu_cong" localSheetId="3">#REF!</definedName>
    <definedName name="C.2.1..VC_Thu_cong">#REF!</definedName>
    <definedName name="C.2.2..VC_T_cong_CG" localSheetId="3">#REF!</definedName>
    <definedName name="C.2.2..VC_T_cong_CG">#REF!</definedName>
    <definedName name="C.2.3..Boc_do" localSheetId="3">#REF!</definedName>
    <definedName name="C.2.3..Boc_do">#REF!</definedName>
    <definedName name="C.3.1..Dao_dat_mong_cot" localSheetId="3">#REF!</definedName>
    <definedName name="C.3.1..Dao_dat_mong_cot">#REF!</definedName>
    <definedName name="C.3.2..Dao_dat_de_dap" localSheetId="3">#REF!</definedName>
    <definedName name="C.3.2..Dao_dat_de_dap">#REF!</definedName>
    <definedName name="C.3.3..Dap_dat_mong" localSheetId="3">#REF!</definedName>
    <definedName name="C.3.3..Dap_dat_mong">#REF!</definedName>
    <definedName name="C.3.4..Dao_dap_TDia" localSheetId="3">#REF!</definedName>
    <definedName name="C.3.4..Dao_dap_TDia">#REF!</definedName>
    <definedName name="C.3.5..Dap_bo_bao" localSheetId="3">#REF!</definedName>
    <definedName name="C.3.5..Dap_bo_bao">#REF!</definedName>
    <definedName name="C.3.6..Bom_tat_nuoc" localSheetId="3">#REF!</definedName>
    <definedName name="C.3.6..Bom_tat_nuoc">#REF!</definedName>
    <definedName name="C.3.7..Dao_bun" localSheetId="3">#REF!</definedName>
    <definedName name="C.3.7..Dao_bun">#REF!</definedName>
    <definedName name="C.3.8..Dap_cat_CT" localSheetId="3">#REF!</definedName>
    <definedName name="C.3.8..Dap_cat_CT">#REF!</definedName>
    <definedName name="C.3.9..Dao_pha_da" localSheetId="3">#REF!</definedName>
    <definedName name="C.3.9..Dao_pha_da">#REF!</definedName>
    <definedName name="C.4.1.Cot_thep" localSheetId="3">#REF!</definedName>
    <definedName name="C.4.1.Cot_thep">#REF!</definedName>
    <definedName name="C.4.2..Van_khuon" localSheetId="3">#REF!</definedName>
    <definedName name="C.4.2..Van_khuon">#REF!</definedName>
    <definedName name="C.4.3..Be_tong" localSheetId="3">#REF!</definedName>
    <definedName name="C.4.3..Be_tong">#REF!</definedName>
    <definedName name="C.4.4..Lap_BT_D.San" localSheetId="3">#REF!</definedName>
    <definedName name="C.4.4..Lap_BT_D.San">#REF!</definedName>
    <definedName name="C.4.5..Xay_da_hoc" localSheetId="3">#REF!</definedName>
    <definedName name="C.4.5..Xay_da_hoc">#REF!</definedName>
    <definedName name="C.4.6..Dong_coc" localSheetId="3">#REF!</definedName>
    <definedName name="C.4.6..Dong_coc">#REF!</definedName>
    <definedName name="C.4.7..Quet_Bi_tum" localSheetId="3">#REF!</definedName>
    <definedName name="C.4.7..Quet_Bi_tum">#REF!</definedName>
    <definedName name="C.5.1..Lap_cot_thep" localSheetId="3">#REF!</definedName>
    <definedName name="C.5.1..Lap_cot_thep">#REF!</definedName>
    <definedName name="C.5.2..Lap_cot_BT" localSheetId="3">#REF!</definedName>
    <definedName name="C.5.2..Lap_cot_BT">#REF!</definedName>
    <definedName name="C.5.3..Lap_dat_xa" localSheetId="3">#REF!</definedName>
    <definedName name="C.5.3..Lap_dat_xa">#REF!</definedName>
    <definedName name="C.5.4..Lap_tiep_dia" localSheetId="3">#REF!</definedName>
    <definedName name="C.5.4..Lap_tiep_dia">#REF!</definedName>
    <definedName name="C.5.5..Son_sat_thep" localSheetId="3">#REF!</definedName>
    <definedName name="C.5.5..Son_sat_thep">#REF!</definedName>
    <definedName name="C.6.1..Lap_su_dung" localSheetId="3">#REF!</definedName>
    <definedName name="C.6.1..Lap_su_dung">#REF!</definedName>
    <definedName name="C.6.2..Lap_su_CS" localSheetId="3">#REF!</definedName>
    <definedName name="C.6.2..Lap_su_CS">#REF!</definedName>
    <definedName name="C.6.3..Su_chuoi_do" localSheetId="3">#REF!</definedName>
    <definedName name="C.6.3..Su_chuoi_do">#REF!</definedName>
    <definedName name="C.6.4..Su_chuoi_neo" localSheetId="3">#REF!</definedName>
    <definedName name="C.6.4..Su_chuoi_neo">#REF!</definedName>
    <definedName name="C.6.5..Lap_phu_kien" localSheetId="3">#REF!</definedName>
    <definedName name="C.6.5..Lap_phu_kien">#REF!</definedName>
    <definedName name="C.6.6..Ep_noi_day" localSheetId="3">#REF!</definedName>
    <definedName name="C.6.6..Ep_noi_day">#REF!</definedName>
    <definedName name="C.6.7..KD_vuot_CN" localSheetId="3">#REF!</definedName>
    <definedName name="C.6.7..KD_vuot_CN">#REF!</definedName>
    <definedName name="C.6.8..Rai_cang_day" localSheetId="3">#REF!</definedName>
    <definedName name="C.6.8..Rai_cang_day">#REF!</definedName>
    <definedName name="C.6.9..Cap_quang" localSheetId="3">#REF!</definedName>
    <definedName name="C.6.9..Cap_quang">#REF!</definedName>
    <definedName name="C.doc1">540</definedName>
    <definedName name="C.doc2">740</definedName>
    <definedName name="c_" localSheetId="3">#REF!</definedName>
    <definedName name="c_">#REF!</definedName>
    <definedName name="c_comp" localSheetId="3">#REF!</definedName>
    <definedName name="c_comp">#REF!</definedName>
    <definedName name="C_LENGTH" localSheetId="3">#REF!</definedName>
    <definedName name="C_LENGTH">#REF!</definedName>
    <definedName name="c_n" localSheetId="3">#REF!</definedName>
    <definedName name="c_n">#REF!</definedName>
    <definedName name="C_WIDTH" localSheetId="3">#REF!</definedName>
    <definedName name="C_WIDTH">#REF!</definedName>
    <definedName name="c1." localSheetId="3">#REF!</definedName>
    <definedName name="c1.">#REF!</definedName>
    <definedName name="c2." localSheetId="3">#REF!</definedName>
    <definedName name="c2.">#REF!</definedName>
    <definedName name="C2.7" localSheetId="3">#REF!</definedName>
    <definedName name="C2.7">#REF!</definedName>
    <definedName name="c3." localSheetId="3">#REF!</definedName>
    <definedName name="c3.">#REF!</definedName>
    <definedName name="C3.0" localSheetId="3">#REF!</definedName>
    <definedName name="C3.0">#REF!</definedName>
    <definedName name="C3.5" localSheetId="3">#REF!</definedName>
    <definedName name="C3.5">#REF!</definedName>
    <definedName name="C3.7" localSheetId="3">#REF!</definedName>
    <definedName name="C3.7">#REF!</definedName>
    <definedName name="c4." localSheetId="3">#REF!</definedName>
    <definedName name="c4.">#REF!</definedName>
    <definedName name="C4.0" localSheetId="3">#REF!</definedName>
    <definedName name="C4.0">#REF!</definedName>
    <definedName name="CA" localSheetId="3">#REF!</definedName>
    <definedName name="CA">#REF!</definedName>
    <definedName name="ca.1111" localSheetId="3">#REF!</definedName>
    <definedName name="ca.1111">#REF!</definedName>
    <definedName name="ca.1111.th" localSheetId="3">#REF!</definedName>
    <definedName name="ca.1111.th">#REF!</definedName>
    <definedName name="Cà_Mau" localSheetId="3">#REF!</definedName>
    <definedName name="Cà_Mau">#REF!</definedName>
    <definedName name="CA_PTVT" localSheetId="3">#REF!</definedName>
    <definedName name="CA_PTVT">#REF!</definedName>
    <definedName name="CACAU">298161</definedName>
    <definedName name="cácte" localSheetId="3">#REF!</definedName>
    <definedName name="cácte">#REF!</definedName>
    <definedName name="CAMTC" localSheetId="3">#REF!</definedName>
    <definedName name="CAMTC">#REF!</definedName>
    <definedName name="Can_doi" localSheetId="3">#REF!</definedName>
    <definedName name="Can_doi">#REF!</definedName>
    <definedName name="CanBQL" localSheetId="3">#REF!</definedName>
    <definedName name="CanBQL">#REF!</definedName>
    <definedName name="CanLePhi" localSheetId="3">#REF!</definedName>
    <definedName name="CanLePhi">#REF!</definedName>
    <definedName name="CanMT" localSheetId="3">#REF!</definedName>
    <definedName name="CanMT">#REF!</definedName>
    <definedName name="cao" localSheetId="3">#REF!</definedName>
    <definedName name="cao">#REF!</definedName>
    <definedName name="cap" localSheetId="3">#REF!</definedName>
    <definedName name="cap">#REF!</definedName>
    <definedName name="cap_DUL_va_TC" localSheetId="3">#REF!</definedName>
    <definedName name="cap_DUL_va_TC">#REF!</definedName>
    <definedName name="cap0.7" localSheetId="3">#REF!</definedName>
    <definedName name="cap0.7">#REF!</definedName>
    <definedName name="capdul" localSheetId="3">#REF!</definedName>
    <definedName name="capdul">#REF!</definedName>
    <definedName name="capphoithiennhien" localSheetId="3">#REF!</definedName>
    <definedName name="capphoithiennhien">#REF!</definedName>
    <definedName name="CAPT_2" localSheetId="3">#REF!</definedName>
    <definedName name="CAPT_2">#REF!</definedName>
    <definedName name="CAPT_3" localSheetId="3">#REF!</definedName>
    <definedName name="CAPT_3">#REF!</definedName>
    <definedName name="CAPT_4" localSheetId="3">#REF!</definedName>
    <definedName name="CAPT_4">#REF!</definedName>
    <definedName name="CAPT_5" localSheetId="3">#REF!</definedName>
    <definedName name="CAPT_5">#REF!</definedName>
    <definedName name="CAPT_6" localSheetId="3">#REF!</definedName>
    <definedName name="CAPT_6">#REF!</definedName>
    <definedName name="CAPT_7" localSheetId="3">#REF!</definedName>
    <definedName name="CAPT_7">#REF!</definedName>
    <definedName name="CAPT_8" localSheetId="3">#REF!</definedName>
    <definedName name="CAPT_8">#REF!</definedName>
    <definedName name="CAPT_9" localSheetId="3">#REF!</definedName>
    <definedName name="CAPT_9">#REF!</definedName>
    <definedName name="Capvon" localSheetId="0" hidden="1">{#N/A,#N/A,FALSE,"Chi tiÆt"}</definedName>
    <definedName name="Capvon" localSheetId="2" hidden="1">{#N/A,#N/A,FALSE,"Chi tiÆt"}</definedName>
    <definedName name="Capvon" localSheetId="3" hidden="1">{#N/A,#N/A,FALSE,"Chi tiÆt"}</definedName>
    <definedName name="Capvon" hidden="1">{#N/A,#N/A,FALSE,"Chi tiÆt"}</definedName>
    <definedName name="casing" localSheetId="3">#REF!</definedName>
    <definedName name="casing">#REF!</definedName>
    <definedName name="Cat" localSheetId="3">#REF!</definedName>
    <definedName name="Cat">#REF!</definedName>
    <definedName name="catcap" localSheetId="3">#REF!</definedName>
    <definedName name="catcap">#REF!</definedName>
    <definedName name="catchuan" localSheetId="3">#REF!</definedName>
    <definedName name="catchuan">#REF!</definedName>
    <definedName name="catdem" localSheetId="3">#REF!</definedName>
    <definedName name="catdem">#REF!</definedName>
    <definedName name="Category_All" localSheetId="3">#REF!</definedName>
    <definedName name="Category_All">#REF!</definedName>
    <definedName name="CATIN">#N/A</definedName>
    <definedName name="CATJYOU">#N/A</definedName>
    <definedName name="catm" localSheetId="3">#REF!</definedName>
    <definedName name="catm">#REF!</definedName>
    <definedName name="catmin" localSheetId="3">#REF!</definedName>
    <definedName name="catmin">#REF!</definedName>
    <definedName name="catn" localSheetId="3">#REF!</definedName>
    <definedName name="catn">#REF!</definedName>
    <definedName name="catnen" localSheetId="3">#REF!</definedName>
    <definedName name="catnen">#REF!</definedName>
    <definedName name="catsan" localSheetId="3">#REF!</definedName>
    <definedName name="catsan">#REF!</definedName>
    <definedName name="CATSYU">#N/A</definedName>
    <definedName name="catuon" localSheetId="3">#REF!</definedName>
    <definedName name="catuon">#REF!</definedName>
    <definedName name="catvang" localSheetId="3">#REF!</definedName>
    <definedName name="catvang">#REF!</definedName>
    <definedName name="catxay" localSheetId="3">#REF!</definedName>
    <definedName name="catxay">#REF!</definedName>
    <definedName name="cathatnho" localSheetId="3">#REF!</definedName>
    <definedName name="cathatnho">#REF!</definedName>
    <definedName name="CATREC">#N/A</definedName>
    <definedName name="cau10T" localSheetId="3">#REF!</definedName>
    <definedName name="cau10T">#REF!</definedName>
    <definedName name="caubanhhoi10" localSheetId="3">#REF!</definedName>
    <definedName name="caubanhhoi10">#REF!</definedName>
    <definedName name="caubanhhoi16" localSheetId="3">#REF!</definedName>
    <definedName name="caubanhhoi16">#REF!</definedName>
    <definedName name="caubanhhoi25" localSheetId="3">#REF!</definedName>
    <definedName name="caubanhhoi25">#REF!</definedName>
    <definedName name="caubanhhoi3" localSheetId="3">#REF!</definedName>
    <definedName name="caubanhhoi3">#REF!</definedName>
    <definedName name="caubanhhoi4" localSheetId="3">#REF!</definedName>
    <definedName name="caubanhhoi4">#REF!</definedName>
    <definedName name="caubanhhoi40" localSheetId="3">#REF!</definedName>
    <definedName name="caubanhhoi40">#REF!</definedName>
    <definedName name="caubanhhoi5" localSheetId="3">#REF!</definedName>
    <definedName name="caubanhhoi5">#REF!</definedName>
    <definedName name="caubanhhoi6" localSheetId="3">#REF!</definedName>
    <definedName name="caubanhhoi6">#REF!</definedName>
    <definedName name="caubanhhoi65" localSheetId="3">#REF!</definedName>
    <definedName name="caubanhhoi65">#REF!</definedName>
    <definedName name="caubanhhoi7" localSheetId="3">#REF!</definedName>
    <definedName name="caubanhhoi7">#REF!</definedName>
    <definedName name="caubanhhoi8" localSheetId="3">#REF!</definedName>
    <definedName name="caubanhhoi8">#REF!</definedName>
    <definedName name="caubanhhoi90" localSheetId="3">#REF!</definedName>
    <definedName name="caubanhhoi90">#REF!</definedName>
    <definedName name="caubanhxich10" localSheetId="3">#REF!</definedName>
    <definedName name="caubanhxich10">#REF!</definedName>
    <definedName name="caubanhxich100" localSheetId="3">#REF!</definedName>
    <definedName name="caubanhxich100">#REF!</definedName>
    <definedName name="caubanhxich16" localSheetId="3">#REF!</definedName>
    <definedName name="caubanhxich16">#REF!</definedName>
    <definedName name="caubanhxich25" localSheetId="3">#REF!</definedName>
    <definedName name="caubanhxich25">#REF!</definedName>
    <definedName name="caubanhxich28" localSheetId="3">#REF!</definedName>
    <definedName name="caubanhxich28">#REF!</definedName>
    <definedName name="caubanhxich40" localSheetId="3">#REF!</definedName>
    <definedName name="caubanhxich40">#REF!</definedName>
    <definedName name="caubanhxich5" localSheetId="3">#REF!</definedName>
    <definedName name="caubanhxich5">#REF!</definedName>
    <definedName name="caubanhxich50" localSheetId="3">#REF!</definedName>
    <definedName name="caubanhxich50">#REF!</definedName>
    <definedName name="caubanhxich63" localSheetId="3">#REF!</definedName>
    <definedName name="caubanhxich63">#REF!</definedName>
    <definedName name="caubanhxich7" localSheetId="3">#REF!</definedName>
    <definedName name="caubanhxich7">#REF!</definedName>
    <definedName name="caunoi30" localSheetId="3">#REF!</definedName>
    <definedName name="caunoi30">#REF!</definedName>
    <definedName name="cauthap10" localSheetId="3">#REF!</definedName>
    <definedName name="cauthap10">#REF!</definedName>
    <definedName name="cauthap12" localSheetId="3">#REF!</definedName>
    <definedName name="cauthap12">#REF!</definedName>
    <definedName name="cauthap15" localSheetId="3">#REF!</definedName>
    <definedName name="cauthap15">#REF!</definedName>
    <definedName name="cauthap20" localSheetId="3">#REF!</definedName>
    <definedName name="cauthap20">#REF!</definedName>
    <definedName name="cauthap25" localSheetId="3">#REF!</definedName>
    <definedName name="cauthap25">#REF!</definedName>
    <definedName name="cauthap3" localSheetId="3">#REF!</definedName>
    <definedName name="cauthap3">#REF!</definedName>
    <definedName name="cauthap30" localSheetId="3">#REF!</definedName>
    <definedName name="cauthap30">#REF!</definedName>
    <definedName name="cauthap40" localSheetId="3">#REF!</definedName>
    <definedName name="cauthap40">#REF!</definedName>
    <definedName name="cauthap5" localSheetId="3">#REF!</definedName>
    <definedName name="cauthap5">#REF!</definedName>
    <definedName name="cauthap50" localSheetId="3">#REF!</definedName>
    <definedName name="cauthap50">#REF!</definedName>
    <definedName name="cauthap8" localSheetId="3">#REF!</definedName>
    <definedName name="cauthap8">#REF!</definedName>
    <definedName name="CAVT" localSheetId="3">#REF!</definedName>
    <definedName name="CAVT">#REF!</definedName>
    <definedName name="Cb" localSheetId="3">#REF!</definedName>
    <definedName name="Cb">#REF!</definedName>
    <definedName name="CBA35HT" localSheetId="3">#REF!</definedName>
    <definedName name="CBA35HT">#REF!</definedName>
    <definedName name="CBA50HT" localSheetId="3">#REF!</definedName>
    <definedName name="CBA50HT">#REF!</definedName>
    <definedName name="CBA70HT" localSheetId="3">#REF!</definedName>
    <definedName name="CBA70HT">#REF!</definedName>
    <definedName name="CBPT_2" localSheetId="3">#REF!</definedName>
    <definedName name="CBPT_2">#REF!</definedName>
    <definedName name="CBPT_3" localSheetId="3">#REF!</definedName>
    <definedName name="CBPT_3">#REF!</definedName>
    <definedName name="CBPT_4" localSheetId="3">#REF!</definedName>
    <definedName name="CBPT_4">#REF!</definedName>
    <definedName name="CBPT_5" localSheetId="3">#REF!</definedName>
    <definedName name="CBPT_5">#REF!</definedName>
    <definedName name="CBPT_6" localSheetId="3">#REF!</definedName>
    <definedName name="CBPT_6">#REF!</definedName>
    <definedName name="CBPT_7" localSheetId="3">#REF!</definedName>
    <definedName name="CBPT_7">#REF!</definedName>
    <definedName name="CBPT_8" localSheetId="3">#REF!</definedName>
    <definedName name="CBPT_8">#REF!</definedName>
    <definedName name="CBPT_9" localSheetId="3">#REF!</definedName>
    <definedName name="CBPT_9">#REF!</definedName>
    <definedName name="CBTH" localSheetId="0" hidden="1">{"'Sheet1'!$L$16"}</definedName>
    <definedName name="CBTH" localSheetId="2" hidden="1">{"'Sheet1'!$L$16"}</definedName>
    <definedName name="CBTH" localSheetId="3" hidden="1">{"'Sheet1'!$L$16"}</definedName>
    <definedName name="CBTH" hidden="1">{"'Sheet1'!$L$16"}</definedName>
    <definedName name="CBVT">#REF!</definedName>
    <definedName name="CC" localSheetId="3">#REF!</definedName>
    <definedName name="CC">#REF!</definedName>
    <definedName name="CCS" localSheetId="3">#REF!</definedName>
    <definedName name="CCS">#REF!</definedName>
    <definedName name="cch" localSheetId="3">#REF!</definedName>
    <definedName name="cch">#REF!</definedName>
    <definedName name="cchong" localSheetId="3">#REF!</definedName>
    <definedName name="cchong">#REF!</definedName>
    <definedName name="cd" localSheetId="3">#REF!</definedName>
    <definedName name="cd">#REF!</definedName>
    <definedName name="CDAY" localSheetId="3">#REF!</definedName>
    <definedName name="CDAY">#REF!</definedName>
    <definedName name="CDD" localSheetId="3">#REF!</definedName>
    <definedName name="CDD">#REF!</definedName>
    <definedName name="CDday" localSheetId="3">#REF!</definedName>
    <definedName name="CDday">#REF!</definedName>
    <definedName name="cddc" localSheetId="3">#REF!</definedName>
    <definedName name="cddc">#REF!</definedName>
    <definedName name="CDDD" localSheetId="3">#REF!</definedName>
    <definedName name="CDDD">#REF!</definedName>
    <definedName name="CDDD1P" localSheetId="3">#REF!</definedName>
    <definedName name="CDDD1P">#REF!</definedName>
    <definedName name="CDDD1PHA" localSheetId="3">#REF!</definedName>
    <definedName name="CDDD1PHA">#REF!</definedName>
    <definedName name="CDDD3PHA" localSheetId="3">#REF!</definedName>
    <definedName name="CDDD3PHA">#REF!</definedName>
    <definedName name="CDdinh" localSheetId="3">#REF!</definedName>
    <definedName name="CDdinh">#REF!</definedName>
    <definedName name="CDHT" localSheetId="3">#REF!</definedName>
    <definedName name="CDHT">#REF!</definedName>
    <definedName name="cdn" localSheetId="3">#REF!</definedName>
    <definedName name="cdn">#REF!</definedName>
    <definedName name="Cdnum" localSheetId="3">#REF!</definedName>
    <definedName name="Cdnum">#REF!</definedName>
    <definedName name="CDTK_tim">31.77</definedName>
    <definedName name="CDVAÄN_CHUYEÅN" localSheetId="3">#REF!</definedName>
    <definedName name="CDVAÄN_CHUYEÅN">#REF!</definedName>
    <definedName name="CDVC" localSheetId="3">#REF!</definedName>
    <definedName name="CDVC">#REF!</definedName>
    <definedName name="cf" localSheetId="2">BlankMacro1</definedName>
    <definedName name="cf" localSheetId="3">BlankMacro1</definedName>
    <definedName name="cf">BlankMacro1</definedName>
    <definedName name="cfk" localSheetId="3">#REF!</definedName>
    <definedName name="cfk">#REF!</definedName>
    <definedName name="CI_PTVT" localSheetId="3">#REF!</definedName>
    <definedName name="CI_PTVT">#REF!</definedName>
    <definedName name="City" localSheetId="3">#REF!</definedName>
    <definedName name="City">#REF!</definedName>
    <definedName name="CK" localSheetId="3">#REF!</definedName>
    <definedName name="CK">#REF!</definedName>
    <definedName name="ckn" localSheetId="3">#REF!</definedName>
    <definedName name="ckn">#REF!</definedName>
    <definedName name="ckna" localSheetId="3">#REF!</definedName>
    <definedName name="ckna">#REF!</definedName>
    <definedName name="CL" localSheetId="3">#REF!</definedName>
    <definedName name="CL">#REF!</definedName>
    <definedName name="CLECH_0.4" localSheetId="3">#REF!</definedName>
    <definedName name="CLECH_0.4">#REF!</definedName>
    <definedName name="CLGia" localSheetId="3">#REF!</definedName>
    <definedName name="CLGia">#REF!</definedName>
    <definedName name="CLVC3">0.1</definedName>
    <definedName name="CLVC35" localSheetId="3">#REF!</definedName>
    <definedName name="CLVC35">#REF!</definedName>
    <definedName name="CLVCTB" localSheetId="3">#REF!</definedName>
    <definedName name="CLVCTB">#REF!</definedName>
    <definedName name="clvl" localSheetId="3">#REF!</definedName>
    <definedName name="clvl">#REF!</definedName>
    <definedName name="cm" localSheetId="3">#REF!</definedName>
    <definedName name="cm">#REF!</definedName>
    <definedName name="cn" localSheetId="3">#REF!</definedName>
    <definedName name="cn">#REF!</definedName>
    <definedName name="CNC" localSheetId="3">#REF!</definedName>
    <definedName name="CNC">#REF!</definedName>
    <definedName name="CND" localSheetId="3">#REF!</definedName>
    <definedName name="CND">#REF!</definedName>
    <definedName name="CNG" localSheetId="3">#REF!</definedName>
    <definedName name="CNG">#REF!</definedName>
    <definedName name="Co" localSheetId="3">#REF!</definedName>
    <definedName name="Co">#REF!</definedName>
    <definedName name="co." localSheetId="3">#REF!</definedName>
    <definedName name="co.">#REF!</definedName>
    <definedName name="co.." localSheetId="3">#REF!</definedName>
    <definedName name="co..">#REF!</definedName>
    <definedName name="co_cau_ktqd" hidden="1">#N/A</definedName>
    <definedName name="co_cau_ktqd_1">"#REF!"</definedName>
    <definedName name="coc" localSheetId="3">#REF!</definedName>
    <definedName name="coc">#REF!</definedName>
    <definedName name="Coc_60" localSheetId="0" hidden="1">{"'Sheet1'!$L$16"}</definedName>
    <definedName name="Coc_60" localSheetId="2" hidden="1">{"'Sheet1'!$L$16"}</definedName>
    <definedName name="Coc_60" localSheetId="3" hidden="1">{"'Sheet1'!$L$16"}</definedName>
    <definedName name="Coc_60" hidden="1">{"'Sheet1'!$L$16"}</definedName>
    <definedName name="Coc_BTCT">#REF!</definedName>
    <definedName name="CoCauN" localSheetId="0" hidden="1">{"'Sheet1'!$L$16"}</definedName>
    <definedName name="CoCauN" localSheetId="2" hidden="1">{"'Sheet1'!$L$16"}</definedName>
    <definedName name="CoCauN" localSheetId="3" hidden="1">{"'Sheet1'!$L$16"}</definedName>
    <definedName name="CoCauN" hidden="1">{"'Sheet1'!$L$16"}</definedName>
    <definedName name="cocbtct">#REF!</definedName>
    <definedName name="cocot" localSheetId="3">#REF!</definedName>
    <definedName name="cocot">#REF!</definedName>
    <definedName name="cocott" localSheetId="3">#REF!</definedName>
    <definedName name="cocott">#REF!</definedName>
    <definedName name="coctre" localSheetId="3">#REF!</definedName>
    <definedName name="coctre">#REF!</definedName>
    <definedName name="cocvt" localSheetId="3">#REF!</definedName>
    <definedName name="cocvt">#REF!</definedName>
    <definedName name="Code" localSheetId="5" hidden="1">#REF!</definedName>
    <definedName name="Code" localSheetId="3" hidden="1">#REF!</definedName>
    <definedName name="Code" hidden="1">#REF!</definedName>
    <definedName name="Cöï_ly_vaän_chuyeãn" localSheetId="3">#REF!</definedName>
    <definedName name="Cöï_ly_vaän_chuyeãn">#REF!</definedName>
    <definedName name="CÖÏ_LY_VAÄN_CHUYEÅN" localSheetId="3">#REF!</definedName>
    <definedName name="CÖÏ_LY_VAÄN_CHUYEÅN">#REF!</definedName>
    <definedName name="Comm" localSheetId="2">BlankMacro1</definedName>
    <definedName name="Comm" localSheetId="3">BlankMacro1</definedName>
    <definedName name="Comm">BlankMacro1</definedName>
    <definedName name="COMMON" localSheetId="3">#REF!</definedName>
    <definedName name="COMMON">#REF!</definedName>
    <definedName name="comong" localSheetId="3">#REF!</definedName>
    <definedName name="comong">#REF!</definedName>
    <definedName name="Company" localSheetId="3">#REF!</definedName>
    <definedName name="Company">#REF!</definedName>
    <definedName name="CON_DUCT" localSheetId="3">#REF!</definedName>
    <definedName name="CON_DUCT">#REF!</definedName>
    <definedName name="CON_EQP_COS" localSheetId="3">#REF!</definedName>
    <definedName name="CON_EQP_COS">#REF!</definedName>
    <definedName name="CON_EQP_COST" localSheetId="3">#REF!</definedName>
    <definedName name="CON_EQP_COST">#REF!</definedName>
    <definedName name="conroom" localSheetId="3">#REF!</definedName>
    <definedName name="conroom">#REF!</definedName>
    <definedName name="CONST_EQ" localSheetId="3">#REF!</definedName>
    <definedName name="CONST_EQ">#REF!</definedName>
    <definedName name="CONT" localSheetId="3">#REF!</definedName>
    <definedName name="CONT">#REF!</definedName>
    <definedName name="Content1" localSheetId="2">ErrorHandler_1</definedName>
    <definedName name="Content1" localSheetId="3">ErrorHandler_1</definedName>
    <definedName name="Content1">ErrorHandler_1</definedName>
    <definedName name="Continue" localSheetId="3">#REF!</definedName>
    <definedName name="Continue">#REF!</definedName>
    <definedName name="Cong_HM_DTCT" localSheetId="3">#REF!</definedName>
    <definedName name="Cong_HM_DTCT">#REF!</definedName>
    <definedName name="Cong_M_DTCT" localSheetId="3">#REF!</definedName>
    <definedName name="Cong_M_DTCT">#REF!</definedName>
    <definedName name="Cong_NC_DTCT" localSheetId="3">#REF!</definedName>
    <definedName name="Cong_NC_DTCT">#REF!</definedName>
    <definedName name="Cong_VL_DTCT" localSheetId="3">#REF!</definedName>
    <definedName name="Cong_VL_DTCT">#REF!</definedName>
    <definedName name="congbenuoc" localSheetId="3">#REF!</definedName>
    <definedName name="congbenuoc">#REF!</definedName>
    <definedName name="congbengam" localSheetId="3">#REF!</definedName>
    <definedName name="congbengam">#REF!</definedName>
    <definedName name="congcoc" localSheetId="3">#REF!</definedName>
    <definedName name="congcoc">#REF!</definedName>
    <definedName name="congcocot" localSheetId="3">#REF!</definedName>
    <definedName name="congcocot">#REF!</definedName>
    <definedName name="congcocott" localSheetId="3">#REF!</definedName>
    <definedName name="congcocott">#REF!</definedName>
    <definedName name="congcomong" localSheetId="3">#REF!</definedName>
    <definedName name="congcomong">#REF!</definedName>
    <definedName name="congcottron" localSheetId="3">#REF!</definedName>
    <definedName name="congcottron">#REF!</definedName>
    <definedName name="congcotvuong" localSheetId="3">#REF!</definedName>
    <definedName name="congcotvuong">#REF!</definedName>
    <definedName name="congdam" localSheetId="3">#REF!</definedName>
    <definedName name="congdam">#REF!</definedName>
    <definedName name="congdan1" localSheetId="3">#REF!</definedName>
    <definedName name="congdan1">#REF!</definedName>
    <definedName name="congdan2" localSheetId="3">#REF!</definedName>
    <definedName name="congdan2">#REF!</definedName>
    <definedName name="congdandusan" localSheetId="3">#REF!</definedName>
    <definedName name="congdandusan">#REF!</definedName>
    <definedName name="conglanhto" localSheetId="3">#REF!</definedName>
    <definedName name="conglanhto">#REF!</definedName>
    <definedName name="congmong" localSheetId="3">#REF!</definedName>
    <definedName name="congmong">#REF!</definedName>
    <definedName name="congmongbang" localSheetId="3">#REF!</definedName>
    <definedName name="congmongbang">#REF!</definedName>
    <definedName name="congmongdon" localSheetId="3">#REF!</definedName>
    <definedName name="congmongdon">#REF!</definedName>
    <definedName name="congpanen" localSheetId="3">#REF!</definedName>
    <definedName name="congpanen">#REF!</definedName>
    <definedName name="congsan" localSheetId="3">#REF!</definedName>
    <definedName name="congsan">#REF!</definedName>
    <definedName name="congthang" localSheetId="3">#REF!</definedName>
    <definedName name="congthang">#REF!</definedName>
    <definedName name="CongVattu" localSheetId="3">#REF!</definedName>
    <definedName name="CongVattu">#REF!</definedName>
    <definedName name="Cost" localSheetId="3">#REF!</definedName>
    <definedName name="Cost">#REF!</definedName>
    <definedName name="COT" localSheetId="3">#REF!</definedName>
    <definedName name="COT">#REF!</definedName>
    <definedName name="cot7.5" localSheetId="3">#REF!</definedName>
    <definedName name="cot7.5">#REF!</definedName>
    <definedName name="cot8.5" localSheetId="3">#REF!</definedName>
    <definedName name="cot8.5">#REF!</definedName>
    <definedName name="cotdo" localSheetId="3">#REF!</definedName>
    <definedName name="cotdo">#REF!</definedName>
    <definedName name="CotM" localSheetId="3">#REF!</definedName>
    <definedName name="CotM">#REF!</definedName>
    <definedName name="Cotsatma">9726</definedName>
    <definedName name="CotSau" localSheetId="3">#REF!</definedName>
    <definedName name="CotSau">#REF!</definedName>
    <definedName name="Cotthepma">9726</definedName>
    <definedName name="cottra" localSheetId="3">#REF!</definedName>
    <definedName name="cottra">#REF!</definedName>
    <definedName name="cottron" localSheetId="3">#REF!</definedName>
    <definedName name="cottron">#REF!</definedName>
    <definedName name="cotvuong" localSheetId="3">#REF!</definedName>
    <definedName name="cotvuong">#REF!</definedName>
    <definedName name="COÙ" localSheetId="3">#REF!</definedName>
    <definedName name="COÙ">#REF!</definedName>
    <definedName name="Country" localSheetId="3">#REF!</definedName>
    <definedName name="Country">#REF!</definedName>
    <definedName name="COVER" localSheetId="3">#REF!</definedName>
    <definedName name="COVER">#REF!</definedName>
    <definedName name="CP" localSheetId="5" hidden="1">#REF!</definedName>
    <definedName name="CP" localSheetId="0" hidden="1">#REF!</definedName>
    <definedName name="CP" localSheetId="2" hidden="1">#REF!</definedName>
    <definedName name="CP" localSheetId="3" hidden="1">#REF!</definedName>
    <definedName name="CP" hidden="1">#REF!</definedName>
    <definedName name="cp.1" localSheetId="3">#REF!</definedName>
    <definedName name="cp.1">#REF!</definedName>
    <definedName name="cp.2" localSheetId="3">#REF!</definedName>
    <definedName name="cp.2">#REF!</definedName>
    <definedName name="CP.M10.1a" localSheetId="3">#REF!</definedName>
    <definedName name="CP.M10.1a">#REF!</definedName>
    <definedName name="CP.M10.1b" localSheetId="3">#REF!</definedName>
    <definedName name="CP.M10.1b">#REF!</definedName>
    <definedName name="CP.M10.1c" localSheetId="3">#REF!</definedName>
    <definedName name="CP.M10.1c">#REF!</definedName>
    <definedName name="CP.M10.1d" localSheetId="3">#REF!</definedName>
    <definedName name="CP.M10.1d">#REF!</definedName>
    <definedName name="CP.M10.1e" localSheetId="3">#REF!</definedName>
    <definedName name="CP.M10.1e">#REF!</definedName>
    <definedName name="CP.M10.2a" localSheetId="3">#REF!</definedName>
    <definedName name="CP.M10.2a">#REF!</definedName>
    <definedName name="CP.M10.2b" localSheetId="3">#REF!</definedName>
    <definedName name="CP.M10.2b">#REF!</definedName>
    <definedName name="CP.M10.2c" localSheetId="3">#REF!</definedName>
    <definedName name="CP.M10.2c">#REF!</definedName>
    <definedName name="CP.M10.2d" localSheetId="3">#REF!</definedName>
    <definedName name="CP.M10.2d">#REF!</definedName>
    <definedName name="CP.M10.2e" localSheetId="3">#REF!</definedName>
    <definedName name="CP.M10.2e">#REF!</definedName>
    <definedName name="CP.MDTa" localSheetId="3">#REF!</definedName>
    <definedName name="CP.MDTa">#REF!</definedName>
    <definedName name="CP.MDTb" localSheetId="3">#REF!</definedName>
    <definedName name="CP.MDTb">#REF!</definedName>
    <definedName name="CP.MDTc" localSheetId="3">#REF!</definedName>
    <definedName name="CP.MDTc">#REF!</definedName>
    <definedName name="CP.MDTd" localSheetId="3">#REF!</definedName>
    <definedName name="CP.MDTd">#REF!</definedName>
    <definedName name="CP.MDTe" localSheetId="3">#REF!</definedName>
    <definedName name="CP.MDTe">#REF!</definedName>
    <definedName name="CP_SKC" localSheetId="3">#REF!</definedName>
    <definedName name="CP_SKC">#REF!</definedName>
    <definedName name="cpc" localSheetId="3">#REF!</definedName>
    <definedName name="cpc">#REF!</definedName>
    <definedName name="cpdd1" localSheetId="3">#REF!</definedName>
    <definedName name="cpdd1">#REF!</definedName>
    <definedName name="cpddhh" localSheetId="3">#REF!</definedName>
    <definedName name="cpddhh">#REF!</definedName>
    <definedName name="cpk" localSheetId="3">#REF!</definedName>
    <definedName name="cpk">#REF!</definedName>
    <definedName name="cpmtc" localSheetId="3">#REF!</definedName>
    <definedName name="cpmtc">#REF!</definedName>
    <definedName name="cpnc" localSheetId="3">#REF!</definedName>
    <definedName name="cpnc">#REF!</definedName>
    <definedName name="cps" localSheetId="3">#REF!</definedName>
    <definedName name="cps">#REF!</definedName>
    <definedName name="CPTK" localSheetId="3">#REF!</definedName>
    <definedName name="CPTK">#REF!</definedName>
    <definedName name="cptt" localSheetId="3">#REF!</definedName>
    <definedName name="cptt">#REF!</definedName>
    <definedName name="CPVC100" localSheetId="3">#REF!</definedName>
    <definedName name="CPVC100">#REF!</definedName>
    <definedName name="CPVC35" localSheetId="3">#REF!</definedName>
    <definedName name="CPVC35">#REF!</definedName>
    <definedName name="CPVCDN" localSheetId="3">#REF!</definedName>
    <definedName name="CPVCDN">#REF!</definedName>
    <definedName name="cpvl" localSheetId="3">#REF!</definedName>
    <definedName name="cpvl">#REF!</definedName>
    <definedName name="cr" localSheetId="3">#REF!</definedName>
    <definedName name="cr">#REF!</definedName>
    <definedName name="CRD" localSheetId="3">#REF!</definedName>
    <definedName name="CRD">#REF!</definedName>
    <definedName name="CRITINST" localSheetId="3">#REF!</definedName>
    <definedName name="CRITINST">#REF!</definedName>
    <definedName name="CRITPURC" localSheetId="3">#REF!</definedName>
    <definedName name="CRITPURC">#REF!</definedName>
    <definedName name="CRS" localSheetId="3">#REF!</definedName>
    <definedName name="CRS">#REF!</definedName>
    <definedName name="CS" localSheetId="3">#REF!</definedName>
    <definedName name="CS">#REF!</definedName>
    <definedName name="CS_10" localSheetId="3">#REF!</definedName>
    <definedName name="CS_10">#REF!</definedName>
    <definedName name="CS_100" localSheetId="3">#REF!</definedName>
    <definedName name="CS_100">#REF!</definedName>
    <definedName name="CS_10S" localSheetId="3">#REF!</definedName>
    <definedName name="CS_10S">#REF!</definedName>
    <definedName name="CS_120" localSheetId="3">#REF!</definedName>
    <definedName name="CS_120">#REF!</definedName>
    <definedName name="CS_140" localSheetId="3">#REF!</definedName>
    <definedName name="CS_140">#REF!</definedName>
    <definedName name="CS_160" localSheetId="3">#REF!</definedName>
    <definedName name="CS_160">#REF!</definedName>
    <definedName name="CS_20" localSheetId="3">#REF!</definedName>
    <definedName name="CS_20">#REF!</definedName>
    <definedName name="CS_30" localSheetId="3">#REF!</definedName>
    <definedName name="CS_30">#REF!</definedName>
    <definedName name="CS_40" localSheetId="3">#REF!</definedName>
    <definedName name="CS_40">#REF!</definedName>
    <definedName name="CS_40S" localSheetId="3">#REF!</definedName>
    <definedName name="CS_40S">#REF!</definedName>
    <definedName name="CS_5S" localSheetId="3">#REF!</definedName>
    <definedName name="CS_5S">#REF!</definedName>
    <definedName name="CS_60" localSheetId="3">#REF!</definedName>
    <definedName name="CS_60">#REF!</definedName>
    <definedName name="CS_61" localSheetId="3">#REF!</definedName>
    <definedName name="CS_61">#REF!</definedName>
    <definedName name="CS_6S" localSheetId="3">#REF!</definedName>
    <definedName name="CS_6S">#REF!</definedName>
    <definedName name="CS_80" localSheetId="3">#REF!</definedName>
    <definedName name="CS_80">#REF!</definedName>
    <definedName name="CS_80S" localSheetId="3">#REF!</definedName>
    <definedName name="CS_80S">#REF!</definedName>
    <definedName name="CS_STD" localSheetId="3">#REF!</definedName>
    <definedName name="CS_STD">#REF!</definedName>
    <definedName name="CS_XS" localSheetId="3">#REF!</definedName>
    <definedName name="CS_XS">#REF!</definedName>
    <definedName name="CS_XXS" localSheetId="3">#REF!</definedName>
    <definedName name="CS_XXS">#REF!</definedName>
    <definedName name="csd3p" localSheetId="3">#REF!</definedName>
    <definedName name="csd3p">#REF!</definedName>
    <definedName name="csddg1p" localSheetId="3">#REF!</definedName>
    <definedName name="csddg1p">#REF!</definedName>
    <definedName name="csddt1p" localSheetId="3">#REF!</definedName>
    <definedName name="csddt1p">#REF!</definedName>
    <definedName name="csht3p" localSheetId="3">#REF!</definedName>
    <definedName name="csht3p">#REF!</definedName>
    <definedName name="CT.M10.1" localSheetId="3">#REF!</definedName>
    <definedName name="CT.M10.1">#REF!</definedName>
    <definedName name="CT.M10.2" localSheetId="3">#REF!</definedName>
    <definedName name="CT.M10.2">#REF!</definedName>
    <definedName name="CT.MDT" localSheetId="3">#REF!</definedName>
    <definedName name="CT.MDT">#REF!</definedName>
    <definedName name="CT_50" localSheetId="3">#REF!</definedName>
    <definedName name="CT_50">#REF!</definedName>
    <definedName name="CT_MCX" localSheetId="3">#REF!</definedName>
    <definedName name="CT_MCX">#REF!</definedName>
    <definedName name="ctbb" localSheetId="3">#REF!</definedName>
    <definedName name="ctbb">#REF!</definedName>
    <definedName name="ctbbt" localSheetId="2" hidden="1">{"'Sheet1'!$L$16"}</definedName>
    <definedName name="ctbbt" localSheetId="3" hidden="1">{"'Sheet1'!$L$16"}</definedName>
    <definedName name="ctbbt" hidden="1">{"'Sheet1'!$L$16"}</definedName>
    <definedName name="CTCT1" localSheetId="0" hidden="1">{"'Sheet1'!$L$16"}</definedName>
    <definedName name="CTCT1" localSheetId="2" hidden="1">{"'Sheet1'!$L$16"}</definedName>
    <definedName name="CTCT1" localSheetId="3" hidden="1">{"'Sheet1'!$L$16"}</definedName>
    <definedName name="CTCT1" hidden="1">{"'Sheet1'!$L$16"}</definedName>
    <definedName name="ctdn9697">#REF!</definedName>
    <definedName name="ctiep" localSheetId="3">#REF!</definedName>
    <definedName name="ctiep">#REF!</definedName>
    <definedName name="CTIET" localSheetId="3">#REF!</definedName>
    <definedName name="CTIET">#REF!</definedName>
    <definedName name="ctmai" localSheetId="3">#REF!</definedName>
    <definedName name="ctmai">#REF!</definedName>
    <definedName name="ctong" localSheetId="3">#REF!</definedName>
    <definedName name="ctong">#REF!</definedName>
    <definedName name="CTY_TNHH_SX_TM__NHÖ_QUYEÀN">#N/A</definedName>
    <definedName name="CTHT" localSheetId="3">#REF!</definedName>
    <definedName name="CTHT">#REF!</definedName>
    <definedName name="CTRAM" localSheetId="3">#REF!</definedName>
    <definedName name="CTRAM">#REF!</definedName>
    <definedName name="ctre" localSheetId="3">#REF!</definedName>
    <definedName name="ctre">#REF!</definedName>
    <definedName name="cu" localSheetId="3">#REF!</definedName>
    <definedName name="cu">#REF!</definedName>
    <definedName name="CU_LY" localSheetId="3">#REF!</definedName>
    <definedName name="CU_LY">#REF!</definedName>
    <definedName name="CU_LY_VAN_CHUYEN_GIA_QUYEN" localSheetId="3">#REF!</definedName>
    <definedName name="CU_LY_VAN_CHUYEN_GIA_QUYEN">#REF!</definedName>
    <definedName name="CU_LY_VAN_CHUYEN_THU_CONG" localSheetId="3">#REF!</definedName>
    <definedName name="CU_LY_VAN_CHUYEN_THU_CONG">#REF!</definedName>
    <definedName name="cu_ly1" localSheetId="3">#REF!</definedName>
    <definedName name="cu_ly1">#REF!</definedName>
    <definedName name="cui" localSheetId="3">#REF!</definedName>
    <definedName name="cui">#REF!</definedName>
    <definedName name="CuLy" localSheetId="3">#REF!</definedName>
    <definedName name="CuLy">#REF!</definedName>
    <definedName name="CuLy_Q" localSheetId="3">#REF!</definedName>
    <definedName name="CuLy_Q">#REF!</definedName>
    <definedName name="cun" localSheetId="3">#REF!</definedName>
    <definedName name="cun">#REF!</definedName>
    <definedName name="cuoc_vc" localSheetId="3">#REF!</definedName>
    <definedName name="cuoc_vc">#REF!</definedName>
    <definedName name="cuoc_vc1" localSheetId="3">#REF!</definedName>
    <definedName name="cuoc_vc1">#REF!</definedName>
    <definedName name="CuocVC" localSheetId="3">#REF!</definedName>
    <definedName name="CuocVC">#REF!</definedName>
    <definedName name="CURRENCY" localSheetId="3">#REF!</definedName>
    <definedName name="CURRENCY">#REF!</definedName>
    <definedName name="cutback" localSheetId="3">#REF!</definedName>
    <definedName name="cutback">#REF!</definedName>
    <definedName name="CV.M10.1" localSheetId="3">#REF!</definedName>
    <definedName name="CV.M10.1">#REF!</definedName>
    <definedName name="CV.M10.2" localSheetId="3">#REF!</definedName>
    <definedName name="CV.M10.2">#REF!</definedName>
    <definedName name="CV.MDT" localSheetId="3">#REF!</definedName>
    <definedName name="CV.MDT">#REF!</definedName>
    <definedName name="cvc" localSheetId="3">#REF!</definedName>
    <definedName name="cvc">#REF!</definedName>
    <definedName name="CVC_Q" localSheetId="3">#REF!</definedName>
    <definedName name="CVC_Q">#REF!</definedName>
    <definedName name="cx" localSheetId="3">#REF!</definedName>
    <definedName name="cx">#REF!</definedName>
    <definedName name="Cy" localSheetId="3">#REF!</definedName>
    <definedName name="Cy">#REF!</definedName>
    <definedName name="Cz" localSheetId="3">#REF!</definedName>
    <definedName name="Cz">#REF!</definedName>
    <definedName name="CH" localSheetId="3">#REF!</definedName>
    <definedName name="CH">#REF!</definedName>
    <definedName name="chang1pm" localSheetId="3">#REF!</definedName>
    <definedName name="chang1pm">#REF!</definedName>
    <definedName name="chang3pm" localSheetId="3">#REF!</definedName>
    <definedName name="chang3pm">#REF!</definedName>
    <definedName name="changht" localSheetId="3">#REF!</definedName>
    <definedName name="changht">#REF!</definedName>
    <definedName name="changHTDL" localSheetId="3">#REF!</definedName>
    <definedName name="changHTDL">#REF!</definedName>
    <definedName name="changHTHH" localSheetId="3">#REF!</definedName>
    <definedName name="changHTHH">#REF!</definedName>
    <definedName name="chay1" localSheetId="3">#REF!</definedName>
    <definedName name="chay1">#REF!</definedName>
    <definedName name="chay10" localSheetId="3">#REF!</definedName>
    <definedName name="chay10">#REF!</definedName>
    <definedName name="chay2" localSheetId="3">#REF!</definedName>
    <definedName name="chay2">#REF!</definedName>
    <definedName name="chay3" localSheetId="3">#REF!</definedName>
    <definedName name="chay3">#REF!</definedName>
    <definedName name="chay4" localSheetId="3">#REF!</definedName>
    <definedName name="chay4">#REF!</definedName>
    <definedName name="chay5" localSheetId="3">#REF!</definedName>
    <definedName name="chay5">#REF!</definedName>
    <definedName name="chay6" localSheetId="3">#REF!</definedName>
    <definedName name="chay6">#REF!</definedName>
    <definedName name="chay7" localSheetId="3">#REF!</definedName>
    <definedName name="chay7">#REF!</definedName>
    <definedName name="chay8" localSheetId="3">#REF!</definedName>
    <definedName name="chay8">#REF!</definedName>
    <definedName name="chay9" localSheetId="3">#REF!</definedName>
    <definedName name="chay9">#REF!</definedName>
    <definedName name="Chi_tieát_phi" localSheetId="3">#REF!</definedName>
    <definedName name="Chi_tieát_phi">#REF!</definedName>
    <definedName name="chi_tiÕt_vËt_liÖu___nh_n_c_ng___m_y_thi_c_ng" localSheetId="3">#REF!</definedName>
    <definedName name="chi_tiÕt_vËt_liÖu___nh_n_c_ng___m_y_thi_c_ng">#REF!</definedName>
    <definedName name="chialuong" localSheetId="3">#REF!</definedName>
    <definedName name="chialuong">#REF!</definedName>
    <definedName name="chie" localSheetId="2">BlankMacro1</definedName>
    <definedName name="chie" localSheetId="3">BlankMacro1</definedName>
    <definedName name="chie">BlankMacro1</definedName>
    <definedName name="Chiettinh" localSheetId="0" hidden="1">{"'Sheet1'!$L$16"}</definedName>
    <definedName name="Chiettinh" localSheetId="2" hidden="1">{"'Sheet1'!$L$16"}</definedName>
    <definedName name="Chiettinh" localSheetId="3" hidden="1">{"'Sheet1'!$L$16"}</definedName>
    <definedName name="Chiettinh" hidden="1">{"'Sheet1'!$L$16"}</definedName>
    <definedName name="chilk" localSheetId="0" hidden="1">{"'Sheet1'!$L$16"}</definedName>
    <definedName name="chilk" localSheetId="2" hidden="1">{"'Sheet1'!$L$16"}</definedName>
    <definedName name="chilk" localSheetId="3" hidden="1">{"'Sheet1'!$L$16"}</definedName>
    <definedName name="chilk" hidden="1">{"'Sheet1'!$L$16"}</definedName>
    <definedName name="ChiPhiChung">#REF!</definedName>
    <definedName name="chitietbgiang2" localSheetId="0" hidden="1">{"'Sheet1'!$L$16"}</definedName>
    <definedName name="chitietbgiang2" localSheetId="2" hidden="1">{"'Sheet1'!$L$16"}</definedName>
    <definedName name="chitietbgiang2" localSheetId="3" hidden="1">{"'Sheet1'!$L$16"}</definedName>
    <definedName name="chitietbgiang2" hidden="1">{"'Sheet1'!$L$16"}</definedName>
    <definedName name="chk">#REF!</definedName>
    <definedName name="chl" localSheetId="0" hidden="1">{"'Sheet1'!$L$16"}</definedName>
    <definedName name="chl" localSheetId="2" hidden="1">{"'Sheet1'!$L$16"}</definedName>
    <definedName name="chl" localSheetId="3" hidden="1">{"'Sheet1'!$L$16"}</definedName>
    <definedName name="chl" hidden="1">{"'Sheet1'!$L$16"}</definedName>
    <definedName name="chon">#REF!</definedName>
    <definedName name="chon1" localSheetId="3">#REF!</definedName>
    <definedName name="chon1">#REF!</definedName>
    <definedName name="chon2" localSheetId="3">#REF!</definedName>
    <definedName name="chon2">#REF!</definedName>
    <definedName name="chon3" localSheetId="3">#REF!</definedName>
    <definedName name="chon3">#REF!</definedName>
    <definedName name="chudautu" localSheetId="3">#REF!</definedName>
    <definedName name="chudautu">#REF!</definedName>
    <definedName name="chung">66</definedName>
    <definedName name="d" localSheetId="0" hidden="1">{"'Sheet1'!$L$16"}</definedName>
    <definedName name="d" localSheetId="2" hidden="1">{"'Sheet1'!$L$16"}</definedName>
    <definedName name="d" localSheetId="3" hidden="1">{"'Sheet1'!$L$16"}</definedName>
    <definedName name="d" hidden="1">{"'Sheet1'!$L$16"}</definedName>
    <definedName name="Ð" localSheetId="2">BlankMacro1</definedName>
    <definedName name="Ð" localSheetId="3">BlankMacro1</definedName>
    <definedName name="Ð">BlankMacro1</definedName>
    <definedName name="d." localSheetId="3">#REF!</definedName>
    <definedName name="d.">#REF!</definedName>
    <definedName name="D.M10.1a" localSheetId="3">#REF!</definedName>
    <definedName name="D.M10.1a">#REF!</definedName>
    <definedName name="D.M10.1b" localSheetId="3">#REF!</definedName>
    <definedName name="D.M10.1b">#REF!</definedName>
    <definedName name="D.M10.2a" localSheetId="3">#REF!</definedName>
    <definedName name="D.M10.2a">#REF!</definedName>
    <definedName name="D.M10.2b" localSheetId="3">#REF!</definedName>
    <definedName name="D.M10.2b">#REF!</definedName>
    <definedName name="D.MDTa" localSheetId="3">#REF!</definedName>
    <definedName name="D.MDTa">#REF!</definedName>
    <definedName name="D.MDTb" localSheetId="3">#REF!</definedName>
    <definedName name="D.MDTb">#REF!</definedName>
    <definedName name="d_" localSheetId="3">#REF!</definedName>
    <definedName name="d_">#REF!</definedName>
    <definedName name="D_7101A_B" localSheetId="3">#REF!</definedName>
    <definedName name="D_7101A_B">#REF!</definedName>
    <definedName name="D_n" localSheetId="3">#REF!</definedName>
    <definedName name="D_n">#REF!</definedName>
    <definedName name="d0.5" localSheetId="3">#REF!</definedName>
    <definedName name="d0.5">#REF!</definedName>
    <definedName name="d1." localSheetId="3">#REF!</definedName>
    <definedName name="d1.">#REF!</definedName>
    <definedName name="d1.2" localSheetId="3">#REF!</definedName>
    <definedName name="d1.2">#REF!</definedName>
    <definedName name="d1_" localSheetId="3">#REF!</definedName>
    <definedName name="d1_">#REF!</definedName>
    <definedName name="d2." localSheetId="3">#REF!</definedName>
    <definedName name="d2.">#REF!</definedName>
    <definedName name="d2.4" localSheetId="3">#REF!</definedName>
    <definedName name="d2.4">#REF!</definedName>
    <definedName name="d2_" localSheetId="3">#REF!</definedName>
    <definedName name="d2_">#REF!</definedName>
    <definedName name="d3." localSheetId="3">#REF!</definedName>
    <definedName name="d3.">#REF!</definedName>
    <definedName name="d3_" localSheetId="3">#REF!</definedName>
    <definedName name="d3_">#REF!</definedName>
    <definedName name="d4.6" localSheetId="3">#REF!</definedName>
    <definedName name="d4.6">#REF!</definedName>
    <definedName name="d6.8" localSheetId="3">#REF!</definedName>
    <definedName name="d6.8">#REF!</definedName>
    <definedName name="da_hoc_xay" localSheetId="3">#REF!</definedName>
    <definedName name="da_hoc_xay">#REF!</definedName>
    <definedName name="da05.1" localSheetId="3">#REF!</definedName>
    <definedName name="da05.1">#REF!</definedName>
    <definedName name="da1.2" localSheetId="3">#REF!</definedName>
    <definedName name="da1.2">#REF!</definedName>
    <definedName name="da1x1" localSheetId="3">#REF!</definedName>
    <definedName name="da1x1">#REF!</definedName>
    <definedName name="da1x2" localSheetId="3">#REF!</definedName>
    <definedName name="da1x2">#REF!</definedName>
    <definedName name="da1x22" localSheetId="3">#REF!</definedName>
    <definedName name="da1x22">#REF!</definedName>
    <definedName name="da1x23" localSheetId="3">#REF!</definedName>
    <definedName name="da1x23">#REF!</definedName>
    <definedName name="da1x24" localSheetId="3">#REF!</definedName>
    <definedName name="da1x24">#REF!</definedName>
    <definedName name="da1x25" localSheetId="3">#REF!</definedName>
    <definedName name="da1x25">#REF!</definedName>
    <definedName name="da2.4" localSheetId="3">#REF!</definedName>
    <definedName name="da2.4">#REF!</definedName>
    <definedName name="da4.6" localSheetId="3">#REF!</definedName>
    <definedName name="da4.6">#REF!</definedName>
    <definedName name="DACAN" localSheetId="3">#REF!</definedName>
    <definedName name="DACAN">#REF!</definedName>
    <definedName name="dahoc" localSheetId="3">#REF!</definedName>
    <definedName name="dahoc">#REF!</definedName>
    <definedName name="dam">78000</definedName>
    <definedName name="dam_24" localSheetId="3">#REF!</definedName>
    <definedName name="dam_24">#REF!</definedName>
    <definedName name="dam_cau_BTCT" localSheetId="3">#REF!</definedName>
    <definedName name="dam_cau_BTCT">#REF!</definedName>
    <definedName name="damban0.4" localSheetId="3">#REF!</definedName>
    <definedName name="damban0.4">#REF!</definedName>
    <definedName name="damban0.6" localSheetId="3">#REF!</definedName>
    <definedName name="damban0.6">#REF!</definedName>
    <definedName name="damban0.8" localSheetId="3">#REF!</definedName>
    <definedName name="damban0.8">#REF!</definedName>
    <definedName name="damban1kw" localSheetId="3">#REF!</definedName>
    <definedName name="damban1kw">#REF!</definedName>
    <definedName name="dambaoGT" localSheetId="3">#REF!</definedName>
    <definedName name="dambaoGT">#REF!</definedName>
    <definedName name="damcanh1" localSheetId="3">#REF!</definedName>
    <definedName name="damcanh1">#REF!</definedName>
    <definedName name="damcoc60" localSheetId="3">#REF!</definedName>
    <definedName name="damcoc60">#REF!</definedName>
    <definedName name="damcoc80" localSheetId="3">#REF!</definedName>
    <definedName name="damcoc80">#REF!</definedName>
    <definedName name="damchancuu5.5" localSheetId="3">#REF!</definedName>
    <definedName name="damchancuu5.5">#REF!</definedName>
    <definedName name="damchancuu9" localSheetId="3">#REF!</definedName>
    <definedName name="damchancuu9">#REF!</definedName>
    <definedName name="damdui1.5" localSheetId="3">#REF!</definedName>
    <definedName name="damdui1.5">#REF!</definedName>
    <definedName name="DamNgang" localSheetId="3">#REF!</definedName>
    <definedName name="DamNgang">#REF!</definedName>
    <definedName name="damrung15" localSheetId="3">#REF!</definedName>
    <definedName name="damrung15">#REF!</definedName>
    <definedName name="damrung18" localSheetId="3">#REF!</definedName>
    <definedName name="damrung18">#REF!</definedName>
    <definedName name="damrung8" localSheetId="3">#REF!</definedName>
    <definedName name="damrung8">#REF!</definedName>
    <definedName name="damtay60" localSheetId="3">#REF!</definedName>
    <definedName name="damtay60">#REF!</definedName>
    <definedName name="damtay80" localSheetId="3">#REF!</definedName>
    <definedName name="damtay80">#REF!</definedName>
    <definedName name="Dan_dung" localSheetId="3">#REF!</definedName>
    <definedName name="Dan_dung">#REF!</definedName>
    <definedName name="danducsan" localSheetId="3">#REF!</definedName>
    <definedName name="danducsan">#REF!</definedName>
    <definedName name="Dang" localSheetId="3" hidden="1">#REF!</definedName>
    <definedName name="Dang" hidden="1">#REF!</definedName>
    <definedName name="DANHMUC_NVL" localSheetId="3">#REF!</definedName>
    <definedName name="DANHMUC_NVL">#REF!</definedName>
    <definedName name="DANHMUC_TP" localSheetId="3">#REF!</definedName>
    <definedName name="DANHMUC_TP">#REF!</definedName>
    <definedName name="dao" localSheetId="3">#REF!</definedName>
    <definedName name="dao">#REF!</definedName>
    <definedName name="dao_dap_dat" localSheetId="3">#REF!</definedName>
    <definedName name="dao_dap_dat">#REF!</definedName>
    <definedName name="dao0.65" localSheetId="3">#REF!</definedName>
    <definedName name="dao0.65">#REF!</definedName>
    <definedName name="dao1.0" localSheetId="3">#REF!</definedName>
    <definedName name="dao1.0">#REF!</definedName>
    <definedName name="dap" localSheetId="3">#REF!</definedName>
    <definedName name="dap">#REF!</definedName>
    <definedName name="DAT" localSheetId="3">#REF!</definedName>
    <definedName name="DAT">#REF!</definedName>
    <definedName name="DATA" localSheetId="3">#REF!</definedName>
    <definedName name="DATA">#REF!</definedName>
    <definedName name="DATA_DATA2_List" localSheetId="3">#REF!</definedName>
    <definedName name="DATA_DATA2_List">#REF!</definedName>
    <definedName name="data1" localSheetId="5" hidden="1">#REF!</definedName>
    <definedName name="data1" localSheetId="0" hidden="1">#REF!</definedName>
    <definedName name="data1" localSheetId="3" hidden="1">#REF!</definedName>
    <definedName name="data1" hidden="1">#REF!</definedName>
    <definedName name="Data11" localSheetId="3">#REF!</definedName>
    <definedName name="Data11">#REF!</definedName>
    <definedName name="data2" localSheetId="5" hidden="1">#REF!</definedName>
    <definedName name="data2" localSheetId="3" hidden="1">#REF!</definedName>
    <definedName name="data2" hidden="1">#REF!</definedName>
    <definedName name="data3" localSheetId="5" hidden="1">#REF!</definedName>
    <definedName name="data3" localSheetId="3" hidden="1">#REF!</definedName>
    <definedName name="data3" hidden="1">#REF!</definedName>
    <definedName name="Data41" localSheetId="3">#REF!</definedName>
    <definedName name="Data41">#REF!</definedName>
    <definedName name="data5" localSheetId="3">#REF!</definedName>
    <definedName name="data5">#REF!</definedName>
    <definedName name="data6" localSheetId="3">#REF!</definedName>
    <definedName name="data6">#REF!</definedName>
    <definedName name="data7" localSheetId="3">#REF!</definedName>
    <definedName name="data7">#REF!</definedName>
    <definedName name="data8" localSheetId="3">#REF!</definedName>
    <definedName name="data8">#REF!</definedName>
    <definedName name="_xlnm.Database" localSheetId="3">#REF!</definedName>
    <definedName name="_xlnm.Database">#REF!</definedName>
    <definedName name="DATATKDT" localSheetId="3">#REF!</definedName>
    <definedName name="DATATKDT">#REF!</definedName>
    <definedName name="DATDAO" localSheetId="3">#REF!</definedName>
    <definedName name="DATDAO">#REF!</definedName>
    <definedName name="datdo" localSheetId="3">#REF!</definedName>
    <definedName name="datdo">#REF!</definedName>
    <definedName name="datnen" localSheetId="3">#REF!</definedName>
    <definedName name="datnen">#REF!</definedName>
    <definedName name="dathai" localSheetId="3">#REF!</definedName>
    <definedName name="dathai">#REF!</definedName>
    <definedName name="day" localSheetId="3">#REF!</definedName>
    <definedName name="day">#REF!</definedName>
    <definedName name="dayccham" localSheetId="3">#REF!</definedName>
    <definedName name="dayccham">#REF!</definedName>
    <definedName name="daydien" localSheetId="3">#REF!</definedName>
    <definedName name="daydien">#REF!</definedName>
    <definedName name="dayno" localSheetId="3">#REF!</definedName>
    <definedName name="dayno">#REF!</definedName>
    <definedName name="dba" localSheetId="3">#REF!</definedName>
    <definedName name="dba">#REF!</definedName>
    <definedName name="dban" localSheetId="3">#REF!</definedName>
    <definedName name="dban">#REF!</definedName>
    <definedName name="dbhdkx12.5" localSheetId="3">#REF!</definedName>
    <definedName name="dbhdkx12.5">#REF!</definedName>
    <definedName name="dbhdkx18" localSheetId="3">#REF!</definedName>
    <definedName name="dbhdkx18">#REF!</definedName>
    <definedName name="dbhdkx25" localSheetId="3">#REF!</definedName>
    <definedName name="dbhdkx25">#REF!</definedName>
    <definedName name="dbhdkx26.5" localSheetId="3">#REF!</definedName>
    <definedName name="dbhdkx26.5">#REF!</definedName>
    <definedName name="dbhdkx9" localSheetId="3">#REF!</definedName>
    <definedName name="dbhdkx9">#REF!</definedName>
    <definedName name="dbhth16" localSheetId="3">#REF!</definedName>
    <definedName name="dbhth16">#REF!</definedName>
    <definedName name="dbhth17.5" localSheetId="3">#REF!</definedName>
    <definedName name="dbhth17.5">#REF!</definedName>
    <definedName name="dbhth25" localSheetId="3">#REF!</definedName>
    <definedName name="dbhth25">#REF!</definedName>
    <definedName name="dbs" localSheetId="3">#REF!</definedName>
    <definedName name="dbs">#REF!</definedName>
    <definedName name="dc" localSheetId="3">#REF!</definedName>
    <definedName name="dc">#REF!</definedName>
    <definedName name="DCL_22">12117600</definedName>
    <definedName name="DCL_35">25490000</definedName>
    <definedName name="dcp" localSheetId="3">#REF!</definedName>
    <definedName name="dcp">#REF!</definedName>
    <definedName name="dct" localSheetId="3">#REF!</definedName>
    <definedName name="dct">#REF!</definedName>
    <definedName name="dche" localSheetId="3">#REF!</definedName>
    <definedName name="dche">#REF!</definedName>
    <definedName name="DD" localSheetId="3">#REF!</definedName>
    <definedName name="DD">#REF!</definedName>
    <definedName name="DD.2002">#REF!</definedName>
    <definedName name="DD.T1" localSheetId="3">#REF!</definedName>
    <definedName name="DD.T1">#REF!</definedName>
    <definedName name="DD.T2" localSheetId="3">#REF!</definedName>
    <definedName name="DD.T2">#REF!</definedName>
    <definedName name="DD.T3" localSheetId="3">#REF!</definedName>
    <definedName name="DD.T3">#REF!</definedName>
    <definedName name="DD.T4" localSheetId="3">#REF!</definedName>
    <definedName name="DD.T4">#REF!</definedName>
    <definedName name="DD.T5" localSheetId="3">#REF!</definedName>
    <definedName name="DD.T5">#REF!</definedName>
    <definedName name="DD.T6" localSheetId="3">#REF!</definedName>
    <definedName name="DD.T6">#REF!</definedName>
    <definedName name="dd4x6" localSheetId="3">#REF!</definedName>
    <definedName name="dd4x6">#REF!</definedName>
    <definedName name="ddam" localSheetId="3">#REF!</definedName>
    <definedName name="ddam">#REF!</definedName>
    <definedName name="DDAY" localSheetId="3">#REF!</definedName>
    <definedName name="DDAY">#REF!</definedName>
    <definedName name="ddddd" localSheetId="2" hidden="1">{"'Sheet1'!$L$16"}</definedName>
    <definedName name="ddddd" localSheetId="3" hidden="1">{"'Sheet1'!$L$16"}</definedName>
    <definedName name="ddddd" hidden="1">{"'Sheet1'!$L$16"}</definedName>
    <definedName name="dddem">0.1</definedName>
    <definedName name="dden" localSheetId="3">#REF!</definedName>
    <definedName name="dden">#REF!</definedName>
    <definedName name="DDHT" localSheetId="3">#REF!</definedName>
    <definedName name="DDHT">#REF!</definedName>
    <definedName name="ddia" localSheetId="3">#REF!</definedName>
    <definedName name="ddia">#REF!</definedName>
    <definedName name="DDK" localSheetId="3">#REF!</definedName>
    <definedName name="DDK">#REF!</definedName>
    <definedName name="dđ" localSheetId="0" hidden="1">{"'Sheet1'!$L$16"}</definedName>
    <definedName name="dđ" localSheetId="2" hidden="1">{"'Sheet1'!$L$16"}</definedName>
    <definedName name="dđ" localSheetId="3" hidden="1">{"'Sheet1'!$L$16"}</definedName>
    <definedName name="dđ" hidden="1">{"'Sheet1'!$L$16"}</definedName>
    <definedName name="de" localSheetId="3">#REF!</definedName>
    <definedName name="de">#REF!</definedName>
    <definedName name="de_" localSheetId="3">#REF!</definedName>
    <definedName name="de_">#REF!</definedName>
    <definedName name="Delta" localSheetId="3">#REF!</definedName>
    <definedName name="Delta">#REF!</definedName>
    <definedName name="DEMI1">#N/A</definedName>
    <definedName name="DEMI2">#N/A</definedName>
    <definedName name="demunc" localSheetId="3">#REF!</definedName>
    <definedName name="demunc">#REF!</definedName>
    <definedName name="den_bu" localSheetId="3">#REF!</definedName>
    <definedName name="den_bu">#REF!</definedName>
    <definedName name="denbu" localSheetId="3">#REF!</definedName>
    <definedName name="denbu">#REF!</definedName>
    <definedName name="DenBuGiaiPhong" localSheetId="3">#REF!</definedName>
    <definedName name="DenBuGiaiPhong">#REF!</definedName>
    <definedName name="DenDK" localSheetId="0" hidden="1">{"'Sheet1'!$L$16"}</definedName>
    <definedName name="DenDK" localSheetId="2" hidden="1">{"'Sheet1'!$L$16"}</definedName>
    <definedName name="DenDK" localSheetId="3" hidden="1">{"'Sheet1'!$L$16"}</definedName>
    <definedName name="DenDK" hidden="1">{"'Sheet1'!$L$16"}</definedName>
    <definedName name="DENEO">#REF!</definedName>
    <definedName name="DESC" localSheetId="3">#REF!</definedName>
    <definedName name="DESC">#REF!</definedName>
    <definedName name="DESCRIPTION" localSheetId="3">#REF!</definedName>
    <definedName name="DESCRIPTION">#REF!</definedName>
    <definedName name="Det32x3" localSheetId="3">#REF!</definedName>
    <definedName name="Det32x3">#REF!</definedName>
    <definedName name="Det35x3" localSheetId="3">#REF!</definedName>
    <definedName name="Det35x3">#REF!</definedName>
    <definedName name="Det40x4" localSheetId="3">#REF!</definedName>
    <definedName name="Det40x4">#REF!</definedName>
    <definedName name="Det50x5" localSheetId="3">#REF!</definedName>
    <definedName name="Det50x5">#REF!</definedName>
    <definedName name="Det63x6" localSheetId="3">#REF!</definedName>
    <definedName name="Det63x6">#REF!</definedName>
    <definedName name="Det75x6" localSheetId="3">#REF!</definedName>
    <definedName name="Det75x6">#REF!</definedName>
    <definedName name="DEW" localSheetId="3">#REF!</definedName>
    <definedName name="DEW">#REF!</definedName>
    <definedName name="df" localSheetId="3">#REF!</definedName>
    <definedName name="df">#REF!</definedName>
    <definedName name="dfd" localSheetId="3">#REF!</definedName>
    <definedName name="dfd">#REF!</definedName>
    <definedName name="DFext" localSheetId="3">#REF!</definedName>
    <definedName name="DFext">#REF!</definedName>
    <definedName name="dfg" localSheetId="0" hidden="1">{"'Sheet1'!$L$16"}</definedName>
    <definedName name="dfg" localSheetId="2" hidden="1">{"'Sheet1'!$L$16"}</definedName>
    <definedName name="dfg" localSheetId="3" hidden="1">{"'Sheet1'!$L$16"}</definedName>
    <definedName name="dfg" hidden="1">{"'Sheet1'!$L$16"}</definedName>
    <definedName name="DFSDF" localSheetId="0" hidden="1">{"'Sheet1'!$L$16"}</definedName>
    <definedName name="DFSDF" localSheetId="2" hidden="1">{"'Sheet1'!$L$16"}</definedName>
    <definedName name="DFSDF" localSheetId="3" hidden="1">{"'Sheet1'!$L$16"}</definedName>
    <definedName name="DFSDF" hidden="1">{"'Sheet1'!$L$16"}</definedName>
    <definedName name="DFvext">#REF!</definedName>
    <definedName name="dfvssd" localSheetId="0" hidden="1">#REF!</definedName>
    <definedName name="dfvssd" localSheetId="3" hidden="1">#REF!</definedName>
    <definedName name="dfvssd" hidden="1">#REF!</definedName>
    <definedName name="dg" localSheetId="3">#REF!</definedName>
    <definedName name="dg">#REF!</definedName>
    <definedName name="dg_5cau" localSheetId="3">#REF!</definedName>
    <definedName name="dg_5cau">#REF!</definedName>
    <definedName name="DG_M_C_X" localSheetId="3">#REF!</definedName>
    <definedName name="DG_M_C_X">#REF!</definedName>
    <definedName name="dgbdII" localSheetId="3">#REF!</definedName>
    <definedName name="dgbdII">#REF!</definedName>
    <definedName name="dgc" localSheetId="3">#REF!</definedName>
    <definedName name="dgc">#REF!</definedName>
    <definedName name="DGCT_T.Quy_P.Thuy_Q" localSheetId="3">#REF!</definedName>
    <definedName name="DGCT_T.Quy_P.Thuy_Q">#REF!</definedName>
    <definedName name="DGCT_TRAUQUYPHUTHUY_HN" localSheetId="3">#REF!</definedName>
    <definedName name="DGCT_TRAUQUYPHUTHUY_HN">#REF!</definedName>
    <definedName name="DGCTI592" localSheetId="3">#REF!</definedName>
    <definedName name="DGCTI592">#REF!</definedName>
    <definedName name="dgctp2" localSheetId="0" hidden="1">{"'Sheet1'!$L$16"}</definedName>
    <definedName name="dgctp2" localSheetId="2" hidden="1">{"'Sheet1'!$L$16"}</definedName>
    <definedName name="dgctp2" localSheetId="3" hidden="1">{"'Sheet1'!$L$16"}</definedName>
    <definedName name="dgctp2" hidden="1">{"'Sheet1'!$L$16"}</definedName>
    <definedName name="dgd">#REF!</definedName>
    <definedName name="dghp" localSheetId="3">#REF!</definedName>
    <definedName name="dghp">#REF!</definedName>
    <definedName name="dgj" localSheetId="2" hidden="1">{#N/A,#N/A,FALSE,"BN"}</definedName>
    <definedName name="dgj" localSheetId="3" hidden="1">{#N/A,#N/A,FALSE,"BN"}</definedName>
    <definedName name="dgj" hidden="1">{#N/A,#N/A,FALSE,"BN"}</definedName>
    <definedName name="DGNC" localSheetId="3">#REF!</definedName>
    <definedName name="DGNC">#REF!</definedName>
    <definedName name="dgqndn" localSheetId="3">#REF!</definedName>
    <definedName name="dgqndn">#REF!</definedName>
    <definedName name="DGTV" localSheetId="3">#REF!</definedName>
    <definedName name="DGTV">#REF!</definedName>
    <definedName name="dgthss3" localSheetId="3">#REF!</definedName>
    <definedName name="dgthss3">#REF!</definedName>
    <definedName name="dgvl" localSheetId="3">#REF!</definedName>
    <definedName name="dgvl">#REF!</definedName>
    <definedName name="DGVT" localSheetId="3">#REF!</definedName>
    <definedName name="DGVT">#REF!</definedName>
    <definedName name="DGVtu" localSheetId="3">#REF!</definedName>
    <definedName name="DGVtu">#REF!</definedName>
    <definedName name="DGVUA" localSheetId="3">#REF!</definedName>
    <definedName name="DGVUA">#REF!</definedName>
    <definedName name="DGXDTT" localSheetId="3">#REF!</definedName>
    <definedName name="DGXDTT">#REF!</definedName>
    <definedName name="DGIA" localSheetId="3">#REF!</definedName>
    <definedName name="DGIA">#REF!</definedName>
    <definedName name="DGIA2" localSheetId="3">#REF!</definedName>
    <definedName name="DGIA2">#REF!</definedName>
    <definedName name="DGiaDZ" localSheetId="3">#REF!</definedName>
    <definedName name="DGiaDZ">#REF!</definedName>
    <definedName name="DGiaNCTr" localSheetId="3">#REF!</definedName>
    <definedName name="DGiaNCTr">#REF!</definedName>
    <definedName name="DGiaTBA" localSheetId="3">#REF!</definedName>
    <definedName name="DGiaTBA">#REF!</definedName>
    <definedName name="DGiaTr" localSheetId="3">#REF!</definedName>
    <definedName name="DGiaTr">#REF!</definedName>
    <definedName name="dh" localSheetId="3">#REF!</definedName>
    <definedName name="dh">#REF!</definedName>
    <definedName name="dhb" localSheetId="3">#REF!</definedName>
    <definedName name="dhb">#REF!</definedName>
    <definedName name="dhoc" localSheetId="3">#REF!</definedName>
    <definedName name="dhoc">#REF!</definedName>
    <definedName name="dhom" localSheetId="3">#REF!</definedName>
    <definedName name="dhom">#REF!</definedName>
    <definedName name="dien" localSheetId="0" hidden="1">{"'Sheet1'!$L$16"}</definedName>
    <definedName name="dien" localSheetId="2" hidden="1">{"'Sheet1'!$L$16"}</definedName>
    <definedName name="dien" localSheetId="3" hidden="1">{"'Sheet1'!$L$16"}</definedName>
    <definedName name="dien" hidden="1">{"'Sheet1'!$L$16"}</definedName>
    <definedName name="dientichck">#REF!</definedName>
    <definedName name="dim" localSheetId="3">#REF!</definedName>
    <definedName name="dim">#REF!</definedName>
    <definedName name="dinh2" localSheetId="3">#REF!</definedName>
    <definedName name="dinh2">#REF!</definedName>
    <definedName name="Dinhmuc" localSheetId="3">#REF!</definedName>
    <definedName name="Dinhmuc">#REF!</definedName>
    <definedName name="dis_s" localSheetId="3">#REF!</definedName>
    <definedName name="dis_s">#REF!</definedName>
    <definedName name="Discount" localSheetId="5" hidden="1">#REF!</definedName>
    <definedName name="Discount" localSheetId="0" hidden="1">#REF!</definedName>
    <definedName name="Discount" localSheetId="2" hidden="1">#REF!</definedName>
    <definedName name="Discount" localSheetId="3" hidden="1">#REF!</definedName>
    <definedName name="Discount" hidden="1">#REF!</definedName>
    <definedName name="display_area_2" localSheetId="5" hidden="1">#REF!</definedName>
    <definedName name="display_area_2" localSheetId="3" hidden="1">#REF!</definedName>
    <definedName name="display_area_2" hidden="1">#REF!</definedName>
    <definedName name="dk" localSheetId="3">#REF!</definedName>
    <definedName name="dk">#REF!</definedName>
    <definedName name="DL10HT" localSheetId="3">#REF!</definedName>
    <definedName name="DL10HT">#REF!</definedName>
    <definedName name="DL11HT" localSheetId="3">#REF!</definedName>
    <definedName name="DL11HT">#REF!</definedName>
    <definedName name="DL12HT" localSheetId="3">#REF!</definedName>
    <definedName name="DL12HT">#REF!</definedName>
    <definedName name="DL13HT" localSheetId="3">#REF!</definedName>
    <definedName name="DL13HT">#REF!</definedName>
    <definedName name="DL14HT" localSheetId="3">#REF!</definedName>
    <definedName name="DL14HT">#REF!</definedName>
    <definedName name="DL17HT" localSheetId="3">#REF!</definedName>
    <definedName name="DL17HT">#REF!</definedName>
    <definedName name="DL18HT" localSheetId="3">#REF!</definedName>
    <definedName name="DL18HT">#REF!</definedName>
    <definedName name="DL1HT" localSheetId="3">#REF!</definedName>
    <definedName name="DL1HT">#REF!</definedName>
    <definedName name="DL21HT" localSheetId="3">#REF!</definedName>
    <definedName name="DL21HT">#REF!</definedName>
    <definedName name="DL22HT" localSheetId="3">#REF!</definedName>
    <definedName name="DL22HT">#REF!</definedName>
    <definedName name="DL23HT" localSheetId="3">#REF!</definedName>
    <definedName name="DL23HT">#REF!</definedName>
    <definedName name="DL24HT" localSheetId="3">#REF!</definedName>
    <definedName name="DL24HT">#REF!</definedName>
    <definedName name="DL25HT" localSheetId="3">#REF!</definedName>
    <definedName name="DL25HT">#REF!</definedName>
    <definedName name="DL26HT" localSheetId="3">#REF!</definedName>
    <definedName name="DL26HT">#REF!</definedName>
    <definedName name="DL2HT" localSheetId="3">#REF!</definedName>
    <definedName name="DL2HT">#REF!</definedName>
    <definedName name="DL3HT" localSheetId="3">#REF!</definedName>
    <definedName name="DL3HT">#REF!</definedName>
    <definedName name="DL4HT" localSheetId="3">#REF!</definedName>
    <definedName name="DL4HT">#REF!</definedName>
    <definedName name="DL5HT" localSheetId="3">#REF!</definedName>
    <definedName name="DL5HT">#REF!</definedName>
    <definedName name="DL6HT" localSheetId="3">#REF!</definedName>
    <definedName name="DL6HT">#REF!</definedName>
    <definedName name="DL7HT" localSheetId="3">#REF!</definedName>
    <definedName name="DL7HT">#REF!</definedName>
    <definedName name="DL8HT" localSheetId="3">#REF!</definedName>
    <definedName name="DL8HT">#REF!</definedName>
    <definedName name="DL9HT" localSheetId="3">#REF!</definedName>
    <definedName name="DL9HT">#REF!</definedName>
    <definedName name="DLCC" localSheetId="3">#REF!</definedName>
    <definedName name="DLCC">#REF!</definedName>
    <definedName name="DM" localSheetId="3">#REF!</definedName>
    <definedName name="DM">#REF!</definedName>
    <definedName name="dm56bxd" localSheetId="3">#REF!</definedName>
    <definedName name="dm56bxd">#REF!</definedName>
    <definedName name="dmat" localSheetId="3">#REF!</definedName>
    <definedName name="dmat">#REF!</definedName>
    <definedName name="dmh" localSheetId="3">#REF!</definedName>
    <definedName name="dmh">#REF!</definedName>
    <definedName name="dmoi" localSheetId="3">#REF!</definedName>
    <definedName name="dmoi">#REF!</definedName>
    <definedName name="DN" localSheetId="3">#REF!</definedName>
    <definedName name="DN">#REF!</definedName>
    <definedName name="DNNN" localSheetId="3">#REF!</definedName>
    <definedName name="DNNN">#REF!</definedName>
    <definedName name="DÑt45x4" localSheetId="3">#REF!</definedName>
    <definedName name="DÑt45x4">#REF!</definedName>
    <definedName name="Do.dang.2001" localSheetId="3">#REF!</definedName>
    <definedName name="Do.dang.2001">#REF!</definedName>
    <definedName name="Do.dang.31.10" localSheetId="3">#REF!</definedName>
    <definedName name="Do.dang.31.10">#REF!</definedName>
    <definedName name="doan1" localSheetId="3">#REF!</definedName>
    <definedName name="doan1">#REF!</definedName>
    <definedName name="doan2" localSheetId="3">#REF!</definedName>
    <definedName name="doan2">#REF!</definedName>
    <definedName name="doan3" localSheetId="3">#REF!</definedName>
    <definedName name="doan3">#REF!</definedName>
    <definedName name="doan4" localSheetId="3">#REF!</definedName>
    <definedName name="doan4">#REF!</definedName>
    <definedName name="doan5" localSheetId="3">#REF!</definedName>
    <definedName name="doan5">#REF!</definedName>
    <definedName name="doan6" localSheetId="3">#REF!</definedName>
    <definedName name="doan6">#REF!</definedName>
    <definedName name="dobt" localSheetId="3">#REF!</definedName>
    <definedName name="dobt">#REF!</definedName>
    <definedName name="Doc" localSheetId="3">#REF!</definedName>
    <definedName name="Doc">#REF!</definedName>
    <definedName name="docdoc">0.03125</definedName>
    <definedName name="Document_array" localSheetId="2">{"Thuxm2.xls","Sheet1"}</definedName>
    <definedName name="Document_array" localSheetId="3">{"Thuxm2.xls","Sheet1"}</definedName>
    <definedName name="Document_array">{"Thuxm2.xls","Sheet1"}</definedName>
    <definedName name="Documents_array">#REF!</definedName>
    <definedName name="Doku" localSheetId="3">#REF!</definedName>
    <definedName name="Doku">#REF!</definedName>
    <definedName name="Domgia4" localSheetId="3">#REF!</definedName>
    <definedName name="Domgia4">#REF!</definedName>
    <definedName name="Don.gia" localSheetId="3">#REF!</definedName>
    <definedName name="Don.gia">#REF!</definedName>
    <definedName name="DON_GIA_3282" localSheetId="3">#REF!</definedName>
    <definedName name="DON_GIA_3282">#REF!</definedName>
    <definedName name="DON_GIA_3283" localSheetId="3">#REF!</definedName>
    <definedName name="DON_GIA_3283">#REF!</definedName>
    <definedName name="DON_GIA_3285" localSheetId="3">#REF!</definedName>
    <definedName name="DON_GIA_3285">#REF!</definedName>
    <definedName name="DON_GIA_VAN_CHUYEN_36" localSheetId="3">#REF!</definedName>
    <definedName name="DON_GIA_VAN_CHUYEN_36">#REF!</definedName>
    <definedName name="Dong_coc" localSheetId="3">#REF!</definedName>
    <definedName name="Dong_coc">#REF!</definedName>
    <definedName name="dongia" localSheetId="3">#REF!</definedName>
    <definedName name="dongia">#REF!</definedName>
    <definedName name="Dongia2" localSheetId="3">#REF!</definedName>
    <definedName name="Dongia2">#REF!</definedName>
    <definedName name="Dongia3" localSheetId="3">#REF!</definedName>
    <definedName name="Dongia3">#REF!</definedName>
    <definedName name="Dongia4" localSheetId="3">#REF!</definedName>
    <definedName name="Dongia4">#REF!</definedName>
    <definedName name="Dongia5" localSheetId="3">#REF!</definedName>
    <definedName name="Dongia5">#REF!</definedName>
    <definedName name="Dongia6" localSheetId="3">#REF!</definedName>
    <definedName name="Dongia6">#REF!</definedName>
    <definedName name="Dot" localSheetId="0" hidden="1">{"'Sheet1'!$L$16"}</definedName>
    <definedName name="Dot" localSheetId="2" hidden="1">{"'Sheet1'!$L$16"}</definedName>
    <definedName name="Dot" localSheetId="3" hidden="1">{"'Sheet1'!$L$16"}</definedName>
    <definedName name="Dot" hidden="1">{"'Sheet1'!$L$16"}</definedName>
    <definedName name="dotcong">1</definedName>
    <definedName name="dps" localSheetId="3">#REF!</definedName>
    <definedName name="dps">#REF!</definedName>
    <definedName name="DPHT250" localSheetId="3">#REF!</definedName>
    <definedName name="DPHT250">#REF!</definedName>
    <definedName name="DPHT350" localSheetId="3">#REF!</definedName>
    <definedName name="DPHT350">#REF!</definedName>
    <definedName name="DPHT50" localSheetId="3">#REF!</definedName>
    <definedName name="DPHT50">#REF!</definedName>
    <definedName name="drf" localSheetId="5" hidden="1">#REF!</definedName>
    <definedName name="drf" localSheetId="0" hidden="1">#REF!</definedName>
    <definedName name="drf" localSheetId="2" hidden="1">#REF!</definedName>
    <definedName name="drf" localSheetId="3" hidden="1">#REF!</definedName>
    <definedName name="drf" hidden="1">#REF!</definedName>
    <definedName name="drn" localSheetId="3">#REF!</definedName>
    <definedName name="drn">#REF!</definedName>
    <definedName name="Drop1">"Drop Down 3"</definedName>
    <definedName name="dry.." localSheetId="3">#REF!</definedName>
    <definedName name="dry..">#REF!</definedName>
    <definedName name="ds" localSheetId="0" hidden="1">{#N/A,#N/A,FALSE,"Chi tiÆt"}</definedName>
    <definedName name="ds" localSheetId="2" hidden="1">{#N/A,#N/A,FALSE,"Chi tiÆt"}</definedName>
    <definedName name="ds" localSheetId="3" hidden="1">{#N/A,#N/A,FALSE,"Chi tiÆt"}</definedName>
    <definedName name="ds" hidden="1">{#N/A,#N/A,FALSE,"Chi tiÆt"}</definedName>
    <definedName name="ds_" localSheetId="3">#REF!</definedName>
    <definedName name="ds_">#REF!</definedName>
    <definedName name="DS1p1vc" localSheetId="3">#REF!</definedName>
    <definedName name="DS1p1vc">#REF!</definedName>
    <definedName name="ds1p2nc" localSheetId="3">#REF!</definedName>
    <definedName name="ds1p2nc">#REF!</definedName>
    <definedName name="ds1p2vc" localSheetId="3">#REF!</definedName>
    <definedName name="ds1p2vc">#REF!</definedName>
    <definedName name="ds1pnc" localSheetId="3">#REF!</definedName>
    <definedName name="ds1pnc">#REF!</definedName>
    <definedName name="ds1pvl" localSheetId="3">#REF!</definedName>
    <definedName name="ds1pvl">#REF!</definedName>
    <definedName name="ds3pctnc" localSheetId="3">#REF!</definedName>
    <definedName name="ds3pctnc">#REF!</definedName>
    <definedName name="ds3pctvc" localSheetId="3">#REF!</definedName>
    <definedName name="ds3pctvc">#REF!</definedName>
    <definedName name="ds3pctvl" localSheetId="3">#REF!</definedName>
    <definedName name="ds3pctvl">#REF!</definedName>
    <definedName name="ds3pnc" localSheetId="3">#REF!</definedName>
    <definedName name="ds3pnc">#REF!</definedName>
    <definedName name="ds3pvl" localSheetId="3">#REF!</definedName>
    <definedName name="ds3pvl">#REF!</definedName>
    <definedName name="dsc" localSheetId="3">#REF!</definedName>
    <definedName name="dsc">#REF!</definedName>
    <definedName name="dsc_" localSheetId="3">#REF!</definedName>
    <definedName name="dsc_">#REF!</definedName>
    <definedName name="dsf" localSheetId="3">#REF!</definedName>
    <definedName name="dsf">#REF!</definedName>
    <definedName name="dsfsd" localSheetId="0" hidden="1">#REF!</definedName>
    <definedName name="dsfsd" localSheetId="3" hidden="1">#REF!</definedName>
    <definedName name="dsfsd" hidden="1">#REF!</definedName>
    <definedName name="dsh" localSheetId="5" hidden="1">#REF!</definedName>
    <definedName name="dsh" localSheetId="2" hidden="1">#REF!</definedName>
    <definedName name="dsh" localSheetId="3" hidden="1">#REF!</definedName>
    <definedName name="dsh" hidden="1">#REF!</definedName>
    <definedName name="DSPK1p1nc" localSheetId="3">#REF!</definedName>
    <definedName name="DSPK1p1nc">#REF!</definedName>
    <definedName name="DSPK1p1vl" localSheetId="3">#REF!</definedName>
    <definedName name="DSPK1p1vl">#REF!</definedName>
    <definedName name="DSPK1pm" localSheetId="3">#REF!</definedName>
    <definedName name="DSPK1pm">#REF!</definedName>
    <definedName name="DSPK1pnc" localSheetId="3">#REF!</definedName>
    <definedName name="DSPK1pnc">#REF!</definedName>
    <definedName name="DSPK1pvl" localSheetId="3">#REF!</definedName>
    <definedName name="DSPK1pvl">#REF!</definedName>
    <definedName name="DSPK3pct" localSheetId="3">#REF!</definedName>
    <definedName name="DSPK3pct">#REF!</definedName>
    <definedName name="DSPK3pm" localSheetId="3">#REF!</definedName>
    <definedName name="DSPK3pm">#REF!</definedName>
    <definedName name="DSPKhtdl" localSheetId="3">#REF!</definedName>
    <definedName name="DSPKhtdl">#REF!</definedName>
    <definedName name="DSPKhthh" localSheetId="3">#REF!</definedName>
    <definedName name="DSPKhthh">#REF!</definedName>
    <definedName name="DSTD_Clear" localSheetId="2">[0]!f92F56</definedName>
    <definedName name="DSTD_Clear" localSheetId="3">[0]!f92F56</definedName>
    <definedName name="DSTD_Clear">[0]!f92F56</definedName>
    <definedName name="DSUMDATA" localSheetId="3">#REF!</definedName>
    <definedName name="DSUMDATA">#REF!</definedName>
    <definedName name="DSVN" localSheetId="3">#REF!</definedName>
    <definedName name="DSVN">#REF!</definedName>
    <definedName name="dt" localSheetId="3">#REF!</definedName>
    <definedName name="dt">#REF!</definedName>
    <definedName name="DT_SKC" localSheetId="3">#REF!</definedName>
    <definedName name="DT_SKC">#REF!</definedName>
    <definedName name="DT_VKHNN" localSheetId="3">#REF!</definedName>
    <definedName name="DT_VKHNN">#REF!</definedName>
    <definedName name="DTCTANG_BD" localSheetId="3">#REF!</definedName>
    <definedName name="DTCTANG_BD">#REF!</definedName>
    <definedName name="DTCTANG_HT_BD" localSheetId="3">#REF!</definedName>
    <definedName name="DTCTANG_HT_BD">#REF!</definedName>
    <definedName name="DTCTANG_HT_KT" localSheetId="3">#REF!</definedName>
    <definedName name="DTCTANG_HT_KT">#REF!</definedName>
    <definedName name="DTCTANG_KT" localSheetId="3">#REF!</definedName>
    <definedName name="DTCTANG_KT">#REF!</definedName>
    <definedName name="dtdt" localSheetId="3">#REF!</definedName>
    <definedName name="dtdt">#REF!</definedName>
    <definedName name="dtich1" localSheetId="3">#REF!</definedName>
    <definedName name="dtich1">#REF!</definedName>
    <definedName name="dtich2" localSheetId="3">#REF!</definedName>
    <definedName name="dtich2">#REF!</definedName>
    <definedName name="dtich3" localSheetId="3">#REF!</definedName>
    <definedName name="dtich3">#REF!</definedName>
    <definedName name="dtich4" localSheetId="3">#REF!</definedName>
    <definedName name="dtich4">#REF!</definedName>
    <definedName name="dtich5" localSheetId="3">#REF!</definedName>
    <definedName name="dtich5">#REF!</definedName>
    <definedName name="dtich6" localSheetId="3">#REF!</definedName>
    <definedName name="dtich6">#REF!</definedName>
    <definedName name="dthaihh" localSheetId="3">#REF!</definedName>
    <definedName name="dthaihh">#REF!</definedName>
    <definedName name="DU_TOAN_CHI_TIET_CONG_TO" localSheetId="3">#REF!</definedName>
    <definedName name="DU_TOAN_CHI_TIET_CONG_TO">#REF!</definedName>
    <definedName name="DU_TOAN_CHI_TIET_DZ22KV" localSheetId="3">#REF!</definedName>
    <definedName name="DU_TOAN_CHI_TIET_DZ22KV">#REF!</definedName>
    <definedName name="DU_TOAN_CHI_TIET_KHO_BAI" localSheetId="3">#REF!</definedName>
    <definedName name="DU_TOAN_CHI_TIET_KHO_BAI">#REF!</definedName>
    <definedName name="dui" localSheetId="3">#REF!</definedName>
    <definedName name="dui">#REF!</definedName>
    <definedName name="dung" localSheetId="2" hidden="1">{"'Sheet1'!$L$16"}</definedName>
    <definedName name="dung" localSheetId="3" hidden="1">{"'Sheet1'!$L$16"}</definedName>
    <definedName name="dung" hidden="1">{"'Sheet1'!$L$16"}</definedName>
    <definedName name="duoi">#REF!</definedName>
    <definedName name="Duong_dau_cau" localSheetId="3">#REF!</definedName>
    <definedName name="Duong_dau_cau">#REF!</definedName>
    <definedName name="Duongnaco" localSheetId="0" hidden="1">{"'Sheet1'!$L$16"}</definedName>
    <definedName name="Duongnaco" localSheetId="2" hidden="1">{"'Sheet1'!$L$16"}</definedName>
    <definedName name="Duongnaco" localSheetId="3" hidden="1">{"'Sheet1'!$L$16"}</definedName>
    <definedName name="Duongnaco" hidden="1">{"'Sheet1'!$L$16"}</definedName>
    <definedName name="duongvt" localSheetId="0" hidden="1">{"'Sheet1'!$L$16"}</definedName>
    <definedName name="duongvt" localSheetId="2" hidden="1">{"'Sheet1'!$L$16"}</definedName>
    <definedName name="duongvt" localSheetId="3" hidden="1">{"'Sheet1'!$L$16"}</definedName>
    <definedName name="duongvt" hidden="1">{"'Sheet1'!$L$16"}</definedName>
    <definedName name="DuphongBGD" localSheetId="3">#REF!</definedName>
    <definedName name="DuphongBGD">#REF!</definedName>
    <definedName name="DuphongBNV" localSheetId="3">#REF!</definedName>
    <definedName name="DuphongBNV">#REF!</definedName>
    <definedName name="DuphongBTP" localSheetId="3">#REF!</definedName>
    <definedName name="DuphongBTP">#REF!</definedName>
    <definedName name="DuphongCNCHL" localSheetId="3">#REF!</definedName>
    <definedName name="DuphongCNCHL">#REF!</definedName>
    <definedName name="DuphongDHQGHN" localSheetId="3">#REF!</definedName>
    <definedName name="DuphongDHQGHN">#REF!</definedName>
    <definedName name="DuphongDSVN" localSheetId="3">#REF!</definedName>
    <definedName name="DuphongDSVN">#REF!</definedName>
    <definedName name="DuphongHCTD" localSheetId="3">#REF!</definedName>
    <definedName name="DuphongHCTD">#REF!</definedName>
    <definedName name="DuphongHVCT" localSheetId="3">#REF!</definedName>
    <definedName name="DuphongHVCT">#REF!</definedName>
    <definedName name="DuphongLVH" localSheetId="3">#REF!</definedName>
    <definedName name="DuphongLVH">#REF!</definedName>
    <definedName name="DuphongNHCS" localSheetId="3">#REF!</definedName>
    <definedName name="DuphongNHCS">#REF!</definedName>
    <definedName name="DuphongNHNN" localSheetId="3">#REF!</definedName>
    <definedName name="DuphongNHNN">#REF!</definedName>
    <definedName name="DuphongNHPT" localSheetId="3">#REF!</definedName>
    <definedName name="DuphongNHPT">#REF!</definedName>
    <definedName name="DutoanDongmo" localSheetId="3">#REF!</definedName>
    <definedName name="DutoanDongmo">#REF!</definedName>
    <definedName name="dvgfsgdsdg" localSheetId="0" hidden="1">#REF!</definedName>
    <definedName name="dvgfsgdsdg" localSheetId="3" hidden="1">#REF!</definedName>
    <definedName name="dvgfsgdsdg" hidden="1">#REF!</definedName>
    <definedName name="DYÕ" localSheetId="3">#REF!</definedName>
    <definedName name="DYÕ">#REF!</definedName>
    <definedName name="E" localSheetId="2" hidden="1">{#N/A,#N/A,FALSE,"BN (2)"}</definedName>
    <definedName name="E" localSheetId="3"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3">#REF!</definedName>
    <definedName name="Ebdam">#REF!</definedName>
    <definedName name="Ec_" localSheetId="3">#REF!</definedName>
    <definedName name="Ec_">#REF!</definedName>
    <definedName name="Ecoc" localSheetId="3">#REF!</definedName>
    <definedName name="Ecoc">#REF!</definedName>
    <definedName name="Ecot1" localSheetId="3">#REF!</definedName>
    <definedName name="Ecot1">#REF!</definedName>
    <definedName name="eee" localSheetId="3">#REF!</definedName>
    <definedName name="eee">#REF!</definedName>
    <definedName name="EI" localSheetId="3">#REF!</definedName>
    <definedName name="EI">#REF!</definedName>
    <definedName name="elan" localSheetId="3">#REF!</definedName>
    <definedName name="elan">#REF!</definedName>
    <definedName name="Email" localSheetId="3">#REF!</definedName>
    <definedName name="Email">#REF!</definedName>
    <definedName name="emb" localSheetId="3">#REF!</definedName>
    <definedName name="emb">#REF!</definedName>
    <definedName name="En">240000</definedName>
    <definedName name="end" localSheetId="3">#REF!</definedName>
    <definedName name="end">#REF!</definedName>
    <definedName name="End_1" localSheetId="3">#REF!</definedName>
    <definedName name="End_1">#REF!</definedName>
    <definedName name="End_10" localSheetId="3">#REF!</definedName>
    <definedName name="End_10">#REF!</definedName>
    <definedName name="End_11" localSheetId="3">#REF!</definedName>
    <definedName name="End_11">#REF!</definedName>
    <definedName name="End_12" localSheetId="3">#REF!</definedName>
    <definedName name="End_12">#REF!</definedName>
    <definedName name="End_13" localSheetId="3">#REF!</definedName>
    <definedName name="End_13">#REF!</definedName>
    <definedName name="End_2" localSheetId="3">#REF!</definedName>
    <definedName name="End_2">#REF!</definedName>
    <definedName name="End_3" localSheetId="3">#REF!</definedName>
    <definedName name="End_3">#REF!</definedName>
    <definedName name="End_4" localSheetId="3">#REF!</definedName>
    <definedName name="End_4">#REF!</definedName>
    <definedName name="End_5" localSheetId="3">#REF!</definedName>
    <definedName name="End_5">#REF!</definedName>
    <definedName name="End_6" localSheetId="3">#REF!</definedName>
    <definedName name="End_6">#REF!</definedName>
    <definedName name="End_7" localSheetId="3">#REF!</definedName>
    <definedName name="End_7">#REF!</definedName>
    <definedName name="End_8" localSheetId="3">#REF!</definedName>
    <definedName name="End_8">#REF!</definedName>
    <definedName name="End_9" localSheetId="3">#REF!</definedName>
    <definedName name="End_9">#REF!</definedName>
    <definedName name="Ep" localSheetId="3">#REF!</definedName>
    <definedName name="Ep">#REF!</definedName>
    <definedName name="epsilon" localSheetId="3">#REF!</definedName>
    <definedName name="epsilon">#REF!</definedName>
    <definedName name="epsilond" localSheetId="3">#REF!</definedName>
    <definedName name="epsilond">#REF!</definedName>
    <definedName name="EQP" localSheetId="3">#REF!</definedName>
    <definedName name="EQP">#REF!</definedName>
    <definedName name="Es" localSheetId="3">#REF!</definedName>
    <definedName name="Es">#REF!</definedName>
    <definedName name="Es_" localSheetId="3">#REF!</definedName>
    <definedName name="Es_">#REF!</definedName>
    <definedName name="Est._Vol" localSheetId="3">#REF!</definedName>
    <definedName name="Est._Vol">#REF!</definedName>
    <definedName name="eta" localSheetId="3">#REF!</definedName>
    <definedName name="eta">#REF!</definedName>
    <definedName name="etad" localSheetId="3">#REF!</definedName>
    <definedName name="etad">#REF!</definedName>
    <definedName name="ex" localSheetId="3">#REF!</definedName>
    <definedName name="ex">#REF!</definedName>
    <definedName name="EXC" localSheetId="3">#REF!</definedName>
    <definedName name="EXC">#REF!</definedName>
    <definedName name="EXCH" localSheetId="3">#REF!</definedName>
    <definedName name="EXCH">#REF!</definedName>
    <definedName name="EXPORT" localSheetId="3">#REF!</definedName>
    <definedName name="EXPORT">#REF!</definedName>
    <definedName name="_xlnm.Extract" localSheetId="3">#REF!</definedName>
    <definedName name="_xlnm.Extract">#REF!</definedName>
    <definedName name="ey" localSheetId="3">#REF!</definedName>
    <definedName name="ey">#REF!</definedName>
    <definedName name="f" localSheetId="2" hidden="1">{"'Sheet1'!$L$16"}</definedName>
    <definedName name="f" localSheetId="3" hidden="1">{"'Sheet1'!$L$16"}</definedName>
    <definedName name="f" hidden="1">{"'Sheet1'!$L$16"}</definedName>
    <definedName name="f_cs">#REF!</definedName>
    <definedName name="F20B86" localSheetId="3">#REF!</definedName>
    <definedName name="F20B86">#REF!</definedName>
    <definedName name="f82E46" localSheetId="3">#REF!</definedName>
    <definedName name="f82E46">#REF!</definedName>
    <definedName name="faasdf" localSheetId="0" hidden="1">#REF!</definedName>
    <definedName name="faasdf" localSheetId="3" hidden="1">#REF!</definedName>
    <definedName name="faasdf" hidden="1">#REF!</definedName>
    <definedName name="FACTOR" localSheetId="3">#REF!</definedName>
    <definedName name="FACTOR">#REF!</definedName>
    <definedName name="factor_g" localSheetId="3">#REF!</definedName>
    <definedName name="factor_g">#REF!</definedName>
    <definedName name="fasf" localSheetId="2" hidden="1">{"'Sheet1'!$L$16"}</definedName>
    <definedName name="fasf" localSheetId="3" hidden="1">{"'Sheet1'!$L$16"}</definedName>
    <definedName name="fasf" hidden="1">{"'Sheet1'!$L$16"}</definedName>
    <definedName name="Fax">#REF!</definedName>
    <definedName name="Fay" localSheetId="3">#REF!</definedName>
    <definedName name="Fay">#REF!</definedName>
    <definedName name="fc_" localSheetId="3">#REF!</definedName>
    <definedName name="fc_">#REF!</definedName>
    <definedName name="FC5_total" localSheetId="3">#REF!</definedName>
    <definedName name="FC5_total">#REF!</definedName>
    <definedName name="FC6_total" localSheetId="3">#REF!</definedName>
    <definedName name="FC6_total">#REF!</definedName>
    <definedName name="fci" localSheetId="3">#REF!</definedName>
    <definedName name="fci">#REF!</definedName>
    <definedName name="Fcoc" localSheetId="3">#REF!</definedName>
    <definedName name="Fcoc">#REF!</definedName>
    <definedName name="FCode" localSheetId="5" hidden="1">#REF!</definedName>
    <definedName name="FCode" localSheetId="2" hidden="1">#REF!</definedName>
    <definedName name="FCode" localSheetId="3" hidden="1">#REF!</definedName>
    <definedName name="FCode" hidden="1">#REF!</definedName>
    <definedName name="fcs" localSheetId="3">#REF!</definedName>
    <definedName name="fcs">#REF!</definedName>
    <definedName name="fD" localSheetId="3">#REF!</definedName>
    <definedName name="fD">#REF!</definedName>
    <definedName name="Fdam" localSheetId="3">#REF!</definedName>
    <definedName name="Fdam">#REF!</definedName>
    <definedName name="Fdaymong" localSheetId="3">#REF!</definedName>
    <definedName name="Fdaymong">#REF!</definedName>
    <definedName name="fdfsf" localSheetId="0" hidden="1">{#N/A,#N/A,FALSE,"Chi tiÆt"}</definedName>
    <definedName name="fdfsf" localSheetId="2" hidden="1">{#N/A,#N/A,FALSE,"Chi tiÆt"}</definedName>
    <definedName name="fdfsf" localSheetId="3" hidden="1">{#N/A,#N/A,FALSE,"Chi tiÆt"}</definedName>
    <definedName name="fdfsf" hidden="1">{#N/A,#N/A,FALSE,"Chi tiÆt"}</definedName>
    <definedName name="Fe" localSheetId="3">#REF!</definedName>
    <definedName name="Fe">#REF!</definedName>
    <definedName name="ff" localSheetId="3">#REF!</definedName>
    <definedName name="ff">#REF!</definedName>
    <definedName name="fff" localSheetId="0" hidden="1">{"'Sheet1'!$L$16"}</definedName>
    <definedName name="fff" localSheetId="2" hidden="1">{"'Sheet1'!$L$16"}</definedName>
    <definedName name="fff" localSheetId="3" hidden="1">{"'Sheet1'!$L$16"}</definedName>
    <definedName name="fff" hidden="1">{"'Sheet1'!$L$16"}</definedName>
    <definedName name="fghghgh">#REF!</definedName>
    <definedName name="fgn" localSheetId="2" hidden="1">{"'Sheet1'!$L$16"}</definedName>
    <definedName name="fgn" localSheetId="3" hidden="1">{"'Sheet1'!$L$16"}</definedName>
    <definedName name="fgn" hidden="1">{"'Sheet1'!$L$16"}</definedName>
    <definedName name="Fi">#REF!</definedName>
    <definedName name="FI_12">4820</definedName>
    <definedName name="FIL" localSheetId="3">#REF!</definedName>
    <definedName name="FIL">#REF!</definedName>
    <definedName name="FILE" localSheetId="3">#REF!</definedName>
    <definedName name="FILE">#REF!</definedName>
    <definedName name="FIT" localSheetId="2">BlankMacro1</definedName>
    <definedName name="FIT" localSheetId="3">BlankMacro1</definedName>
    <definedName name="FIT">BlankMacro1</definedName>
    <definedName name="FITT2" localSheetId="2">BlankMacro1</definedName>
    <definedName name="FITT2" localSheetId="3">BlankMacro1</definedName>
    <definedName name="FITT2">BlankMacro1</definedName>
    <definedName name="FITTING2" localSheetId="2">BlankMacro1</definedName>
    <definedName name="FITTING2" localSheetId="3">BlankMacro1</definedName>
    <definedName name="FITTING2">BlankMacro1</definedName>
    <definedName name="fjh" localSheetId="3">#REF!</definedName>
    <definedName name="fjh">#REF!</definedName>
    <definedName name="FL" localSheetId="3">#REF!</definedName>
    <definedName name="FL">#REF!</definedName>
    <definedName name="FLG" localSheetId="2">BlankMacro1</definedName>
    <definedName name="FLG" localSheetId="3">BlankMacro1</definedName>
    <definedName name="FLG">BlankMacro1</definedName>
    <definedName name="FO">#N/A</definedName>
    <definedName name="foo" localSheetId="2">ErrorHandler_1</definedName>
    <definedName name="foo" localSheetId="3">ErrorHandler_1</definedName>
    <definedName name="foo">ErrorHandler_1</definedName>
    <definedName name="fpe" localSheetId="3">#REF!</definedName>
    <definedName name="fpe">#REF!</definedName>
    <definedName name="fpy" localSheetId="3">#REF!</definedName>
    <definedName name="fpy">#REF!</definedName>
    <definedName name="fr" localSheetId="3">#REF!</definedName>
    <definedName name="fr">#REF!</definedName>
    <definedName name="frame" localSheetId="3">#REF!</definedName>
    <definedName name="frame">#REF!</definedName>
    <definedName name="fs" localSheetId="3">#REF!</definedName>
    <definedName name="fs">#REF!</definedName>
    <definedName name="fsd" localSheetId="0" hidden="1">{"'Sheet1'!$L$16"}</definedName>
    <definedName name="fsd" localSheetId="2" hidden="1">{"'Sheet1'!$L$16"}</definedName>
    <definedName name="fsd" localSheetId="3" hidden="1">{"'Sheet1'!$L$16"}</definedName>
    <definedName name="fsd" hidden="1">{"'Sheet1'!$L$16"}</definedName>
    <definedName name="fsdfdsf" localSheetId="0" hidden="1">{"'Sheet1'!$L$16"}</definedName>
    <definedName name="fsdfdsf" localSheetId="2" hidden="1">{"'Sheet1'!$L$16"}</definedName>
    <definedName name="fsdfdsf" localSheetId="3" hidden="1">{"'Sheet1'!$L$16"}</definedName>
    <definedName name="fsdfdsf" hidden="1">{"'Sheet1'!$L$16"}</definedName>
    <definedName name="fse">#REF!</definedName>
    <definedName name="fso" localSheetId="3">#REF!</definedName>
    <definedName name="fso">#REF!</definedName>
    <definedName name="Ft" localSheetId="3">#REF!</definedName>
    <definedName name="Ft">#REF!</definedName>
    <definedName name="fuji" localSheetId="3">#REF!</definedName>
    <definedName name="fuji">#REF!</definedName>
    <definedName name="fv" localSheetId="3">#REF!</definedName>
    <definedName name="fv">#REF!</definedName>
    <definedName name="Fvn_fri" localSheetId="3">#REF!</definedName>
    <definedName name="Fvn_fri">#REF!</definedName>
    <definedName name="fy" localSheetId="3">#REF!</definedName>
    <definedName name="fy">#REF!</definedName>
    <definedName name="fy_" localSheetId="3">#REF!</definedName>
    <definedName name="fy_">#REF!</definedName>
    <definedName name="g" localSheetId="0" hidden="1">{"'Sheet1'!$L$16"}</definedName>
    <definedName name="g" localSheetId="2" hidden="1">{"'Sheet1'!$L$16"}</definedName>
    <definedName name="g" localSheetId="3" hidden="1">{"'Sheet1'!$L$16"}</definedName>
    <definedName name="g" hidden="1">{"'Sheet1'!$L$16"}</definedName>
    <definedName name="g_">#REF!</definedName>
    <definedName name="g_1" localSheetId="3">#REF!</definedName>
    <definedName name="g_1">#REF!</definedName>
    <definedName name="G_2" localSheetId="3">#REF!</definedName>
    <definedName name="G_2">#REF!</definedName>
    <definedName name="g_3" localSheetId="3">#REF!</definedName>
    <definedName name="g_3">#REF!</definedName>
    <definedName name="G_ME" localSheetId="3">#REF!</definedName>
    <definedName name="G_ME">#REF!</definedName>
    <definedName name="Ga" localSheetId="3">#REF!</definedName>
    <definedName name="Ga">#REF!</definedName>
    <definedName name="gach" localSheetId="3">#REF!</definedName>
    <definedName name="gach">#REF!</definedName>
    <definedName name="gachvo" localSheetId="3">#REF!</definedName>
    <definedName name="gachvo">#REF!</definedName>
    <definedName name="Gald" localSheetId="3">#REF!</definedName>
    <definedName name="Gald">#REF!</definedName>
    <definedName name="Gamadam" localSheetId="3">#REF!</definedName>
    <definedName name="Gamadam">#REF!</definedName>
    <definedName name="gas" localSheetId="3">#REF!</definedName>
    <definedName name="gas">#REF!</definedName>
    <definedName name="GBT" localSheetId="3">#REF!</definedName>
    <definedName name="GBT">#REF!</definedName>
    <definedName name="GC" localSheetId="3">#REF!</definedName>
    <definedName name="GC">#REF!</definedName>
    <definedName name="gce" localSheetId="3">#REF!</definedName>
    <definedName name="gce">#REF!</definedName>
    <definedName name="Gcpk" localSheetId="3">#REF!</definedName>
    <definedName name="Gcpk">#REF!</definedName>
    <definedName name="gcs" localSheetId="3">#REF!</definedName>
    <definedName name="gcs">#REF!</definedName>
    <definedName name="gchi" localSheetId="3">#REF!</definedName>
    <definedName name="gchi">#REF!</definedName>
    <definedName name="gd" localSheetId="3">#REF!</definedName>
    <definedName name="gd">#REF!</definedName>
    <definedName name="gdgd" hidden="1">#N/A</definedName>
    <definedName name="GDL" localSheetId="3">#REF!</definedName>
    <definedName name="GDL">#REF!</definedName>
    <definedName name="gDst" localSheetId="3">#REF!</definedName>
    <definedName name="gDst">#REF!</definedName>
    <definedName name="geff" localSheetId="3">#REF!</definedName>
    <definedName name="geff">#REF!</definedName>
    <definedName name="geo" localSheetId="3">#REF!</definedName>
    <definedName name="geo">#REF!</definedName>
    <definedName name="Gerät">#N/A</definedName>
    <definedName name="getrtertertert" localSheetId="2">BlankMacro1</definedName>
    <definedName name="getrtertertert" localSheetId="3">BlankMacro1</definedName>
    <definedName name="getrtertertert">BlankMacro1</definedName>
    <definedName name="gf" localSheetId="2" hidden="1">{"'Sheet1'!$L$16"}</definedName>
    <definedName name="gf" localSheetId="3" hidden="1">{"'Sheet1'!$L$16"}</definedName>
    <definedName name="gf" hidden="1">{"'Sheet1'!$L$16"}</definedName>
    <definedName name="gfdgdfgd" hidden="1">#N/A</definedName>
    <definedName name="gfdgfd" localSheetId="0" hidden="1">{"'Sheet1'!$L$16"}</definedName>
    <definedName name="gfdgfd" localSheetId="2" hidden="1">{"'Sheet1'!$L$16"}</definedName>
    <definedName name="gfdgfd" localSheetId="3" hidden="1">{"'Sheet1'!$L$16"}</definedName>
    <definedName name="gfdgfd" hidden="1">{"'Sheet1'!$L$16"}</definedName>
    <definedName name="gff" localSheetId="2" hidden="1">{"'Sheet1'!$L$16"}</definedName>
    <definedName name="gff" localSheetId="3" hidden="1">{"'Sheet1'!$L$16"}</definedName>
    <definedName name="gff" hidden="1">{"'Sheet1'!$L$16"}</definedName>
    <definedName name="gg">#REF!</definedName>
    <definedName name="ggdgd" hidden="1">#N/A</definedName>
    <definedName name="gggggggggggg" localSheetId="2" hidden="1">{"'Sheet1'!$L$16"}</definedName>
    <definedName name="gggggggggggg" localSheetId="3" hidden="1">{"'Sheet1'!$L$16"}</definedName>
    <definedName name="gggggggggggg" hidden="1">{"'Sheet1'!$L$16"}</definedName>
    <definedName name="ggh" localSheetId="2" hidden="1">{"'Sheet1'!$L$16"}</definedName>
    <definedName name="ggh" localSheetId="3" hidden="1">{"'Sheet1'!$L$16"}</definedName>
    <definedName name="ggh" hidden="1">{"'Sheet1'!$L$16"}</definedName>
    <definedName name="ggsdg" hidden="1">#N/A</definedName>
    <definedName name="ggsf" hidden="1">#N/A</definedName>
    <definedName name="gh" localSheetId="2" hidden="1">{"'Sheet1'!$L$16"}</definedName>
    <definedName name="gh" localSheetId="3" hidden="1">{"'Sheet1'!$L$16"}</definedName>
    <definedName name="gh" hidden="1">{"'Sheet1'!$L$16"}</definedName>
    <definedName name="ghcgcfdhfg">#N/A</definedName>
    <definedName name="ghichu" localSheetId="3">#REF!</definedName>
    <definedName name="ghichu">#REF!</definedName>
    <definedName name="ghip" localSheetId="3">#REF!</definedName>
    <definedName name="ghip">#REF!</definedName>
    <definedName name="gjh" localSheetId="3">#REF!</definedName>
    <definedName name="gjh">#REF!</definedName>
    <definedName name="gkghk" localSheetId="3" hidden="1">#REF!</definedName>
    <definedName name="gkghk" hidden="1">#REF!</definedName>
    <definedName name="gkGTGT" localSheetId="3">#REF!</definedName>
    <definedName name="gkGTGT">#REF!</definedName>
    <definedName name="gl" localSheetId="3">#REF!</definedName>
    <definedName name="gl">#REF!</definedName>
    <definedName name="gl3p" localSheetId="3">#REF!</definedName>
    <definedName name="gl3p">#REF!</definedName>
    <definedName name="gld" localSheetId="3">#REF!</definedName>
    <definedName name="gld">#REF!</definedName>
    <definedName name="GLL" localSheetId="3">#REF!</definedName>
    <definedName name="GLL">#REF!</definedName>
    <definedName name="gLst" localSheetId="3">#REF!</definedName>
    <definedName name="gLst">#REF!</definedName>
    <definedName name="GMs" localSheetId="3">#REF!</definedName>
    <definedName name="GMs">#REF!</definedName>
    <definedName name="GMSTC" localSheetId="3">#REF!</definedName>
    <definedName name="GMSTC">#REF!</definedName>
    <definedName name="GNmd" localSheetId="3">#REF!</definedName>
    <definedName name="GNmd">#REF!</definedName>
    <definedName name="gntc" localSheetId="3">#REF!</definedName>
    <definedName name="gntc">#REF!</definedName>
    <definedName name="Goc32x3" localSheetId="3">#REF!</definedName>
    <definedName name="Goc32x3">#REF!</definedName>
    <definedName name="Goc35x3" localSheetId="3">#REF!</definedName>
    <definedName name="Goc35x3">#REF!</definedName>
    <definedName name="Goc40x4" localSheetId="3">#REF!</definedName>
    <definedName name="Goc40x4">#REF!</definedName>
    <definedName name="Goc45x4" localSheetId="3">#REF!</definedName>
    <definedName name="Goc45x4">#REF!</definedName>
    <definedName name="Goc50x5" localSheetId="3">#REF!</definedName>
    <definedName name="Goc50x5">#REF!</definedName>
    <definedName name="Goc63x6" localSheetId="3">#REF!</definedName>
    <definedName name="Goc63x6">#REF!</definedName>
    <definedName name="Goc75x6" localSheetId="3">#REF!</definedName>
    <definedName name="Goc75x6">#REF!</definedName>
    <definedName name="gochongda" localSheetId="3">#REF!</definedName>
    <definedName name="gochongda">#REF!</definedName>
    <definedName name="gonhom4" localSheetId="3">#REF!</definedName>
    <definedName name="gonhom4">#REF!</definedName>
    <definedName name="govankhuon" localSheetId="3">#REF!</definedName>
    <definedName name="govankhuon">#REF!</definedName>
    <definedName name="GPMB" localSheetId="0"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3">#REF!</definedName>
    <definedName name="gps">#REF!</definedName>
    <definedName name="Gqlda" localSheetId="3">#REF!</definedName>
    <definedName name="Gqlda">#REF!</definedName>
    <definedName name="gra" localSheetId="0" hidden="1">{"'Sheet1'!$L$16"}</definedName>
    <definedName name="gra" localSheetId="2" hidden="1">{"'Sheet1'!$L$16"}</definedName>
    <definedName name="gra" localSheetId="3" hidden="1">{"'Sheet1'!$L$16"}</definedName>
    <definedName name="gra" hidden="1">{"'Sheet1'!$L$16"}</definedName>
    <definedName name="grB">#REF!</definedName>
    <definedName name="gse" localSheetId="3">#REF!</definedName>
    <definedName name="gse">#REF!</definedName>
    <definedName name="gsgsg" hidden="1">#N/A</definedName>
    <definedName name="gsgsgs" hidden="1">#N/A</definedName>
    <definedName name="gt">10%</definedName>
    <definedName name="Gtb" localSheetId="3">#REF!</definedName>
    <definedName name="Gtb">#REF!</definedName>
    <definedName name="gtbtt" localSheetId="3">#REF!</definedName>
    <definedName name="gtbtt">#REF!</definedName>
    <definedName name="gtc" localSheetId="3">#REF!</definedName>
    <definedName name="gtc">#REF!</definedName>
    <definedName name="GTDTCTANG_HT_NC_BD" localSheetId="3">#REF!</definedName>
    <definedName name="GTDTCTANG_HT_NC_BD">#REF!</definedName>
    <definedName name="GTDTCTANG_HT_NC_KT" localSheetId="3">#REF!</definedName>
    <definedName name="GTDTCTANG_HT_NC_KT">#REF!</definedName>
    <definedName name="GTDTCTANG_HT_VL_BD" localSheetId="3">#REF!</definedName>
    <definedName name="GTDTCTANG_HT_VL_BD">#REF!</definedName>
    <definedName name="GTDTCTANG_HT_VL_KT" localSheetId="3">#REF!</definedName>
    <definedName name="GTDTCTANG_HT_VL_KT">#REF!</definedName>
    <definedName name="GTDTCTANG_NC_BD" localSheetId="3">#REF!</definedName>
    <definedName name="GTDTCTANG_NC_BD">#REF!</definedName>
    <definedName name="GTDTCTANG_NC_KT" localSheetId="3">#REF!</definedName>
    <definedName name="GTDTCTANG_NC_KT">#REF!</definedName>
    <definedName name="GTDTCTANG_VL_BD" localSheetId="3">#REF!</definedName>
    <definedName name="GTDTCTANG_VL_BD">#REF!</definedName>
    <definedName name="GTDTCTANG_VL_KT" localSheetId="3">#REF!</definedName>
    <definedName name="GTDTCTANG_VL_KT">#REF!</definedName>
    <definedName name="GTDTXL" localSheetId="3">#REF!</definedName>
    <definedName name="GTDTXL">#REF!</definedName>
    <definedName name="gtst" localSheetId="3">#REF!</definedName>
    <definedName name="gtst">#REF!</definedName>
    <definedName name="GTTB" localSheetId="3">#REF!</definedName>
    <definedName name="GTTB">#REF!</definedName>
    <definedName name="GTXL" localSheetId="3">#REF!</definedName>
    <definedName name="GTXL">#REF!</definedName>
    <definedName name="GTXL_1" localSheetId="3">#REF!</definedName>
    <definedName name="GTXL_1">#REF!</definedName>
    <definedName name="GTXL3" localSheetId="3">#REF!</definedName>
    <definedName name="GTXL3">#REF!</definedName>
    <definedName name="gthep">1</definedName>
    <definedName name="GTRI" localSheetId="3">#REF!</definedName>
    <definedName name="GTRI">#REF!</definedName>
    <definedName name="GVL_LDT" localSheetId="3">#REF!</definedName>
    <definedName name="GVL_LDT">#REF!</definedName>
    <definedName name="gWst" localSheetId="3">#REF!</definedName>
    <definedName name="gWst">#REF!</definedName>
    <definedName name="gx" localSheetId="3">#REF!</definedName>
    <definedName name="gx">#REF!</definedName>
    <definedName name="Gxd" localSheetId="3">#REF!</definedName>
    <definedName name="Gxd">#REF!</definedName>
    <definedName name="Gxl" localSheetId="3">#REF!</definedName>
    <definedName name="Gxl">#REF!</definedName>
    <definedName name="gxltt" localSheetId="3">#REF!</definedName>
    <definedName name="gxltt">#REF!</definedName>
    <definedName name="gxm" localSheetId="3">#REF!</definedName>
    <definedName name="gxm">#REF!</definedName>
    <definedName name="GXMAX" localSheetId="3">#REF!</definedName>
    <definedName name="GXMAX">#REF!</definedName>
    <definedName name="GXMIN" localSheetId="3">#REF!</definedName>
    <definedName name="GXMIN">#REF!</definedName>
    <definedName name="GYMAX" localSheetId="3">#REF!</definedName>
    <definedName name="GYMAX">#REF!</definedName>
    <definedName name="GYMIN" localSheetId="3">#REF!</definedName>
    <definedName name="GYMIN">#REF!</definedName>
    <definedName name="Gi" localSheetId="3">#REF!</definedName>
    <definedName name="Gi">#REF!</definedName>
    <definedName name="gia" localSheetId="3">#REF!</definedName>
    <definedName name="gia">#REF!</definedName>
    <definedName name="Gia_CT" localSheetId="3">#REF!</definedName>
    <definedName name="Gia_CT">#REF!</definedName>
    <definedName name="GIA_CU_LY_VAN_CHUYEN" localSheetId="3">#REF!</definedName>
    <definedName name="GIA_CU_LY_VAN_CHUYEN">#REF!</definedName>
    <definedName name="gia_den_bu" localSheetId="3">#REF!</definedName>
    <definedName name="gia_den_bu">#REF!</definedName>
    <definedName name="gia_tien" localSheetId="3">#REF!</definedName>
    <definedName name="gia_tien">#REF!</definedName>
    <definedName name="gia_tien_1" localSheetId="3">#REF!</definedName>
    <definedName name="gia_tien_1">#REF!</definedName>
    <definedName name="gia_tien_2" localSheetId="3">#REF!</definedName>
    <definedName name="gia_tien_2">#REF!</definedName>
    <definedName name="gia_tien_3" localSheetId="3">#REF!</definedName>
    <definedName name="gia_tien_3">#REF!</definedName>
    <definedName name="gia_tien_BTN" localSheetId="3">#REF!</definedName>
    <definedName name="gia_tien_BTN">#REF!</definedName>
    <definedName name="gia_tri_1BTN" localSheetId="3">#REF!</definedName>
    <definedName name="gia_tri_1BTN">#REF!</definedName>
    <definedName name="gia_tri_2BTN" localSheetId="3">#REF!</definedName>
    <definedName name="gia_tri_2BTN">#REF!</definedName>
    <definedName name="gia_tri_3BTN" localSheetId="3">#REF!</definedName>
    <definedName name="gia_tri_3BTN">#REF!</definedName>
    <definedName name="Gia_VT" localSheetId="3">#REF!</definedName>
    <definedName name="Gia_VT">#REF!</definedName>
    <definedName name="GIADNEO" localSheetId="3">#REF!</definedName>
    <definedName name="GIADNEO">#REF!</definedName>
    <definedName name="giam" localSheetId="3">#REF!</definedName>
    <definedName name="giam">#REF!</definedName>
    <definedName name="giatien" localSheetId="3">#REF!</definedName>
    <definedName name="giatien">#REF!</definedName>
    <definedName name="GIAVL_TRALY" localSheetId="3">#REF!</definedName>
    <definedName name="GIAVL_TRALY">#REF!</definedName>
    <definedName name="GIAVLIEUTN" localSheetId="3">#REF!</definedName>
    <definedName name="GIAVLIEUTN">#REF!</definedName>
    <definedName name="GiaVtu" localSheetId="3">#REF!</definedName>
    <definedName name="GiaVtu">#REF!</definedName>
    <definedName name="Giocong" localSheetId="3">#REF!</definedName>
    <definedName name="Giocong">#REF!</definedName>
    <definedName name="gis" localSheetId="3">#REF!</definedName>
    <definedName name="gis">#REF!</definedName>
    <definedName name="gis150room" localSheetId="3">#REF!</definedName>
    <definedName name="gis150room">#REF!</definedName>
    <definedName name="h" localSheetId="0" hidden="1">{"'Sheet1'!$L$16"}</definedName>
    <definedName name="h" localSheetId="2" hidden="1">{"'Sheet1'!$L$16"}</definedName>
    <definedName name="h" localSheetId="3" hidden="1">{"'Sheet1'!$L$16"}</definedName>
    <definedName name="h" hidden="1">{"'Sheet1'!$L$16"}</definedName>
    <definedName name="H.4">#REF!</definedName>
    <definedName name="H.5" localSheetId="3">#REF!</definedName>
    <definedName name="H.5">#REF!</definedName>
    <definedName name="H.6" localSheetId="3">#REF!</definedName>
    <definedName name="H.6">#REF!</definedName>
    <definedName name="H.7" localSheetId="3">#REF!</definedName>
    <definedName name="H.7">#REF!</definedName>
    <definedName name="h.8" localSheetId="3">#REF!</definedName>
    <definedName name="h.8">#REF!</definedName>
    <definedName name="h.9" localSheetId="3">#REF!</definedName>
    <definedName name="h.9">#REF!</definedName>
    <definedName name="h_" localSheetId="3">#REF!</definedName>
    <definedName name="h_">#REF!</definedName>
    <definedName name="h__" localSheetId="3">#REF!</definedName>
    <definedName name="h__">#REF!</definedName>
    <definedName name="h_0" localSheetId="3">#REF!</definedName>
    <definedName name="h_0">#REF!</definedName>
    <definedName name="H_1" localSheetId="3">#REF!</definedName>
    <definedName name="H_1">#REF!</definedName>
    <definedName name="H_2" localSheetId="3">#REF!</definedName>
    <definedName name="H_2">#REF!</definedName>
    <definedName name="H_3" localSheetId="3">#REF!</definedName>
    <definedName name="H_3">#REF!</definedName>
    <definedName name="H_30" localSheetId="3">#REF!</definedName>
    <definedName name="H_30">#REF!</definedName>
    <definedName name="h_d" localSheetId="3">#REF!</definedName>
    <definedName name="h_d">#REF!</definedName>
    <definedName name="H_THUCTT" localSheetId="3">#REF!</definedName>
    <definedName name="H_THUCTT">#REF!</definedName>
    <definedName name="H_THUCHTHH" localSheetId="3">#REF!</definedName>
    <definedName name="H_THUCHTHH">#REF!</definedName>
    <definedName name="h1t" localSheetId="3">#REF!</definedName>
    <definedName name="h1t">#REF!</definedName>
    <definedName name="H21dai75" localSheetId="3">#REF!</definedName>
    <definedName name="H21dai75">#REF!</definedName>
    <definedName name="H21dai9" localSheetId="3">#REF!</definedName>
    <definedName name="H21dai9">#REF!</definedName>
    <definedName name="H22dai6" localSheetId="3">#REF!</definedName>
    <definedName name="H22dai6">#REF!</definedName>
    <definedName name="H22dai75" localSheetId="3">#REF!</definedName>
    <definedName name="H22dai75">#REF!</definedName>
    <definedName name="h2t" localSheetId="3">#REF!</definedName>
    <definedName name="h2t">#REF!</definedName>
    <definedName name="h3t" localSheetId="3">#REF!</definedName>
    <definedName name="h3t">#REF!</definedName>
    <definedName name="H43dai6" localSheetId="3">#REF!</definedName>
    <definedName name="H43dai6">#REF!</definedName>
    <definedName name="H43dai75" localSheetId="3">#REF!</definedName>
    <definedName name="H43dai75">#REF!</definedName>
    <definedName name="H43dai9" localSheetId="3">#REF!</definedName>
    <definedName name="H43dai9">#REF!</definedName>
    <definedName name="H44dai6" localSheetId="3">#REF!</definedName>
    <definedName name="H44dai6">#REF!</definedName>
    <definedName name="H44dai75" localSheetId="3">#REF!</definedName>
    <definedName name="H44dai75">#REF!</definedName>
    <definedName name="H44dai9" localSheetId="3">#REF!</definedName>
    <definedName name="H44dai9">#REF!</definedName>
    <definedName name="Ha" localSheetId="3">#REF!</definedName>
    <definedName name="Ha">#REF!</definedName>
    <definedName name="Hà_Tĩnh" localSheetId="3">#REF!</definedName>
    <definedName name="Hà_Tĩnh">#REF!</definedName>
    <definedName name="hai" localSheetId="3">#REF!</definedName>
    <definedName name="hai">#REF!</definedName>
    <definedName name="Hải_Phòng" localSheetId="3">#REF!</definedName>
    <definedName name="Hải_Phòng">#REF!</definedName>
    <definedName name="hall1" localSheetId="3">#REF!</definedName>
    <definedName name="hall1">#REF!</definedName>
    <definedName name="hall2" localSheetId="3">#REF!</definedName>
    <definedName name="hall2">#REF!</definedName>
    <definedName name="handau10.2" localSheetId="3">#REF!</definedName>
    <definedName name="handau10.2">#REF!</definedName>
    <definedName name="handau27.5" localSheetId="3">#REF!</definedName>
    <definedName name="handau27.5">#REF!</definedName>
    <definedName name="handau4" localSheetId="3">#REF!</definedName>
    <definedName name="handau4">#REF!</definedName>
    <definedName name="hanmotchieu40">#REF!</definedName>
    <definedName name="hanmotchieu50" localSheetId="3">#REF!</definedName>
    <definedName name="hanmotchieu50">#REF!</definedName>
    <definedName name="hanxang20" localSheetId="3">#REF!</definedName>
    <definedName name="hanxang20">#REF!</definedName>
    <definedName name="hanxang9" localSheetId="3">#REF!</definedName>
    <definedName name="hanxang9">#REF!</definedName>
    <definedName name="hanxoaychieu23" localSheetId="3">#REF!</definedName>
    <definedName name="hanxoaychieu23">#REF!</definedName>
    <definedName name="hanxoaychieu29.2" localSheetId="3">#REF!</definedName>
    <definedName name="hanxoaychieu29.2">#REF!</definedName>
    <definedName name="hanxoaychieu33.5" localSheetId="3">#REF!</definedName>
    <definedName name="hanxoaychieu33.5">#REF!</definedName>
    <definedName name="Hang_muc_khac" localSheetId="3">#REF!</definedName>
    <definedName name="Hang_muc_khac">#REF!</definedName>
    <definedName name="hanh" localSheetId="2" hidden="1">{"'Sheet1'!$L$16"}</definedName>
    <definedName name="hanh" localSheetId="3" hidden="1">{"'Sheet1'!$L$16"}</definedName>
    <definedName name="hanh" hidden="1">{"'Sheet1'!$L$16"}</definedName>
    <definedName name="HapCKVA" localSheetId="3">#REF!</definedName>
    <definedName name="HapCKVA">#REF!</definedName>
    <definedName name="HapCKvar" localSheetId="3">#REF!</definedName>
    <definedName name="HapCKvar">#REF!</definedName>
    <definedName name="HapCKW" localSheetId="3">#REF!</definedName>
    <definedName name="HapCKW">#REF!</definedName>
    <definedName name="HapIKVA" localSheetId="3">#REF!</definedName>
    <definedName name="HapIKVA">#REF!</definedName>
    <definedName name="HapIKvar" localSheetId="3">#REF!</definedName>
    <definedName name="HapIKvar">#REF!</definedName>
    <definedName name="HapIKW" localSheetId="3">#REF!</definedName>
    <definedName name="HapIKW">#REF!</definedName>
    <definedName name="HapKVA" localSheetId="3">#REF!</definedName>
    <definedName name="HapKVA">#REF!</definedName>
    <definedName name="HapSKVA" localSheetId="3">#REF!</definedName>
    <definedName name="HapSKVA">#REF!</definedName>
    <definedName name="HapSKW" localSheetId="3">#REF!</definedName>
    <definedName name="HapSKW">#REF!</definedName>
    <definedName name="hb" localSheetId="3">#REF!</definedName>
    <definedName name="hb">#REF!</definedName>
    <definedName name="hban" localSheetId="3">#REF!</definedName>
    <definedName name="hban">#REF!</definedName>
    <definedName name="HbHcOnOff" localSheetId="3">#REF!</definedName>
    <definedName name="HbHcOnOff">#REF!</definedName>
    <definedName name="HBTFF" localSheetId="3">#REF!</definedName>
    <definedName name="HBTFF">#REF!</definedName>
    <definedName name="hcd" localSheetId="3">#REF!</definedName>
    <definedName name="hcd">#REF!</definedName>
    <definedName name="HCM" localSheetId="3">#REF!</definedName>
    <definedName name="HCM">#REF!</definedName>
    <definedName name="hct" localSheetId="3">#REF!</definedName>
    <definedName name="hct">#REF!</definedName>
    <definedName name="Hdao">0.3</definedName>
    <definedName name="Hdap">5.2</definedName>
    <definedName name="hdi" localSheetId="3">#REF!</definedName>
    <definedName name="hdi">#REF!</definedName>
    <definedName name="HDVDT" localSheetId="3" hidden="1">#REF!</definedName>
    <definedName name="HDVDT" hidden="1">#REF!</definedName>
    <definedName name="He" localSheetId="3">#REF!</definedName>
    <definedName name="He">#REF!</definedName>
    <definedName name="HE_SO_KHO_KHAN_CANG_DAY" localSheetId="3">#REF!</definedName>
    <definedName name="HE_SO_KHO_KHAN_CANG_DAY">#REF!</definedName>
    <definedName name="Heä_soá_laép_xaø_H">1.7</definedName>
    <definedName name="heä_soá_sình_laày" localSheetId="3">#REF!</definedName>
    <definedName name="heä_soá_sình_laày">#REF!</definedName>
    <definedName name="height" localSheetId="3">#REF!</definedName>
    <definedName name="height">#REF!</definedName>
    <definedName name="Hello" localSheetId="3">#REF!</definedName>
    <definedName name="Hello">#REF!</definedName>
    <definedName name="hesoC" localSheetId="3">#REF!</definedName>
    <definedName name="hesoC">#REF!</definedName>
    <definedName name="HeSoPhuPhi" localSheetId="3">#REF!</definedName>
    <definedName name="HeSoPhuPhi">#REF!</definedName>
    <definedName name="hfdsh" localSheetId="0" hidden="1">#REF!</definedName>
    <definedName name="hfdsh" localSheetId="3" hidden="1">#REF!</definedName>
    <definedName name="hfdsh" hidden="1">#REF!</definedName>
    <definedName name="HFFTSF" localSheetId="3">#REF!</definedName>
    <definedName name="HFFTSF">#REF!</definedName>
    <definedName name="HFFTRB" localSheetId="3">#REF!</definedName>
    <definedName name="HFFTRB">#REF!</definedName>
    <definedName name="HGLTB" localSheetId="3">#REF!</definedName>
    <definedName name="HGLTB">#REF!</definedName>
    <definedName name="hh" localSheetId="3">#REF!</definedName>
    <definedName name="hh">#REF!</definedName>
    <definedName name="HH10HT" localSheetId="3">#REF!</definedName>
    <definedName name="HH10HT">#REF!</definedName>
    <definedName name="HH11HT" localSheetId="3">#REF!</definedName>
    <definedName name="HH11HT">#REF!</definedName>
    <definedName name="HH12HT" localSheetId="3">#REF!</definedName>
    <definedName name="HH12HT">#REF!</definedName>
    <definedName name="HH13HT" localSheetId="3">#REF!</definedName>
    <definedName name="HH13HT">#REF!</definedName>
    <definedName name="HH14HT" localSheetId="3">#REF!</definedName>
    <definedName name="HH14HT">#REF!</definedName>
    <definedName name="HH17HT" localSheetId="3">#REF!</definedName>
    <definedName name="HH17HT">#REF!</definedName>
    <definedName name="HH18HT" localSheetId="3">#REF!</definedName>
    <definedName name="HH18HT">#REF!</definedName>
    <definedName name="HH1HT" localSheetId="3">#REF!</definedName>
    <definedName name="HH1HT">#REF!</definedName>
    <definedName name="HH21HT" localSheetId="3">#REF!</definedName>
    <definedName name="HH21HT">#REF!</definedName>
    <definedName name="HH22HT" localSheetId="3">#REF!</definedName>
    <definedName name="HH22HT">#REF!</definedName>
    <definedName name="HH23HT" localSheetId="3">#REF!</definedName>
    <definedName name="HH23HT">#REF!</definedName>
    <definedName name="HH24HT" localSheetId="3">#REF!</definedName>
    <definedName name="HH24HT">#REF!</definedName>
    <definedName name="HH25HT" localSheetId="3">#REF!</definedName>
    <definedName name="HH25HT">#REF!</definedName>
    <definedName name="HH26HT" localSheetId="3">#REF!</definedName>
    <definedName name="HH26HT">#REF!</definedName>
    <definedName name="HH2HT" localSheetId="3">#REF!</definedName>
    <definedName name="HH2HT">#REF!</definedName>
    <definedName name="HH3HT" localSheetId="3">#REF!</definedName>
    <definedName name="HH3HT">#REF!</definedName>
    <definedName name="HH4HT" localSheetId="3">#REF!</definedName>
    <definedName name="HH4HT">#REF!</definedName>
    <definedName name="HH5HT" localSheetId="3">#REF!</definedName>
    <definedName name="HH5HT">#REF!</definedName>
    <definedName name="HH6HT" localSheetId="3">#REF!</definedName>
    <definedName name="HH6HT">#REF!</definedName>
    <definedName name="HH7HT" localSheetId="3">#REF!</definedName>
    <definedName name="HH7HT">#REF!</definedName>
    <definedName name="HH8HT" localSheetId="3">#REF!</definedName>
    <definedName name="HH8HT">#REF!</definedName>
    <definedName name="HH9HT" localSheetId="3">#REF!</definedName>
    <definedName name="HH9HT">#REF!</definedName>
    <definedName name="HHcat" localSheetId="3">#REF!</definedName>
    <definedName name="HHcat">#REF!</definedName>
    <definedName name="HHda" localSheetId="3">#REF!</definedName>
    <definedName name="HHda">#REF!</definedName>
    <definedName name="hhhh" localSheetId="3">#REF!</definedName>
    <definedName name="hhhh">#REF!</definedName>
    <definedName name="HHHT" localSheetId="3">#REF!</definedName>
    <definedName name="HHHT">#REF!</definedName>
    <definedName name="HHTT" localSheetId="3">#REF!</definedName>
    <definedName name="HHTT">#REF!</definedName>
    <definedName name="HiddenRows" localSheetId="5" hidden="1">#REF!</definedName>
    <definedName name="HiddenRows" localSheetId="0" hidden="1">#REF!</definedName>
    <definedName name="HiddenRows" localSheetId="2" hidden="1">#REF!</definedName>
    <definedName name="HiddenRows" localSheetId="3" hidden="1">#REF!</definedName>
    <definedName name="HiddenRows" hidden="1">#REF!</definedName>
    <definedName name="hien" localSheetId="3">#REF!</definedName>
    <definedName name="hien">#REF!</definedName>
    <definedName name="Hinh_thuc">#REF!</definedName>
    <definedName name="HiÕu" localSheetId="3">#REF!</definedName>
    <definedName name="HiÕu">#REF!</definedName>
    <definedName name="hjjkl" localSheetId="0" hidden="1">{"'Sheet1'!$L$16"}</definedName>
    <definedName name="hjjkl" localSheetId="2" hidden="1">{"'Sheet1'!$L$16"}</definedName>
    <definedName name="hjjkl" localSheetId="3" hidden="1">{"'Sheet1'!$L$16"}</definedName>
    <definedName name="hjjkl" hidden="1">{"'Sheet1'!$L$16"}</definedName>
    <definedName name="HM">#REF!</definedName>
    <definedName name="HMLK" localSheetId="3">#REF!</definedName>
    <definedName name="HMLK">#REF!</definedName>
    <definedName name="HMNAM" localSheetId="3">#REF!</definedName>
    <definedName name="HMNAM">#REF!</definedName>
    <definedName name="HMÑK" localSheetId="3">#REF!</definedName>
    <definedName name="HMÑK">#REF!</definedName>
    <definedName name="HMPS" localSheetId="3">#REF!</definedName>
    <definedName name="HMPS">#REF!</definedName>
    <definedName name="ho" localSheetId="3">#REF!</definedName>
    <definedName name="ho">#REF!</definedName>
    <definedName name="hoc">55000</definedName>
    <definedName name="HoI" localSheetId="3">#REF!</definedName>
    <definedName name="HoI">#REF!</definedName>
    <definedName name="HoII" localSheetId="3">#REF!</definedName>
    <definedName name="HoII">#REF!</definedName>
    <definedName name="HoIII" localSheetId="3">#REF!</definedName>
    <definedName name="HoIII">#REF!</definedName>
    <definedName name="holan" localSheetId="3">#REF!</definedName>
    <definedName name="holan">#REF!</definedName>
    <definedName name="HOME_MANP" localSheetId="3">#REF!</definedName>
    <definedName name="HOME_MANP">#REF!</definedName>
    <definedName name="HOMEOFFICE_COST" localSheetId="3">#REF!</definedName>
    <definedName name="HOMEOFFICE_COST">#REF!</definedName>
    <definedName name="Hong" localSheetId="0" hidden="1">{"'Sheet1'!$L$16"}</definedName>
    <definedName name="Hong" localSheetId="2" hidden="1">{"'Sheet1'!$L$16"}</definedName>
    <definedName name="Hong" localSheetId="3" hidden="1">{"'Sheet1'!$L$16"}</definedName>
    <definedName name="Hong" hidden="1">{"'Sheet1'!$L$16"}</definedName>
    <definedName name="hoten">#REF!</definedName>
    <definedName name="hotrongcay" localSheetId="3">#REF!</definedName>
    <definedName name="hotrongcay">#REF!</definedName>
    <definedName name="Hoü_vaì_tãn" localSheetId="3">#REF!</definedName>
    <definedName name="Hoü_vaì_tãn">#REF!</definedName>
    <definedName name="hrr" localSheetId="2" hidden="1">{"'Sheet1'!$L$16"}</definedName>
    <definedName name="hrr" localSheetId="3" hidden="1">{"'Sheet1'!$L$16"}</definedName>
    <definedName name="hrr" hidden="1">{"'Sheet1'!$L$16"}</definedName>
    <definedName name="hs">#REF!</definedName>
    <definedName name="hs_" localSheetId="3">#REF!</definedName>
    <definedName name="hs_">#REF!</definedName>
    <definedName name="HS_may" localSheetId="3">#REF!</definedName>
    <definedName name="HS_may">#REF!</definedName>
    <definedName name="Hsc" localSheetId="3">#REF!</definedName>
    <definedName name="Hsc">#REF!</definedName>
    <definedName name="HSCG" localSheetId="3">#REF!</definedName>
    <definedName name="HSCG">#REF!</definedName>
    <definedName name="HSCT3">0.1</definedName>
    <definedName name="hsd" localSheetId="3">#REF!</definedName>
    <definedName name="hsd">#REF!</definedName>
    <definedName name="hsdc" localSheetId="3">#REF!</definedName>
    <definedName name="hsdc">#REF!</definedName>
    <definedName name="hsdc1" localSheetId="3">#REF!</definedName>
    <definedName name="hsdc1">#REF!</definedName>
    <definedName name="HSDN">2.5</definedName>
    <definedName name="HSFTRB">#REF!</definedName>
    <definedName name="HSGG" localSheetId="3">#REF!</definedName>
    <definedName name="HSGG">#REF!</definedName>
    <definedName name="HSHH" localSheetId="3">#REF!</definedName>
    <definedName name="HSHH">#REF!</definedName>
    <definedName name="HSHHUT" localSheetId="3">#REF!</definedName>
    <definedName name="HSHHUT">#REF!</definedName>
    <definedName name="hsk" localSheetId="3">#REF!</definedName>
    <definedName name="hsk">#REF!</definedName>
    <definedName name="HSKK35" localSheetId="3">#REF!</definedName>
    <definedName name="HSKK35">#REF!</definedName>
    <definedName name="HSLX" localSheetId="3">#REF!</definedName>
    <definedName name="HSLX">#REF!</definedName>
    <definedName name="HSLXH">1.7</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3">#REF!</definedName>
    <definedName name="HSSL">#REF!</definedName>
    <definedName name="hßm4" localSheetId="3">#REF!</definedName>
    <definedName name="hßm4">#REF!</definedName>
    <definedName name="hstb" localSheetId="3">#REF!</definedName>
    <definedName name="hstb">#REF!</definedName>
    <definedName name="hstdtk" localSheetId="3">#REF!</definedName>
    <definedName name="hstdtk">#REF!</definedName>
    <definedName name="hsthep" localSheetId="3">#REF!</definedName>
    <definedName name="hsthep">#REF!</definedName>
    <definedName name="hsUd" localSheetId="3">#REF!</definedName>
    <definedName name="hsUd">#REF!</definedName>
    <definedName name="HSVC1" localSheetId="3">#REF!</definedName>
    <definedName name="HSVC1">#REF!</definedName>
    <definedName name="HSVC2" localSheetId="3">#REF!</definedName>
    <definedName name="HSVC2">#REF!</definedName>
    <definedName name="HSVC3" localSheetId="3">#REF!</definedName>
    <definedName name="HSVC3">#REF!</definedName>
    <definedName name="hsvl">1</definedName>
    <definedName name="hsvl2">1</definedName>
    <definedName name="HT" localSheetId="3">#REF!</definedName>
    <definedName name="HT">#REF!</definedName>
    <definedName name="htlm" localSheetId="0" hidden="1">{"'Sheet1'!$L$16"}</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localSheetId="3" hidden="1">{"'Sheet1'!$L$16"}</definedName>
    <definedName name="HTML_Control"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localSheetId="2" hidden="1">{"'Sheet1'!$L$16"}</definedName>
    <definedName name="HTMT" localSheetId="3" hidden="1">{"'Sheet1'!$L$16"}</definedName>
    <definedName name="HTMT" hidden="1">{"'Sheet1'!$L$16"}</definedName>
    <definedName name="HTMT1" localSheetId="0" hidden="1">{#N/A,#N/A,FALSE,"Sheet1"}</definedName>
    <definedName name="HTMT1" localSheetId="2" hidden="1">{#N/A,#N/A,FALSE,"Sheet1"}</definedName>
    <definedName name="HTMT1" localSheetId="3" hidden="1">{#N/A,#N/A,FALSE,"Sheet1"}</definedName>
    <definedName name="HTMT1" hidden="1">{#N/A,#N/A,FALSE,"Sheet1"}</definedName>
    <definedName name="HTNC" localSheetId="3">#REF!</definedName>
    <definedName name="HTNC">#REF!</definedName>
    <definedName name="HTVC">#REF!</definedName>
    <definedName name="HTVL" localSheetId="3">#REF!</definedName>
    <definedName name="HTVL">#REF!</definedName>
    <definedName name="HTHH" localSheetId="3">#REF!</definedName>
    <definedName name="HTHH">#REF!</definedName>
    <definedName name="htrhrt" localSheetId="0" hidden="1">{"'Sheet1'!$L$16"}</definedName>
    <definedName name="htrhrt" localSheetId="2" hidden="1">{"'Sheet1'!$L$16"}</definedName>
    <definedName name="htrhrt" localSheetId="3" hidden="1">{"'Sheet1'!$L$16"}</definedName>
    <definedName name="htrhrt" hidden="1">{"'Sheet1'!$L$16"}</definedName>
    <definedName name="hu" localSheetId="0" hidden="1">{"'Sheet1'!$L$16"}</definedName>
    <definedName name="hu" localSheetId="2" hidden="1">{"'Sheet1'!$L$16"}</definedName>
    <definedName name="hu" localSheetId="3" hidden="1">{"'Sheet1'!$L$16"}</definedName>
    <definedName name="hu" hidden="1">{"'Sheet1'!$L$16"}</definedName>
    <definedName name="HUB">#REF!</definedName>
    <definedName name="hui" localSheetId="2" hidden="1">{"'Sheet1'!$L$16"}</definedName>
    <definedName name="hui" localSheetId="3" hidden="1">{"'Sheet1'!$L$16"}</definedName>
    <definedName name="hui" hidden="1">{"'Sheet1'!$L$16"}</definedName>
    <definedName name="hung">#REF!</definedName>
    <definedName name="HUU" localSheetId="0" hidden="1">{"'Sheet1'!$L$16"}</definedName>
    <definedName name="HUU" localSheetId="2" hidden="1">{"'Sheet1'!$L$16"}</definedName>
    <definedName name="HUU" localSheetId="3" hidden="1">{"'Sheet1'!$L$16"}</definedName>
    <definedName name="HUU" hidden="1">{"'Sheet1'!$L$16"}</definedName>
    <definedName name="huy" localSheetId="0" hidden="1">{"'Sheet1'!$L$16"}</definedName>
    <definedName name="huy" localSheetId="2" hidden="1">{"'Sheet1'!$L$16"}</definedName>
    <definedName name="huy" localSheetId="3" hidden="1">{"'Sheet1'!$L$16"}</definedName>
    <definedName name="huy" hidden="1">{"'Sheet1'!$L$16"}</definedName>
    <definedName name="huymoi" localSheetId="2" hidden="1">{"'Sheet1'!$L$16"}</definedName>
    <definedName name="huymoi" localSheetId="3" hidden="1">{"'Sheet1'!$L$16"}</definedName>
    <definedName name="huymoi" hidden="1">{"'Sheet1'!$L$16"}</definedName>
    <definedName name="huynh" localSheetId="0" hidden="1">#REF!</definedName>
    <definedName name="huynh" hidden="1">#REF!</definedName>
    <definedName name="HV">#N/A</definedName>
    <definedName name="hvac" localSheetId="3">#REF!</definedName>
    <definedName name="hvac">#REF!</definedName>
    <definedName name="hvacctr" localSheetId="3">#REF!</definedName>
    <definedName name="hvacctr">#REF!</definedName>
    <definedName name="hvacgis" localSheetId="3">#REF!</definedName>
    <definedName name="hvacgis">#REF!</definedName>
    <definedName name="hvacgis4" localSheetId="3">#REF!</definedName>
    <definedName name="hvacgis4">#REF!</definedName>
    <definedName name="hvc" localSheetId="3">#REF!</definedName>
    <definedName name="hvc">#REF!</definedName>
    <definedName name="hx" localSheetId="3">#REF!</definedName>
    <definedName name="hx">#REF!</definedName>
    <definedName name="I" localSheetId="3">#REF!</definedName>
    <definedName name="I">#REF!</definedName>
    <definedName name="Ì" localSheetId="3">#REF!</definedName>
    <definedName name="Ì">#REF!</definedName>
    <definedName name="I_A" localSheetId="3">#REF!</definedName>
    <definedName name="I_A">#REF!</definedName>
    <definedName name="I_B" localSheetId="3">#REF!</definedName>
    <definedName name="I_B">#REF!</definedName>
    <definedName name="I_c" localSheetId="3">#REF!</definedName>
    <definedName name="I_c">#REF!</definedName>
    <definedName name="I_p" localSheetId="3">#REF!</definedName>
    <definedName name="I_p">#REF!</definedName>
    <definedName name="i0" localSheetId="3">#REF!</definedName>
    <definedName name="i0">#REF!</definedName>
    <definedName name="Ic" localSheetId="3">#REF!</definedName>
    <definedName name="Ic">#REF!</definedName>
    <definedName name="Icoc" localSheetId="3">#REF!</definedName>
    <definedName name="Icoc">#REF!</definedName>
    <definedName name="id" localSheetId="3">#REF!</definedName>
    <definedName name="id">#REF!</definedName>
    <definedName name="IDLAB_COST" localSheetId="3">#REF!</definedName>
    <definedName name="IDLAB_COST">#REF!</definedName>
    <definedName name="Ig" localSheetId="3">#REF!</definedName>
    <definedName name="Ig">#REF!</definedName>
    <definedName name="ii" localSheetId="3">#REF!</definedName>
    <definedName name="ii">#REF!</definedName>
    <definedName name="II_A" localSheetId="3">#REF!</definedName>
    <definedName name="II_A">#REF!</definedName>
    <definedName name="II_B" localSheetId="3">#REF!</definedName>
    <definedName name="II_B">#REF!</definedName>
    <definedName name="II_c" localSheetId="3">#REF!</definedName>
    <definedName name="II_c">#REF!</definedName>
    <definedName name="III_a" localSheetId="3">#REF!</definedName>
    <definedName name="III_a">#REF!</definedName>
    <definedName name="III_B" localSheetId="3">#REF!</definedName>
    <definedName name="III_B">#REF!</definedName>
    <definedName name="III_c" localSheetId="3">#REF!</definedName>
    <definedName name="III_c">#REF!</definedName>
    <definedName name="IMPORT" localSheetId="3">#REF!</definedName>
    <definedName name="IMPORT">#REF!</definedName>
    <definedName name="IND_LAB" localSheetId="3">#REF!</definedName>
    <definedName name="IND_LAB">#REF!</definedName>
    <definedName name="INDMANP" localSheetId="3">#REF!</definedName>
    <definedName name="INDMANP">#REF!</definedName>
    <definedName name="INPUT" localSheetId="3">#REF!</definedName>
    <definedName name="INPUT">#REF!</definedName>
    <definedName name="INPUT1" localSheetId="3">#REF!</definedName>
    <definedName name="INPUT1">#REF!</definedName>
    <definedName name="Ip" localSheetId="3">#REF!</definedName>
    <definedName name="Ip">#REF!</definedName>
    <definedName name="IST" localSheetId="3">#REF!</definedName>
    <definedName name="IST">#REF!</definedName>
    <definedName name="ITEM" localSheetId="3">#REF!</definedName>
    <definedName name="ITEM">#REF!</definedName>
    <definedName name="Iv" localSheetId="3">#REF!</definedName>
    <definedName name="Iv">#REF!</definedName>
    <definedName name="ixy" localSheetId="3">#REF!</definedName>
    <definedName name="ixy">#REF!</definedName>
    <definedName name="j" localSheetId="0" hidden="1">{"'Sheet1'!$L$16"}</definedName>
    <definedName name="j" localSheetId="2" hidden="1">{"'Sheet1'!$L$16"}</definedName>
    <definedName name="j" localSheetId="3" hidden="1">{"'Sheet1'!$L$16"}</definedName>
    <definedName name="j" hidden="1">{"'Sheet1'!$L$16"}</definedName>
    <definedName name="j356C8">#REF!</definedName>
    <definedName name="J81j81" localSheetId="3">#REF!</definedName>
    <definedName name="J81j81">#REF!</definedName>
    <definedName name="jhnjnn" localSheetId="3">#REF!</definedName>
    <definedName name="jhnjnn">#REF!</definedName>
    <definedName name="jkghj" localSheetId="3">#REF!</definedName>
    <definedName name="jkghj">#REF!</definedName>
    <definedName name="jkjk" localSheetId="2" hidden="1">{"'Sheet1'!$L$16"}</definedName>
    <definedName name="jkjk" localSheetId="3" hidden="1">{"'Sheet1'!$L$16"}</definedName>
    <definedName name="jkjk" hidden="1">{"'Sheet1'!$L$16"}</definedName>
    <definedName name="jrjthkghdkg" hidden="1">#REF!</definedName>
    <definedName name="Jxdam" localSheetId="3">#REF!</definedName>
    <definedName name="Jxdam">#REF!</definedName>
    <definedName name="Jydam" localSheetId="3">#REF!</definedName>
    <definedName name="Jydam">#REF!</definedName>
    <definedName name="k" localSheetId="0" hidden="1">{"'Sheet1'!$L$16"}</definedName>
    <definedName name="k" localSheetId="2" hidden="1">{"'Sheet1'!$L$16"}</definedName>
    <definedName name="k" localSheetId="3" hidden="1">{"'Sheet1'!$L$16"}</definedName>
    <definedName name="k" hidden="1">{"'Sheet1'!$L$16"}</definedName>
    <definedName name="k_">#REF!</definedName>
    <definedName name="k2b" localSheetId="3">#REF!</definedName>
    <definedName name="k2b">#REF!</definedName>
    <definedName name="KA" localSheetId="3">#REF!</definedName>
    <definedName name="KA">#REF!</definedName>
    <definedName name="KAE" localSheetId="3">#REF!</definedName>
    <definedName name="KAE">#REF!</definedName>
    <definedName name="KAS" localSheetId="3">#REF!</definedName>
    <definedName name="KAS">#REF!</definedName>
    <definedName name="kc" localSheetId="3">#REF!</definedName>
    <definedName name="kc">#REF!</definedName>
    <definedName name="kcg" localSheetId="3">#REF!</definedName>
    <definedName name="kcg">#REF!</definedName>
    <definedName name="kcong" localSheetId="3">#REF!</definedName>
    <definedName name="kcong">#REF!</definedName>
    <definedName name="kdien" localSheetId="3">#REF!</definedName>
    <definedName name="kdien">#REF!</definedName>
    <definedName name="KE_HOACH_VON_PHU_THU" localSheetId="3">#REF!</definedName>
    <definedName name="KE_HOACH_VON_PHU_THU">#REF!</definedName>
    <definedName name="KgBM" localSheetId="3">#REF!</definedName>
    <definedName name="KgBM">#REF!</definedName>
    <definedName name="Kgcot" localSheetId="3">#REF!</definedName>
    <definedName name="Kgcot">#REF!</definedName>
    <definedName name="KgCTd4" localSheetId="3">#REF!</definedName>
    <definedName name="KgCTd4">#REF!</definedName>
    <definedName name="KgCTt4" localSheetId="3">#REF!</definedName>
    <definedName name="KgCTt4">#REF!</definedName>
    <definedName name="Kgdamd4" localSheetId="3">#REF!</definedName>
    <definedName name="Kgdamd4">#REF!</definedName>
    <definedName name="Kgdamt4" localSheetId="3">#REF!</definedName>
    <definedName name="Kgdamt4">#REF!</definedName>
    <definedName name="kghkgh" localSheetId="3" hidden="1">#REF!</definedName>
    <definedName name="kghkgh" hidden="1">#REF!</definedName>
    <definedName name="Kgmong" localSheetId="3">#REF!</definedName>
    <definedName name="Kgmong">#REF!</definedName>
    <definedName name="KgNXOLdk" localSheetId="3">#REF!</definedName>
    <definedName name="KgNXOLdk">#REF!</definedName>
    <definedName name="Kgsan" localSheetId="3">#REF!</definedName>
    <definedName name="Kgsan">#REF!</definedName>
    <definedName name="kich250">#REF!</definedName>
    <definedName name="kich500" localSheetId="3">#REF!</definedName>
    <definedName name="kich500">#REF!</definedName>
    <definedName name="kiem" localSheetId="3">#REF!</definedName>
    <definedName name="kiem">#REF!</definedName>
    <definedName name="Kiem_tra_trung_ten" localSheetId="3">#REF!</definedName>
    <definedName name="Kiem_tra_trung_ten">#REF!</definedName>
    <definedName name="Kiên_Giang" localSheetId="3">#REF!</definedName>
    <definedName name="Kiên_Giang">#REF!</definedName>
    <definedName name="KINH_PHI_DEN_BU" localSheetId="3">#REF!</definedName>
    <definedName name="KINH_PHI_DEN_BU">#REF!</definedName>
    <definedName name="KINH_PHI_DZ0.4KV" localSheetId="3">#REF!</definedName>
    <definedName name="KINH_PHI_DZ0.4KV">#REF!</definedName>
    <definedName name="KINH_PHI_KHAO_SAT__LAP_BCNCKT__TKKTTC" localSheetId="3">#REF!</definedName>
    <definedName name="KINH_PHI_KHAO_SAT__LAP_BCNCKT__TKKTTC">#REF!</definedName>
    <definedName name="KINH_PHI_KHO_BAI" localSheetId="3">#REF!</definedName>
    <definedName name="KINH_PHI_KHO_BAI">#REF!</definedName>
    <definedName name="KINH_PHI_TBA" localSheetId="3">#REF!</definedName>
    <definedName name="KINH_PHI_TBA">#REF!</definedName>
    <definedName name="kipdien" localSheetId="3">#REF!</definedName>
    <definedName name="kipdien">#REF!</definedName>
    <definedName name="kj" localSheetId="3">#REF!</definedName>
    <definedName name="kj">#REF!</definedName>
    <definedName name="kjgjyhb" localSheetId="0"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hidden="1">{"'Sheet1'!$L$16"}</definedName>
    <definedName name="KKE_Sheet10_List" localSheetId="3">#REF!</definedName>
    <definedName name="KKE_Sheet10_List">#REF!</definedName>
    <definedName name="KL.Thietke" localSheetId="3">#REF!</definedName>
    <definedName name="KL.Thietke">#REF!</definedName>
    <definedName name="kl_ME" localSheetId="3">#REF!</definedName>
    <definedName name="kl_ME">#REF!</definedName>
    <definedName name="KL1P" localSheetId="3">#REF!</definedName>
    <definedName name="KL1P">#REF!</definedName>
    <definedName name="klc" localSheetId="3">#REF!</definedName>
    <definedName name="klc">#REF!</definedName>
    <definedName name="klctbb" localSheetId="3">#REF!</definedName>
    <definedName name="klctbb">#REF!</definedName>
    <definedName name="KLDL" localSheetId="3">#REF!</definedName>
    <definedName name="KLDL">#REF!</definedName>
    <definedName name="KLduonggiaods" localSheetId="0" hidden="1">{"'Sheet1'!$L$16"}</definedName>
    <definedName name="KLduonggiaods" localSheetId="2" hidden="1">{"'Sheet1'!$L$16"}</definedName>
    <definedName name="KLduonggiaods" localSheetId="3" hidden="1">{"'Sheet1'!$L$16"}</definedName>
    <definedName name="KLduonggiaods" hidden="1">{"'Sheet1'!$L$16"}</definedName>
    <definedName name="KLHH">#REF!</definedName>
    <definedName name="KLTHDN" localSheetId="3">#REF!</definedName>
    <definedName name="KLTHDN">#REF!</definedName>
    <definedName name="KLVANKHUON" localSheetId="3">#REF!</definedName>
    <definedName name="KLVANKHUON">#REF!</definedName>
    <definedName name="KLVL1" localSheetId="3">#REF!</definedName>
    <definedName name="KLVL1">#REF!</definedName>
    <definedName name="KLVLV" localSheetId="3">#REF!</definedName>
    <definedName name="KLVLV">#REF!</definedName>
    <definedName name="klvt" localSheetId="3">#REF!</definedName>
    <definedName name="klvt">#REF!</definedName>
    <definedName name="Kmc" localSheetId="3">#REF!</definedName>
    <definedName name="Kmc">#REF!</definedName>
    <definedName name="Kmd" localSheetId="3">#REF!</definedName>
    <definedName name="Kmd">#REF!</definedName>
    <definedName name="Knc" localSheetId="3">#REF!</definedName>
    <definedName name="Knc">#REF!</definedName>
    <definedName name="Kncc" localSheetId="3">#REF!</definedName>
    <definedName name="Kncc">#REF!</definedName>
    <definedName name="Kncd" localSheetId="3">#REF!</definedName>
    <definedName name="Kncd">#REF!</definedName>
    <definedName name="KNEHT" localSheetId="3">#REF!</definedName>
    <definedName name="KNEHT">#REF!</definedName>
    <definedName name="KÕ_ho_ch_Th_ng_10" localSheetId="3">#REF!</definedName>
    <definedName name="KÕ_ho_ch_Th_ng_10">#REF!</definedName>
    <definedName name="KP" localSheetId="3">#REF!</definedName>
    <definedName name="KP">#REF!</definedName>
    <definedName name="kp1ph" localSheetId="3">#REF!</definedName>
    <definedName name="kp1ph">#REF!</definedName>
    <definedName name="Ks" localSheetId="3">#REF!</definedName>
    <definedName name="Ks">#REF!</definedName>
    <definedName name="ksbn" localSheetId="0" hidden="1">{"'Sheet1'!$L$16"}</definedName>
    <definedName name="ksbn" localSheetId="2" hidden="1">{"'Sheet1'!$L$16"}</definedName>
    <definedName name="ksbn" localSheetId="3" hidden="1">{"'Sheet1'!$L$16"}</definedName>
    <definedName name="ksbn" hidden="1">{"'Sheet1'!$L$16"}</definedName>
    <definedName name="kshn" localSheetId="0" hidden="1">{"'Sheet1'!$L$16"}</definedName>
    <definedName name="kshn" localSheetId="2" hidden="1">{"'Sheet1'!$L$16"}</definedName>
    <definedName name="kshn" localSheetId="3" hidden="1">{"'Sheet1'!$L$16"}</definedName>
    <definedName name="kshn" hidden="1">{"'Sheet1'!$L$16"}</definedName>
    <definedName name="ksls" localSheetId="0" hidden="1">{"'Sheet1'!$L$16"}</definedName>
    <definedName name="ksls" localSheetId="2" hidden="1">{"'Sheet1'!$L$16"}</definedName>
    <definedName name="ksls" localSheetId="3" hidden="1">{"'Sheet1'!$L$16"}</definedName>
    <definedName name="ksls" hidden="1">{"'Sheet1'!$L$16"}</definedName>
    <definedName name="KSTK">#REF!</definedName>
    <definedName name="ktc" localSheetId="3">#REF!</definedName>
    <definedName name="ktc">#REF!</definedName>
    <definedName name="KVC" localSheetId="3">#REF!</definedName>
    <definedName name="KVC">#REF!</definedName>
    <definedName name="KH" localSheetId="3">#REF!</definedName>
    <definedName name="KH">#REF!</definedName>
    <definedName name="KH.2003" localSheetId="3">#REF!</definedName>
    <definedName name="KH.2003">#REF!</definedName>
    <definedName name="KH.6TCN" localSheetId="3">#REF!</definedName>
    <definedName name="KH.6TCN">#REF!</definedName>
    <definedName name="KH.QUY2" localSheetId="3">#REF!</definedName>
    <definedName name="KH.QUY2">#REF!</definedName>
    <definedName name="KH.QUY3" localSheetId="3">#REF!</definedName>
    <definedName name="KH.QUY3">#REF!</definedName>
    <definedName name="KH.T1" localSheetId="3">#REF!</definedName>
    <definedName name="KH.T1">#REF!</definedName>
    <definedName name="KH.T2" localSheetId="3">#REF!</definedName>
    <definedName name="KH.T2">#REF!</definedName>
    <definedName name="KH.T3" localSheetId="3">#REF!</definedName>
    <definedName name="KH.T3">#REF!</definedName>
    <definedName name="KH.T4" localSheetId="3">#REF!</definedName>
    <definedName name="KH.T4">#REF!</definedName>
    <definedName name="KH.T5" localSheetId="3">#REF!</definedName>
    <definedName name="KH.T5">#REF!</definedName>
    <definedName name="KH.T6" localSheetId="3">#REF!</definedName>
    <definedName name="KH.T6">#REF!</definedName>
    <definedName name="KH.T7" localSheetId="3">#REF!</definedName>
    <definedName name="KH.T7">#REF!</definedName>
    <definedName name="KH.XSKT" localSheetId="3">#REF!:#REF!</definedName>
    <definedName name="KH.XSKT">#REF!:#REF!</definedName>
    <definedName name="KH_Chang" localSheetId="3">#REF!</definedName>
    <definedName name="KH_Chang">#REF!</definedName>
    <definedName name="khac">2</definedName>
    <definedName name="khac1" localSheetId="3">#REF!</definedName>
    <definedName name="khac1">#REF!</definedName>
    <definedName name="khac2" localSheetId="3">#REF!</definedName>
    <definedName name="khac2">#REF!</definedName>
    <definedName name="Khánh_Hoà" localSheetId="3">#REF!</definedName>
    <definedName name="Khánh_Hoà">#REF!</definedName>
    <definedName name="khla09" localSheetId="0" hidden="1">{"'Sheet1'!$L$16"}</definedName>
    <definedName name="khla09" localSheetId="2" hidden="1">{"'Sheet1'!$L$16"}</definedName>
    <definedName name="khla09" localSheetId="3" hidden="1">{"'Sheet1'!$L$16"}</definedName>
    <definedName name="khla09" hidden="1">{"'Sheet1'!$L$16"}</definedName>
    <definedName name="KHldatcat">#REF!</definedName>
    <definedName name="khoanda" localSheetId="3">#REF!</definedName>
    <definedName name="khoanda">#REF!</definedName>
    <definedName name="khoannhoi" localSheetId="3">#REF!</definedName>
    <definedName name="khoannhoi">#REF!</definedName>
    <definedName name="KHOI_LUONG_DAT_DAO_DAP" localSheetId="3">#REF!</definedName>
    <definedName name="KHOI_LUONG_DAT_DAO_DAP">#REF!</definedName>
    <definedName name="Khong_can_doi" localSheetId="3">#REF!</definedName>
    <definedName name="Khong_can_doi">#REF!</definedName>
    <definedName name="khongtruotgia" localSheetId="0" hidden="1">{"'Sheet1'!$L$16"}</definedName>
    <definedName name="khongtruotgia" localSheetId="2" hidden="1">{"'Sheet1'!$L$16"}</definedName>
    <definedName name="khongtruotgia" localSheetId="3" hidden="1">{"'Sheet1'!$L$16"}</definedName>
    <definedName name="khongtruotgia" hidden="1">{"'Sheet1'!$L$16"}</definedName>
    <definedName name="KHTV.T3">#REF!</definedName>
    <definedName name="KHTV.T7" localSheetId="3">#REF!</definedName>
    <definedName name="KHTV.T7">#REF!</definedName>
    <definedName name="Khung" localSheetId="3">#REF!</definedName>
    <definedName name="Khung">#REF!</definedName>
    <definedName name="KhuyenmaiUPS">"AutoShape 264"</definedName>
    <definedName name="khvh09" localSheetId="0" hidden="1">{"'Sheet1'!$L$16"}</definedName>
    <definedName name="khvh09" localSheetId="2" hidden="1">{"'Sheet1'!$L$16"}</definedName>
    <definedName name="khvh09" localSheetId="3" hidden="1">{"'Sheet1'!$L$16"}</definedName>
    <definedName name="khvh09" hidden="1">{"'Sheet1'!$L$16"}</definedName>
    <definedName name="khvx09" localSheetId="0" hidden="1">{#N/A,#N/A,FALSE,"Chi tiÆt"}</definedName>
    <definedName name="khvx09" localSheetId="2" hidden="1">{#N/A,#N/A,FALSE,"Chi tiÆt"}</definedName>
    <definedName name="khvx09" localSheetId="3" hidden="1">{#N/A,#N/A,FALSE,"Chi tiÆt"}</definedName>
    <definedName name="khvx09" hidden="1">{#N/A,#N/A,FALSE,"Chi tiÆt"}</definedName>
    <definedName name="KHYt09" localSheetId="0" hidden="1">{"'Sheet1'!$L$16"}</definedName>
    <definedName name="KHYt09" localSheetId="2" hidden="1">{"'Sheet1'!$L$16"}</definedName>
    <definedName name="KHYt09" localSheetId="3" hidden="1">{"'Sheet1'!$L$16"}</definedName>
    <definedName name="KHYt09" hidden="1">{"'Sheet1'!$L$16"}</definedName>
    <definedName name="l" localSheetId="0" hidden="1">{"'Sheet1'!$L$16"}</definedName>
    <definedName name="l" localSheetId="2" hidden="1">{"'Sheet1'!$L$16"}</definedName>
    <definedName name="l" localSheetId="3" hidden="1">{"'Sheet1'!$L$16"}</definedName>
    <definedName name="l" hidden="1">{"'Sheet1'!$L$16"}</definedName>
    <definedName name="l_1">#REF!</definedName>
    <definedName name="L_mong" localSheetId="3">#REF!</definedName>
    <definedName name="L_mong">#REF!</definedName>
    <definedName name="l1d" localSheetId="3">#REF!</definedName>
    <definedName name="l1d">#REF!</definedName>
    <definedName name="l2pa1" localSheetId="0" hidden="1">{"'Sheet1'!$L$16"}</definedName>
    <definedName name="l2pa1" localSheetId="2" hidden="1">{"'Sheet1'!$L$16"}</definedName>
    <definedName name="l2pa1" localSheetId="3" hidden="1">{"'Sheet1'!$L$16"}</definedName>
    <definedName name="l2pa1" hidden="1">{"'Sheet1'!$L$16"}</definedName>
    <definedName name="L63x6">5800</definedName>
    <definedName name="LABEL" localSheetId="3">#REF!</definedName>
    <definedName name="LABEL">#REF!</definedName>
    <definedName name="Laivay" localSheetId="3">#REF!</definedName>
    <definedName name="Laivay">#REF!</definedName>
    <definedName name="lam" localSheetId="2" hidden="1">{"'Sheet1'!$L$16"}</definedName>
    <definedName name="lam" localSheetId="3" hidden="1">{"'Sheet1'!$L$16"}</definedName>
    <definedName name="lam" hidden="1">{"'Sheet1'!$L$16"}</definedName>
    <definedName name="lan" localSheetId="0" hidden="1">{#N/A,#N/A,TRUE,"BT M200 da 10x20"}</definedName>
    <definedName name="lan" localSheetId="2" hidden="1">{#N/A,#N/A,TRUE,"BT M200 da 10x20"}</definedName>
    <definedName name="lan" localSheetId="3" hidden="1">{#N/A,#N/A,TRUE,"BT M200 da 10x20"}</definedName>
    <definedName name="lan" hidden="1">{#N/A,#N/A,TRUE,"BT M200 da 10x20"}</definedName>
    <definedName name="lancan" localSheetId="3">#REF!</definedName>
    <definedName name="lancan">#REF!</definedName>
    <definedName name="lantrai" localSheetId="3">#REF!</definedName>
    <definedName name="lantrai">#REF!</definedName>
    <definedName name="langson" localSheetId="0" hidden="1">{"'Sheet1'!$L$16"}</definedName>
    <definedName name="langson" localSheetId="2" hidden="1">{"'Sheet1'!$L$16"}</definedName>
    <definedName name="langson" localSheetId="3" hidden="1">{"'Sheet1'!$L$16"}</definedName>
    <definedName name="langson" hidden="1">{"'Sheet1'!$L$16"}</definedName>
    <definedName name="lanhto">#REF!</definedName>
    <definedName name="lao_keo_dam_cau" localSheetId="3">#REF!</definedName>
    <definedName name="lao_keo_dam_cau">#REF!</definedName>
    <definedName name="LAP_DAT_TBA" localSheetId="3">#REF!</definedName>
    <definedName name="LAP_DAT_TBA">#REF!</definedName>
    <definedName name="Last_Row">#N/A</definedName>
    <definedName name="Lban" localSheetId="3">#REF!</definedName>
    <definedName name="Lban">#REF!</definedName>
    <definedName name="LBR" localSheetId="3">#REF!</definedName>
    <definedName name="LBR">#REF!</definedName>
    <definedName name="LBS_22">107800000</definedName>
    <definedName name="lc" localSheetId="2" hidden="1">{"'Sheet1'!$L$16"}</definedName>
    <definedName name="lc" localSheetId="3" hidden="1">{"'Sheet1'!$L$16"}</definedName>
    <definedName name="lc" hidden="1">{"'Sheet1'!$L$16"}</definedName>
    <definedName name="LC5_total">#REF!</definedName>
    <definedName name="LC6_total" localSheetId="3">#REF!</definedName>
    <definedName name="LC6_total">#REF!</definedName>
    <definedName name="Lcb" localSheetId="3">#REF!</definedName>
    <definedName name="Lcb">#REF!</definedName>
    <definedName name="lcc" localSheetId="3">#REF!</definedName>
    <definedName name="lcc">#REF!</definedName>
    <definedName name="lcd" localSheetId="3">#REF!</definedName>
    <definedName name="lcd">#REF!</definedName>
    <definedName name="Lcot" localSheetId="3">#REF!</definedName>
    <definedName name="Lcot">#REF!</definedName>
    <definedName name="lct" localSheetId="3">#REF!</definedName>
    <definedName name="lct">#REF!</definedName>
    <definedName name="LDAM" localSheetId="3">#REF!</definedName>
    <definedName name="LDAM">#REF!</definedName>
    <definedName name="Ldatcat" localSheetId="3">#REF!</definedName>
    <definedName name="Ldatcat">#REF!</definedName>
    <definedName name="Ldi" localSheetId="3">#REF!</definedName>
    <definedName name="Ldi">#REF!</definedName>
    <definedName name="LDIM" localSheetId="3">#REF!</definedName>
    <definedName name="LDIM">#REF!</definedName>
    <definedName name="Lf" localSheetId="3">#REF!</definedName>
    <definedName name="Lf">#REF!</definedName>
    <definedName name="Lg" localSheetId="3">#REF!</definedName>
    <definedName name="Lg">#REF!</definedName>
    <definedName name="LG_CB_N1" localSheetId="3">#REF!</definedName>
    <definedName name="LG_CB_N1">#REF!</definedName>
    <definedName name="LgL" localSheetId="3">#REF!</definedName>
    <definedName name="LgL">#REF!</definedName>
    <definedName name="lh" localSheetId="3">#REF!</definedName>
    <definedName name="lh">#REF!</definedName>
    <definedName name="LIET_KE_VI_TRI_DZ0.4KV" localSheetId="3">#REF!</definedName>
    <definedName name="LIET_KE_VI_TRI_DZ0.4KV">#REF!</definedName>
    <definedName name="LIET_KE_VI_TRI_DZ22KV" localSheetId="3">#REF!</definedName>
    <definedName name="LIET_KE_VI_TRI_DZ22KV">#REF!</definedName>
    <definedName name="line15" localSheetId="3">#REF!</definedName>
    <definedName name="line15">#REF!</definedName>
    <definedName name="linh" localSheetId="2" hidden="1">{"'Sheet1'!$L$16"}</definedName>
    <definedName name="linh" localSheetId="3" hidden="1">{"'Sheet1'!$L$16"}</definedName>
    <definedName name="linh" hidden="1">{"'Sheet1'!$L$16"}</definedName>
    <definedName name="list">#REF!</definedName>
    <definedName name="lk" localSheetId="5" hidden="1">#REF!</definedName>
    <definedName name="lk" localSheetId="0" hidden="1">#REF!</definedName>
    <definedName name="lk" localSheetId="3" hidden="1">#REF!</definedName>
    <definedName name="lk" hidden="1">#REF!</definedName>
    <definedName name="LK.T2" localSheetId="3">#REF!</definedName>
    <definedName name="LK.T2">#REF!</definedName>
    <definedName name="LK.T3" localSheetId="3">#REF!</definedName>
    <definedName name="LK.T3">#REF!</definedName>
    <definedName name="LK.T4" localSheetId="3">#REF!</definedName>
    <definedName name="LK.T4">#REF!</definedName>
    <definedName name="LK.T5" localSheetId="3">#REF!</definedName>
    <definedName name="LK.T5">#REF!</definedName>
    <definedName name="LK.T6" localSheetId="3">#REF!</definedName>
    <definedName name="LK.T6">#REF!</definedName>
    <definedName name="LK_hathe" localSheetId="3">#REF!</definedName>
    <definedName name="LK_hathe">#REF!</definedName>
    <definedName name="LLs" localSheetId="3">#REF!</definedName>
    <definedName name="LLs">#REF!</definedName>
    <definedName name="Lmk" localSheetId="3">#REF!</definedName>
    <definedName name="Lmk">#REF!</definedName>
    <definedName name="Lms" localSheetId="3">#REF!</definedName>
    <definedName name="Lms">#REF!</definedName>
    <definedName name="Lmt" localSheetId="3">#REF!</definedName>
    <definedName name="Lmt">#REF!</definedName>
    <definedName name="ln">1</definedName>
    <definedName name="Lnsc" localSheetId="3">#REF!</definedName>
    <definedName name="Lnsc">#REF!</definedName>
    <definedName name="lntt" localSheetId="3">#REF!</definedName>
    <definedName name="lntt">#REF!</definedName>
    <definedName name="Lo" localSheetId="3">#REF!</definedName>
    <definedName name="Lo">#REF!</definedName>
    <definedName name="LoadData" localSheetId="3">#REF!</definedName>
    <definedName name="LoadData">#REF!</definedName>
    <definedName name="LoadingData" localSheetId="3">#REF!</definedName>
    <definedName name="LoadingData">#REF!</definedName>
    <definedName name="loai" localSheetId="3">#REF!</definedName>
    <definedName name="loai">#REF!</definedName>
    <definedName name="LoÁi_BQL" localSheetId="3">#REF!</definedName>
    <definedName name="LoÁi_BQL">#REF!</definedName>
    <definedName name="LoÁi_CT" localSheetId="3">#REF!</definedName>
    <definedName name="LoÁi_CT">#REF!</definedName>
    <definedName name="LOAI_DUONG" localSheetId="3">#REF!</definedName>
    <definedName name="LOAI_DUONG">#REF!</definedName>
    <definedName name="Loai_TD" localSheetId="3">#REF!</definedName>
    <definedName name="Loai_TD">#REF!</definedName>
    <definedName name="LoaiCT" localSheetId="3">#REF!</definedName>
    <definedName name="LoaiCT">#REF!</definedName>
    <definedName name="LoaixeH" localSheetId="3">#REF!</definedName>
    <definedName name="LoaixeH">#REF!</definedName>
    <definedName name="LoaixeXB" localSheetId="3">#REF!</definedName>
    <definedName name="LoaixeXB">#REF!</definedName>
    <definedName name="loinhuan" localSheetId="3">#REF!</definedName>
    <definedName name="loinhuan">#REF!</definedName>
    <definedName name="lón1">#REF!</definedName>
    <definedName name="lón4" localSheetId="3">#REF!</definedName>
    <definedName name="lón4">#REF!</definedName>
    <definedName name="long" localSheetId="3">#REF!</definedName>
    <definedName name="long">#REF!</definedName>
    <definedName name="LOOP" localSheetId="3">#REF!</definedName>
    <definedName name="LOOP">#REF!</definedName>
    <definedName name="lồn" localSheetId="2" hidden="1">{"'Sheet1'!$L$16"}</definedName>
    <definedName name="lồn" localSheetId="3" hidden="1">{"'Sheet1'!$L$16"}</definedName>
    <definedName name="lồn" hidden="1">{"'Sheet1'!$L$16"}</definedName>
    <definedName name="LPTDDT" localSheetId="3">#REF!</definedName>
    <definedName name="LPTDDT">#REF!</definedName>
    <definedName name="LPTDTK" localSheetId="3">#REF!</definedName>
    <definedName name="LPTDTK">#REF!</definedName>
    <definedName name="lrung" localSheetId="3">#REF!</definedName>
    <definedName name="lrung">#REF!</definedName>
    <definedName name="ltre" localSheetId="3">#REF!</definedName>
    <definedName name="ltre">#REF!</definedName>
    <definedName name="lu12.2" localSheetId="3">#REF!</definedName>
    <definedName name="lu12.2">#REF!</definedName>
    <definedName name="lu14.5" localSheetId="3">#REF!</definedName>
    <definedName name="lu14.5">#REF!</definedName>
    <definedName name="lu15.5" localSheetId="3">#REF!</definedName>
    <definedName name="lu15.5">#REF!</definedName>
    <definedName name="luc" localSheetId="0" hidden="1">{"'Sheet1'!$L$16"}</definedName>
    <definedName name="luc" localSheetId="2" hidden="1">{"'Sheet1'!$L$16"}</definedName>
    <definedName name="luc" localSheetId="3" hidden="1">{"'Sheet1'!$L$16"}</definedName>
    <definedName name="luc" hidden="1">{"'Sheet1'!$L$16"}</definedName>
    <definedName name="lulop16">#REF!</definedName>
    <definedName name="luoichanrac" localSheetId="3">#REF!</definedName>
    <definedName name="luoichanrac">#REF!</definedName>
    <definedName name="luoncap" localSheetId="3">#REF!</definedName>
    <definedName name="luoncap">#REF!</definedName>
    <definedName name="lurung16" localSheetId="3">#REF!</definedName>
    <definedName name="lurung16">#REF!</definedName>
    <definedName name="luthep10" localSheetId="3">#REF!</definedName>
    <definedName name="luthep10">#REF!</definedName>
    <definedName name="Luy.ke.30.11" localSheetId="3">#REF!</definedName>
    <definedName name="Luy.ke.30.11">#REF!</definedName>
    <definedName name="Luy.ke.31.10" localSheetId="3">#REF!</definedName>
    <definedName name="Luy.ke.31.10">#REF!</definedName>
    <definedName name="lv.." localSheetId="3">#REF!</definedName>
    <definedName name="lv..">#REF!</definedName>
    <definedName name="lVC" localSheetId="3">#REF!</definedName>
    <definedName name="lVC">#REF!</definedName>
    <definedName name="lvr.." localSheetId="3">#REF!</definedName>
    <definedName name="lvr..">#REF!</definedName>
    <definedName name="lvt" localSheetId="3">#REF!</definedName>
    <definedName name="lvt">#REF!</definedName>
    <definedName name="m" localSheetId="0" hidden="1">{"'Sheet1'!$L$16"}</definedName>
    <definedName name="m" localSheetId="2" hidden="1">{"'Sheet1'!$L$16"}</definedName>
    <definedName name="m" localSheetId="3" hidden="1">{"'Sheet1'!$L$16"}</definedName>
    <definedName name="m" hidden="1">{"'Sheet1'!$L$16"}</definedName>
    <definedName name="M_CSCT">#REF!</definedName>
    <definedName name="M_TD" localSheetId="3">#REF!</definedName>
    <definedName name="M_TD">#REF!</definedName>
    <definedName name="M0.4" localSheetId="3">#REF!</definedName>
    <definedName name="M0.4">#REF!</definedName>
    <definedName name="M10.1" localSheetId="3">#REF!</definedName>
    <definedName name="M10.1">#REF!</definedName>
    <definedName name="M10.1a" localSheetId="3">#REF!</definedName>
    <definedName name="M10.1a">#REF!</definedName>
    <definedName name="M10.2" localSheetId="3">#REF!</definedName>
    <definedName name="M10.2">#REF!</definedName>
    <definedName name="M10.2a" localSheetId="3">#REF!</definedName>
    <definedName name="M10.2a">#REF!</definedName>
    <definedName name="M102bn" localSheetId="3">#REF!</definedName>
    <definedName name="M102bn">#REF!</definedName>
    <definedName name="M102bnvc" localSheetId="3">#REF!</definedName>
    <definedName name="M102bnvc">#REF!</definedName>
    <definedName name="M10aa1p" localSheetId="3">#REF!</definedName>
    <definedName name="M10aa1p">#REF!</definedName>
    <definedName name="M10bbnc" localSheetId="3">#REF!</definedName>
    <definedName name="M10bbnc">#REF!</definedName>
    <definedName name="M10bbvc" localSheetId="3">#REF!</definedName>
    <definedName name="M10bbvc">#REF!</definedName>
    <definedName name="M10bbvl" localSheetId="3">#REF!</definedName>
    <definedName name="M10bbvl">#REF!</definedName>
    <definedName name="M122bnvc" localSheetId="3">#REF!</definedName>
    <definedName name="M122bnvc">#REF!</definedName>
    <definedName name="M12aavl" localSheetId="3">#REF!</definedName>
    <definedName name="M12aavl">#REF!</definedName>
    <definedName name="M12ba3p" localSheetId="3">#REF!</definedName>
    <definedName name="M12ba3p">#REF!</definedName>
    <definedName name="M12bb1p" localSheetId="3">#REF!</definedName>
    <definedName name="M12bb1p">#REF!</definedName>
    <definedName name="M12cbnc" localSheetId="3">#REF!</definedName>
    <definedName name="M12cbnc">#REF!</definedName>
    <definedName name="M12cbvl" localSheetId="3">#REF!</definedName>
    <definedName name="M12cbvl">#REF!</definedName>
    <definedName name="M14bb1p" localSheetId="3">#REF!</definedName>
    <definedName name="M14bb1p">#REF!</definedName>
    <definedName name="M8a" localSheetId="3">#REF!</definedName>
    <definedName name="M8a">#REF!</definedName>
    <definedName name="M8aa" localSheetId="3">#REF!</definedName>
    <definedName name="M8aa">#REF!</definedName>
    <definedName name="M8aaHT" localSheetId="3">#REF!</definedName>
    <definedName name="M8aaHT">#REF!</definedName>
    <definedName name="m8aanc" localSheetId="3">#REF!</definedName>
    <definedName name="m8aanc">#REF!</definedName>
    <definedName name="m8aavl" localSheetId="3">#REF!</definedName>
    <definedName name="m8aavl">#REF!</definedName>
    <definedName name="M8aHT" localSheetId="3">#REF!</definedName>
    <definedName name="M8aHT">#REF!</definedName>
    <definedName name="MA_DML" localSheetId="3">#REF!</definedName>
    <definedName name="MA_DML">#REF!</definedName>
    <definedName name="Ma3pnc" localSheetId="3">#REF!</definedName>
    <definedName name="Ma3pnc">#REF!</definedName>
    <definedName name="Ma3pvl" localSheetId="3">#REF!</definedName>
    <definedName name="Ma3pvl">#REF!</definedName>
    <definedName name="Maa3pnc" localSheetId="3">#REF!</definedName>
    <definedName name="Maa3pnc">#REF!</definedName>
    <definedName name="Maa3pvl" localSheetId="3">#REF!</definedName>
    <definedName name="Maa3pvl">#REF!</definedName>
    <definedName name="macbt" localSheetId="3">#REF!</definedName>
    <definedName name="macbt">#REF!</definedName>
    <definedName name="MACRO" localSheetId="3">#REF!</definedName>
    <definedName name="MACRO">#REF!</definedName>
    <definedName name="Macro2" localSheetId="3">#REF!</definedName>
    <definedName name="Macro2">#REF!</definedName>
    <definedName name="Macro3" localSheetId="3">#REF!</definedName>
    <definedName name="Macro3">#REF!</definedName>
    <definedName name="MACTANG_BD" localSheetId="3">#REF!</definedName>
    <definedName name="MACTANG_BD">#REF!</definedName>
    <definedName name="MACTANG_HT_BD" localSheetId="3">#REF!</definedName>
    <definedName name="MACTANG_HT_BD">#REF!</definedName>
    <definedName name="MACTANG_HT_KT" localSheetId="3">#REF!</definedName>
    <definedName name="MACTANG_HT_KT">#REF!</definedName>
    <definedName name="MACTANG_KT" localSheetId="3">#REF!</definedName>
    <definedName name="MACTANG_KT">#REF!</definedName>
    <definedName name="mahang" localSheetId="3">#REF!</definedName>
    <definedName name="mahang">#REF!</definedName>
    <definedName name="mahang_tondk" localSheetId="3">#REF!</definedName>
    <definedName name="mahang_tondk">#REF!</definedName>
    <definedName name="MAHH_BCX_NL" localSheetId="3">#REF!</definedName>
    <definedName name="MAHH_BCX_NL">#REF!</definedName>
    <definedName name="mahieu" localSheetId="3">#REF!</definedName>
    <definedName name="mahieu">#REF!</definedName>
    <definedName name="mai" localSheetId="0" hidden="1">{"'Sheet1'!$L$16"}</definedName>
    <definedName name="mai" localSheetId="2" hidden="1">{"'Sheet1'!$L$16"}</definedName>
    <definedName name="mai" localSheetId="3" hidden="1">{"'Sheet1'!$L$16"}</definedName>
    <definedName name="mai" hidden="1">{"'Sheet1'!$L$16"}</definedName>
    <definedName name="MAJ_CON_EQP">#REF!</definedName>
    <definedName name="MakeIt" localSheetId="3">#REF!</definedName>
    <definedName name="MakeIt">#REF!</definedName>
    <definedName name="Mat_cau" localSheetId="3">#REF!</definedName>
    <definedName name="Mat_cau">#REF!</definedName>
    <definedName name="matbang" localSheetId="0" hidden="1">{"'Sheet1'!$L$16"}</definedName>
    <definedName name="matbang" localSheetId="2" hidden="1">{"'Sheet1'!$L$16"}</definedName>
    <definedName name="matbang" localSheetId="3" hidden="1">{"'Sheet1'!$L$16"}</definedName>
    <definedName name="matbang" hidden="1">{"'Sheet1'!$L$16"}</definedName>
    <definedName name="MATP_BCN_TP">#REF!</definedName>
    <definedName name="MATP_BCX_NL" localSheetId="3">#REF!</definedName>
    <definedName name="MATP_BCX_NL">#REF!</definedName>
    <definedName name="MATP_GT" localSheetId="3">#REF!</definedName>
    <definedName name="MATP_GT">#REF!</definedName>
    <definedName name="MATP_GIATHANH" localSheetId="3">#REF!</definedName>
    <definedName name="MATP_GIATHANH">#REF!</definedName>
    <definedName name="MAVANKHUON" localSheetId="3">#REF!</definedName>
    <definedName name="MAVANKHUON">#REF!</definedName>
    <definedName name="MaViet" localSheetId="3">#REF!</definedName>
    <definedName name="MaViet">#REF!</definedName>
    <definedName name="MAVLTHDN" localSheetId="3">#REF!</definedName>
    <definedName name="MAVLTHDN">#REF!</definedName>
    <definedName name="MAVLV" localSheetId="3">#REF!</definedName>
    <definedName name="MAVLV">#REF!</definedName>
    <definedName name="maybua" localSheetId="3">#REF!</definedName>
    <definedName name="maybua">#REF!</definedName>
    <definedName name="maycay" localSheetId="3">#REF!</definedName>
    <definedName name="maycay">#REF!</definedName>
    <definedName name="maykhoan" localSheetId="3">#REF!</definedName>
    <definedName name="maykhoan">#REF!</definedName>
    <definedName name="mayrhhbtn100" localSheetId="3">#REF!</definedName>
    <definedName name="mayrhhbtn100">#REF!</definedName>
    <definedName name="mayrhhbtn65" localSheetId="3">#REF!</definedName>
    <definedName name="mayrhhbtn65">#REF!</definedName>
    <definedName name="maythepnaphl" localSheetId="3">#REF!</definedName>
    <definedName name="maythepnaphl">#REF!</definedName>
    <definedName name="mayui" localSheetId="3">#REF!</definedName>
    <definedName name="mayui">#REF!</definedName>
    <definedName name="mayui110" localSheetId="3">#REF!</definedName>
    <definedName name="mayui110">#REF!</definedName>
    <definedName name="mb" localSheetId="3">#REF!</definedName>
    <definedName name="mb">#REF!</definedName>
    <definedName name="MB20nc" localSheetId="3">#REF!</definedName>
    <definedName name="MB20nc">#REF!</definedName>
    <definedName name="MB20vc" localSheetId="3">#REF!</definedName>
    <definedName name="MB20vc">#REF!</definedName>
    <definedName name="MB20vl" localSheetId="3">#REF!</definedName>
    <definedName name="MB20vl">#REF!</definedName>
    <definedName name="Mba1p" localSheetId="3">#REF!</definedName>
    <definedName name="Mba1p">#REF!</definedName>
    <definedName name="Mba3p" localSheetId="3">#REF!</definedName>
    <definedName name="Mba3p">#REF!</definedName>
    <definedName name="mbangtai10" localSheetId="3">#REF!</definedName>
    <definedName name="mbangtai10">#REF!</definedName>
    <definedName name="mbangtai100" localSheetId="3">#REF!</definedName>
    <definedName name="mbangtai100">#REF!</definedName>
    <definedName name="mbangtai15" localSheetId="3">#REF!</definedName>
    <definedName name="mbangtai15">#REF!</definedName>
    <definedName name="mbangtai150" localSheetId="3">#REF!</definedName>
    <definedName name="mbangtai150">#REF!</definedName>
    <definedName name="mbangtai25" localSheetId="3">#REF!</definedName>
    <definedName name="mbangtai25">#REF!</definedName>
    <definedName name="Mbb3p" localSheetId="3">#REF!</definedName>
    <definedName name="Mbb3p">#REF!</definedName>
    <definedName name="Mbn1p" localSheetId="3">#REF!</definedName>
    <definedName name="Mbn1p">#REF!</definedName>
    <definedName name="mbombtth50" localSheetId="3">#REF!</definedName>
    <definedName name="mbombtth50">#REF!</definedName>
    <definedName name="mbombtth60" localSheetId="3">#REF!</definedName>
    <definedName name="mbombtth60">#REF!</definedName>
    <definedName name="mbomdien0.55" localSheetId="3">#REF!</definedName>
    <definedName name="mbomdien0.55">#REF!</definedName>
    <definedName name="mbomdien0.75" localSheetId="3">#REF!</definedName>
    <definedName name="mbomdien0.75">#REF!</definedName>
    <definedName name="mbomdien1.1" localSheetId="3">#REF!</definedName>
    <definedName name="mbomdien1.1">#REF!</definedName>
    <definedName name="mbomdien1.5" localSheetId="3">#REF!</definedName>
    <definedName name="mbomdien1.5">#REF!</definedName>
    <definedName name="mbomdien10" localSheetId="3">#REF!</definedName>
    <definedName name="mbomdien10">#REF!</definedName>
    <definedName name="mbomdien113" localSheetId="3">#REF!</definedName>
    <definedName name="mbomdien113">#REF!</definedName>
    <definedName name="mbomdien14" localSheetId="3">#REF!</definedName>
    <definedName name="mbomdien14">#REF!</definedName>
    <definedName name="mbomdien2" localSheetId="3">#REF!</definedName>
    <definedName name="mbomdien2">#REF!</definedName>
    <definedName name="mbomdien2.8" localSheetId="3">#REF!</definedName>
    <definedName name="mbomdien2.8">#REF!</definedName>
    <definedName name="mbomdien20" localSheetId="3">#REF!</definedName>
    <definedName name="mbomdien20">#REF!</definedName>
    <definedName name="mbomdien22" localSheetId="3">#REF!</definedName>
    <definedName name="mbomdien22">#REF!</definedName>
    <definedName name="mbomdien28" localSheetId="3">#REF!</definedName>
    <definedName name="mbomdien28">#REF!</definedName>
    <definedName name="mbomdien30" localSheetId="3">#REF!</definedName>
    <definedName name="mbomdien30">#REF!</definedName>
    <definedName name="mbomdien4" localSheetId="3">#REF!</definedName>
    <definedName name="mbomdien4">#REF!</definedName>
    <definedName name="mbomdien4.5" localSheetId="3">#REF!</definedName>
    <definedName name="mbomdien4.5">#REF!</definedName>
    <definedName name="mbomdien40" localSheetId="3">#REF!</definedName>
    <definedName name="mbomdien40">#REF!</definedName>
    <definedName name="mbomdien50" localSheetId="3">#REF!</definedName>
    <definedName name="mbomdien50">#REF!</definedName>
    <definedName name="mbomdien55" localSheetId="3">#REF!</definedName>
    <definedName name="mbomdien55">#REF!</definedName>
    <definedName name="mbomdien7" localSheetId="3">#REF!</definedName>
    <definedName name="mbomdien7">#REF!</definedName>
    <definedName name="mbomdien75" localSheetId="3">#REF!</definedName>
    <definedName name="mbomdien75">#REF!</definedName>
    <definedName name="mbomth10" localSheetId="3">#REF!</definedName>
    <definedName name="mbomth10">#REF!</definedName>
    <definedName name="mbomth100" localSheetId="3">#REF!</definedName>
    <definedName name="mbomth100">#REF!</definedName>
    <definedName name="mbomth15" localSheetId="3">#REF!</definedName>
    <definedName name="mbomth15">#REF!</definedName>
    <definedName name="mbomth150" localSheetId="3">#REF!</definedName>
    <definedName name="mbomth150">#REF!</definedName>
    <definedName name="mbomth20" localSheetId="3">#REF!</definedName>
    <definedName name="mbomth20">#REF!</definedName>
    <definedName name="mbomth37" localSheetId="3">#REF!</definedName>
    <definedName name="mbomth37">#REF!</definedName>
    <definedName name="mbomth45" localSheetId="3">#REF!</definedName>
    <definedName name="mbomth45">#REF!</definedName>
    <definedName name="mbomth5" localSheetId="3">#REF!</definedName>
    <definedName name="mbomth5">#REF!</definedName>
    <definedName name="mbomth5.5" localSheetId="3">#REF!</definedName>
    <definedName name="mbomth5.5">#REF!</definedName>
    <definedName name="mbomth7" localSheetId="3">#REF!</definedName>
    <definedName name="mbomth7">#REF!</definedName>
    <definedName name="mbomth7.5" localSheetId="3">#REF!</definedName>
    <definedName name="mbomth7.5">#REF!</definedName>
    <definedName name="mbomth75" localSheetId="3">#REF!</definedName>
    <definedName name="mbomth75">#REF!</definedName>
    <definedName name="mbomthxang3" localSheetId="3">#REF!</definedName>
    <definedName name="mbomthxang3">#REF!</definedName>
    <definedName name="mbomthxang4" localSheetId="3">#REF!</definedName>
    <definedName name="mbomthxang4">#REF!</definedName>
    <definedName name="mbomthxang6" localSheetId="3">#REF!</definedName>
    <definedName name="mbomthxang6">#REF!</definedName>
    <definedName name="mbomthxang7" localSheetId="3">#REF!</definedName>
    <definedName name="mbomthxang7">#REF!</definedName>
    <definedName name="mbomthxang8" localSheetId="3">#REF!</definedName>
    <definedName name="mbomthxang8">#REF!</definedName>
    <definedName name="mbomvua2" localSheetId="3">#REF!</definedName>
    <definedName name="mbomvua2">#REF!</definedName>
    <definedName name="mbomvua4" localSheetId="3">#REF!</definedName>
    <definedName name="mbomvua4">#REF!</definedName>
    <definedName name="mbomvua6" localSheetId="3">#REF!</definedName>
    <definedName name="mbomvua6">#REF!</definedName>
    <definedName name="mbomvua9" localSheetId="3">#REF!</definedName>
    <definedName name="mbomvua9">#REF!</definedName>
    <definedName name="mbt" localSheetId="3">#REF!</definedName>
    <definedName name="mbt">#REF!</definedName>
    <definedName name="mbuacankhi1.5" localSheetId="3">#REF!</definedName>
    <definedName name="mbuacankhi1.5">#REF!</definedName>
    <definedName name="mbuadcocnoi2.5" localSheetId="3">#REF!</definedName>
    <definedName name="mbuadcocnoi2.5">#REF!</definedName>
    <definedName name="mbuadray1.2" localSheetId="3">#REF!</definedName>
    <definedName name="mbuadray1.2">#REF!</definedName>
    <definedName name="mbuadray1.8" localSheetId="3">#REF!</definedName>
    <definedName name="mbuadray1.8">#REF!</definedName>
    <definedName name="mbuadray2.2" localSheetId="3">#REF!</definedName>
    <definedName name="mbuadray2.2">#REF!</definedName>
    <definedName name="mbuadray2.5" localSheetId="3">#REF!</definedName>
    <definedName name="mbuadray2.5">#REF!</definedName>
    <definedName name="mbuadray3.5" localSheetId="3">#REF!</definedName>
    <definedName name="mbuadray3.5">#REF!</definedName>
    <definedName name="mbuarung170" localSheetId="3">#REF!</definedName>
    <definedName name="mbuarung170">#REF!</definedName>
    <definedName name="mbuarung40" localSheetId="3">#REF!</definedName>
    <definedName name="mbuarung40">#REF!</definedName>
    <definedName name="mbuarung50" localSheetId="3">#REF!</definedName>
    <definedName name="mbuarung50">#REF!</definedName>
    <definedName name="mbuarungccatth60" localSheetId="3">#REF!</definedName>
    <definedName name="mbuarungccatth60">#REF!</definedName>
    <definedName name="mbuathbx0.6" localSheetId="3">#REF!</definedName>
    <definedName name="mbuathbx0.6">#REF!</definedName>
    <definedName name="mbuathbx1.2" localSheetId="3">#REF!</definedName>
    <definedName name="mbuathbx1.2">#REF!</definedName>
    <definedName name="mbuathbx1.8" localSheetId="3">#REF!</definedName>
    <definedName name="mbuathbx1.8">#REF!</definedName>
    <definedName name="mbuathbx3.5" localSheetId="3">#REF!</definedName>
    <definedName name="mbuathbx3.5">#REF!</definedName>
    <definedName name="mbuathbx4.5" localSheetId="3">#REF!</definedName>
    <definedName name="mbuathbx4.5">#REF!</definedName>
    <definedName name="mc" localSheetId="3">#REF!</definedName>
    <definedName name="mc">#REF!</definedName>
    <definedName name="mcambactham1" localSheetId="3">#REF!</definedName>
    <definedName name="mcambactham1">#REF!</definedName>
    <definedName name="mcano30" localSheetId="3">#REF!</definedName>
    <definedName name="mcano30">#REF!</definedName>
    <definedName name="mcano75" localSheetId="3">#REF!</definedName>
    <definedName name="mcano75">#REF!</definedName>
    <definedName name="mcap1g10" localSheetId="3">#REF!</definedName>
    <definedName name="mcap1g10">#REF!</definedName>
    <definedName name="mcap1g16" localSheetId="3">#REF!</definedName>
    <definedName name="mcap1g16">#REF!</definedName>
    <definedName name="mcap1g25" localSheetId="3">#REF!</definedName>
    <definedName name="mcap1g25">#REF!</definedName>
    <definedName name="mcap1g9" localSheetId="3">#REF!</definedName>
    <definedName name="mcap1g9">#REF!</definedName>
    <definedName name="mcatdot2.8" localSheetId="3">#REF!</definedName>
    <definedName name="mcatdot2.8">#REF!</definedName>
    <definedName name="mcatong5" localSheetId="3">#REF!</definedName>
    <definedName name="mcatong5">#REF!</definedName>
    <definedName name="mcatton15" localSheetId="3">#REF!</definedName>
    <definedName name="mcatton15">#REF!</definedName>
    <definedName name="mcatuonthep5" localSheetId="3">#REF!</definedName>
    <definedName name="mcatuonthep5">#REF!</definedName>
    <definedName name="mcaulongmon10" localSheetId="3">#REF!</definedName>
    <definedName name="mcaulongmon10">#REF!</definedName>
    <definedName name="mcaulongmon30" localSheetId="3">#REF!</definedName>
    <definedName name="mcaulongmon30">#REF!</definedName>
    <definedName name="mcaulongmon60" localSheetId="3">#REF!</definedName>
    <definedName name="mcaulongmon60">#REF!</definedName>
    <definedName name="mcauray20" localSheetId="3">#REF!</definedName>
    <definedName name="mcauray20">#REF!</definedName>
    <definedName name="mcauray25" localSheetId="3">#REF!</definedName>
    <definedName name="mcauray25">#REF!</definedName>
    <definedName name="mcayxoidk108" localSheetId="3">#REF!</definedName>
    <definedName name="mcayxoidk108">#REF!</definedName>
    <definedName name="mcayxoidk60" localSheetId="3">#REF!</definedName>
    <definedName name="mcayxoidk60">#REF!</definedName>
    <definedName name="mcayxoidk80" localSheetId="3">#REF!</definedName>
    <definedName name="mcayxoidk80">#REF!</definedName>
    <definedName name="mcbt" localSheetId="3">#REF!</definedName>
    <definedName name="mcbt">#REF!</definedName>
    <definedName name="mccaubh10" localSheetId="3">#REF!</definedName>
    <definedName name="mccaubh10">#REF!</definedName>
    <definedName name="mccaubh16" localSheetId="3">#REF!</definedName>
    <definedName name="mccaubh16">#REF!</definedName>
    <definedName name="mccaubh25" localSheetId="3">#REF!</definedName>
    <definedName name="mccaubh25">#REF!</definedName>
    <definedName name="mccaubh3" localSheetId="3">#REF!</definedName>
    <definedName name="mccaubh3">#REF!</definedName>
    <definedName name="mccaubh4" localSheetId="3">#REF!</definedName>
    <definedName name="mccaubh4">#REF!</definedName>
    <definedName name="mccaubh40" localSheetId="3">#REF!</definedName>
    <definedName name="mccaubh40">#REF!</definedName>
    <definedName name="mccaubh5" localSheetId="3">#REF!</definedName>
    <definedName name="mccaubh5">#REF!</definedName>
    <definedName name="mccaubh6" localSheetId="3">#REF!</definedName>
    <definedName name="mccaubh6">#REF!</definedName>
    <definedName name="mccaubh65" localSheetId="3">#REF!</definedName>
    <definedName name="mccaubh65">#REF!</definedName>
    <definedName name="mccaubh7" localSheetId="3">#REF!</definedName>
    <definedName name="mccaubh7">#REF!</definedName>
    <definedName name="mccaubh8" localSheetId="3">#REF!</definedName>
    <definedName name="mccaubh8">#REF!</definedName>
    <definedName name="mccaubh90" localSheetId="3">#REF!</definedName>
    <definedName name="mccaubh90">#REF!</definedName>
    <definedName name="mccaubx10" localSheetId="3">#REF!</definedName>
    <definedName name="mccaubx10">#REF!</definedName>
    <definedName name="mccaubx100" localSheetId="3">#REF!</definedName>
    <definedName name="mccaubx100">#REF!</definedName>
    <definedName name="mccaubx16" localSheetId="3">#REF!</definedName>
    <definedName name="mccaubx16">#REF!</definedName>
    <definedName name="mccaubx25" localSheetId="3">#REF!</definedName>
    <definedName name="mccaubx25">#REF!</definedName>
    <definedName name="mccaubx28" localSheetId="3">#REF!</definedName>
    <definedName name="mccaubx28">#REF!</definedName>
    <definedName name="mccaubx40" localSheetId="3">#REF!</definedName>
    <definedName name="mccaubx40">#REF!</definedName>
    <definedName name="mccaubx5" localSheetId="3">#REF!</definedName>
    <definedName name="mccaubx5">#REF!</definedName>
    <definedName name="mccaubx50" localSheetId="3">#REF!</definedName>
    <definedName name="mccaubx50">#REF!</definedName>
    <definedName name="mccaubx63" localSheetId="3">#REF!</definedName>
    <definedName name="mccaubx63">#REF!</definedName>
    <definedName name="mccaubx7" localSheetId="3">#REF!</definedName>
    <definedName name="mccaubx7">#REF!</definedName>
    <definedName name="mccauladam60" localSheetId="3">#REF!</definedName>
    <definedName name="mccauladam60">#REF!</definedName>
    <definedName name="mccaunoi100" localSheetId="3">#REF!</definedName>
    <definedName name="mccaunoi100">#REF!</definedName>
    <definedName name="mccaunoi30" localSheetId="3">#REF!</definedName>
    <definedName name="mccaunoi30">#REF!</definedName>
    <definedName name="mccautnhi0.5" localSheetId="3">#REF!</definedName>
    <definedName name="mccautnhi0.5">#REF!</definedName>
    <definedName name="mccauthap10" localSheetId="3">#REF!</definedName>
    <definedName name="mccauthap10">#REF!</definedName>
    <definedName name="mccauthap12" localSheetId="3">#REF!</definedName>
    <definedName name="mccauthap12">#REF!</definedName>
    <definedName name="mccauthap15" localSheetId="3">#REF!</definedName>
    <definedName name="mccauthap15">#REF!</definedName>
    <definedName name="mccauthap20" localSheetId="3">#REF!</definedName>
    <definedName name="mccauthap20">#REF!</definedName>
    <definedName name="mccauthap25" localSheetId="3">#REF!</definedName>
    <definedName name="mccauthap25">#REF!</definedName>
    <definedName name="mccauthap3" localSheetId="3">#REF!</definedName>
    <definedName name="mccauthap3">#REF!</definedName>
    <definedName name="mccauthap30" localSheetId="3">#REF!</definedName>
    <definedName name="mccauthap30">#REF!</definedName>
    <definedName name="mccauthap40" localSheetId="3">#REF!</definedName>
    <definedName name="mccauthap40">#REF!</definedName>
    <definedName name="mccauthap5" localSheetId="3">#REF!</definedName>
    <definedName name="mccauthap5">#REF!</definedName>
    <definedName name="mccauthap50" localSheetId="3">#REF!</definedName>
    <definedName name="mccauthap50">#REF!</definedName>
    <definedName name="mccauthap8" localSheetId="3">#REF!</definedName>
    <definedName name="mccauthap8">#REF!</definedName>
    <definedName name="Mcom_I" localSheetId="3">#REF!</definedName>
    <definedName name="Mcom_I">#REF!</definedName>
    <definedName name="Mcr" localSheetId="3">#REF!</definedName>
    <definedName name="Mcr">#REF!</definedName>
    <definedName name="mcuakl1.7" localSheetId="3">#REF!</definedName>
    <definedName name="mcuakl1.7">#REF!</definedName>
    <definedName name="mdamban0.4" localSheetId="3">#REF!</definedName>
    <definedName name="mdamban0.4">#REF!</definedName>
    <definedName name="mdamban0.6" localSheetId="3">#REF!</definedName>
    <definedName name="mdamban0.6">#REF!</definedName>
    <definedName name="mdamban0.8" localSheetId="3">#REF!</definedName>
    <definedName name="mdamban0.8">#REF!</definedName>
    <definedName name="mdamban1" localSheetId="3">#REF!</definedName>
    <definedName name="mdamban1">#REF!</definedName>
    <definedName name="mdambhdkbx12.5" localSheetId="3">#REF!</definedName>
    <definedName name="mdambhdkbx12.5">#REF!</definedName>
    <definedName name="mdambhdkbx18" localSheetId="3">#REF!</definedName>
    <definedName name="mdambhdkbx18">#REF!</definedName>
    <definedName name="mdambhdkbx25" localSheetId="3">#REF!</definedName>
    <definedName name="mdambhdkbx25">#REF!</definedName>
    <definedName name="mdambhdkbx26.5" localSheetId="3">#REF!</definedName>
    <definedName name="mdambhdkbx26.5">#REF!</definedName>
    <definedName name="mdambhdkbx9" localSheetId="3">#REF!</definedName>
    <definedName name="mdambhdkbx9">#REF!</definedName>
    <definedName name="mdambhth16" localSheetId="3">#REF!</definedName>
    <definedName name="mdambhth16">#REF!</definedName>
    <definedName name="mdambhth17.5" localSheetId="3">#REF!</definedName>
    <definedName name="mdambhth17.5">#REF!</definedName>
    <definedName name="mdambhth25" localSheetId="3">#REF!</definedName>
    <definedName name="mdambhth25">#REF!</definedName>
    <definedName name="mdambthepth10" localSheetId="3">#REF!</definedName>
    <definedName name="mdambthepth10">#REF!</definedName>
    <definedName name="mdambthepth12.2" localSheetId="3">#REF!</definedName>
    <definedName name="mdambthepth12.2">#REF!</definedName>
    <definedName name="mdambthepth13" localSheetId="3">#REF!</definedName>
    <definedName name="mdambthepth13">#REF!</definedName>
    <definedName name="mdambthepth14.5" localSheetId="3">#REF!</definedName>
    <definedName name="mdambthepth14.5">#REF!</definedName>
    <definedName name="mdambthepth15.5" localSheetId="3">#REF!</definedName>
    <definedName name="mdambthepth15.5">#REF!</definedName>
    <definedName name="mdambthepth8.5" localSheetId="3">#REF!</definedName>
    <definedName name="mdambthepth8.5">#REF!</definedName>
    <definedName name="mdamcanh1" localSheetId="3">#REF!</definedName>
    <definedName name="mdamcanh1">#REF!</definedName>
    <definedName name="mdamccdk5.5" localSheetId="3">#REF!</definedName>
    <definedName name="mdamccdk5.5">#REF!</definedName>
    <definedName name="mdamccdk9" localSheetId="3">#REF!</definedName>
    <definedName name="mdamccdk9">#REF!</definedName>
    <definedName name="mdamdatct60" localSheetId="3">#REF!</definedName>
    <definedName name="mdamdatct60">#REF!</definedName>
    <definedName name="mdamdatct80" localSheetId="3">#REF!</definedName>
    <definedName name="mdamdatct80">#REF!</definedName>
    <definedName name="mdamdui0.6" localSheetId="3">#REF!</definedName>
    <definedName name="mdamdui0.6">#REF!</definedName>
    <definedName name="mdamdui0.8" localSheetId="3">#REF!</definedName>
    <definedName name="mdamdui0.8">#REF!</definedName>
    <definedName name="mdamdui1" localSheetId="3">#REF!</definedName>
    <definedName name="mdamdui1">#REF!</definedName>
    <definedName name="mdamdui1.5" localSheetId="3">#REF!</definedName>
    <definedName name="mdamdui1.5">#REF!</definedName>
    <definedName name="mdamdui2.8" localSheetId="3">#REF!</definedName>
    <definedName name="mdamdui2.8">#REF!</definedName>
    <definedName name="mdamrung15" localSheetId="3">#REF!</definedName>
    <definedName name="mdamrung15">#REF!</definedName>
    <definedName name="mdamrung18" localSheetId="3">#REF!</definedName>
    <definedName name="mdamrung18">#REF!</definedName>
    <definedName name="mdamrung8" localSheetId="3">#REF!</definedName>
    <definedName name="mdamrung8">#REF!</definedName>
    <definedName name="mdao1gbh0.15" localSheetId="3">#REF!</definedName>
    <definedName name="mdao1gbh0.15">#REF!</definedName>
    <definedName name="mdao1gbh0.25" localSheetId="3">#REF!</definedName>
    <definedName name="mdao1gbh0.25">#REF!</definedName>
    <definedName name="mdao1gbh0.30" localSheetId="3">#REF!</definedName>
    <definedName name="mdao1gbh0.30">#REF!</definedName>
    <definedName name="mdao1gbh0.35" localSheetId="3">#REF!</definedName>
    <definedName name="mdao1gbh0.35">#REF!</definedName>
    <definedName name="mdao1gbh0.40" localSheetId="3">#REF!</definedName>
    <definedName name="mdao1gbh0.40">#REF!</definedName>
    <definedName name="mdao1gbh0.65" localSheetId="3">#REF!</definedName>
    <definedName name="mdao1gbh0.65">#REF!</definedName>
    <definedName name="mdao1gbh0.75" localSheetId="3">#REF!</definedName>
    <definedName name="mdao1gbh0.75">#REF!</definedName>
    <definedName name="mdao1gbh1.25" localSheetId="3">#REF!</definedName>
    <definedName name="mdao1gbh1.25">#REF!</definedName>
    <definedName name="mdao1gbx0.22" localSheetId="3">#REF!</definedName>
    <definedName name="mdao1gbx0.22">#REF!</definedName>
    <definedName name="mdao1gbx0.25" localSheetId="3">#REF!</definedName>
    <definedName name="mdao1gbx0.25">#REF!</definedName>
    <definedName name="mdao1gbx0.30" localSheetId="3">#REF!</definedName>
    <definedName name="mdao1gbx0.30">#REF!</definedName>
    <definedName name="mdao1gbx0.35" localSheetId="3">#REF!</definedName>
    <definedName name="mdao1gbx0.35">#REF!</definedName>
    <definedName name="mdao1gbx0.40" localSheetId="3">#REF!</definedName>
    <definedName name="mdao1gbx0.40">#REF!</definedName>
    <definedName name="mdao1gbx0.50" localSheetId="3">#REF!</definedName>
    <definedName name="mdao1gbx0.50">#REF!</definedName>
    <definedName name="mdao1gbx0.65" localSheetId="3">#REF!</definedName>
    <definedName name="mdao1gbx0.65">#REF!</definedName>
    <definedName name="mdao1gbx1.00" localSheetId="3">#REF!</definedName>
    <definedName name="mdao1gbx1.00">#REF!</definedName>
    <definedName name="mdao1gbx1.20" localSheetId="3">#REF!</definedName>
    <definedName name="mdao1gbx1.20">#REF!</definedName>
    <definedName name="mdao1gbx1.25" localSheetId="3">#REF!</definedName>
    <definedName name="mdao1gbx1.25">#REF!</definedName>
    <definedName name="mdao1gbx1.60" localSheetId="3">#REF!</definedName>
    <definedName name="mdao1gbx1.60">#REF!</definedName>
    <definedName name="mdao1gbx2.00" localSheetId="3">#REF!</definedName>
    <definedName name="mdao1gbx2.00">#REF!</definedName>
    <definedName name="mdao1gbx2.50" localSheetId="3">#REF!</definedName>
    <definedName name="mdao1gbx2.50">#REF!</definedName>
    <definedName name="mdao1gbx4.00" localSheetId="3">#REF!</definedName>
    <definedName name="mdao1gbx4.00">#REF!</definedName>
    <definedName name="mdao1gbx4.60" localSheetId="3">#REF!</definedName>
    <definedName name="mdao1gbx4.60">#REF!</definedName>
    <definedName name="mdao1gbx5.00" localSheetId="3">#REF!</definedName>
    <definedName name="mdao1gbx5.00">#REF!</definedName>
    <definedName name="Mdls" localSheetId="3">#REF!</definedName>
    <definedName name="Mdls">#REF!</definedName>
    <definedName name="Mdls_" localSheetId="3">#REF!</definedName>
    <definedName name="Mdls_">#REF!</definedName>
    <definedName name="Mdnc" localSheetId="3">#REF!</definedName>
    <definedName name="Mdnc">#REF!</definedName>
    <definedName name="MDT" localSheetId="3">#REF!</definedName>
    <definedName name="MDT">#REF!</definedName>
    <definedName name="MDTa" localSheetId="3">#REF!</definedName>
    <definedName name="MDTa">#REF!</definedName>
    <definedName name="me" localSheetId="3">#REF!</definedName>
    <definedName name="me">#REF!</definedName>
    <definedName name="MENU1" localSheetId="3">#REF!</definedName>
    <definedName name="MENU1">#REF!</definedName>
    <definedName name="MENUVIEW" localSheetId="3">#REF!</definedName>
    <definedName name="MENUVIEW">#REF!</definedName>
    <definedName name="mepcocsau1" localSheetId="3">#REF!</definedName>
    <definedName name="mepcocsau1">#REF!</definedName>
    <definedName name="mepcoctr100" localSheetId="3">#REF!</definedName>
    <definedName name="mepcoctr100">#REF!</definedName>
    <definedName name="mepcoctr60" localSheetId="3">#REF!</definedName>
    <definedName name="mepcoctr60">#REF!</definedName>
    <definedName name="MESSAGE" localSheetId="3">#REF!</definedName>
    <definedName name="MESSAGE">#REF!</definedName>
    <definedName name="MESSAGE1" localSheetId="3">#REF!</definedName>
    <definedName name="MESSAGE1">#REF!</definedName>
    <definedName name="MESSAGE2" localSheetId="3">#REF!</definedName>
    <definedName name="MESSAGE2">#REF!</definedName>
    <definedName name="METAL" localSheetId="3">#REF!</definedName>
    <definedName name="METAL">#REF!</definedName>
    <definedName name="MG_A" localSheetId="3">#REF!</definedName>
    <definedName name="MG_A">#REF!</definedName>
    <definedName name="mh0" localSheetId="3">#REF!</definedName>
    <definedName name="mh0">#REF!</definedName>
    <definedName name="mhan1chieu40" localSheetId="3">#REF!</definedName>
    <definedName name="mhan1chieu40">#REF!</definedName>
    <definedName name="mhan1chieu50" localSheetId="3">#REF!</definedName>
    <definedName name="mhan1chieu50">#REF!</definedName>
    <definedName name="mhancatnuoc124" localSheetId="3">#REF!</definedName>
    <definedName name="mhancatnuoc124">#REF!</definedName>
    <definedName name="mhand10.2" localSheetId="3">#REF!</definedName>
    <definedName name="mhand10.2">#REF!</definedName>
    <definedName name="mhand27.5" localSheetId="3">#REF!</definedName>
    <definedName name="mhand27.5">#REF!</definedName>
    <definedName name="mhand4" localSheetId="3">#REF!</definedName>
    <definedName name="mhand4">#REF!</definedName>
    <definedName name="mhanxang20" localSheetId="3">#REF!</definedName>
    <definedName name="mhanxang20">#REF!</definedName>
    <definedName name="mhanxang9" localSheetId="3">#REF!</definedName>
    <definedName name="mhanxang9">#REF!</definedName>
    <definedName name="mhanxchieu23" localSheetId="3">#REF!</definedName>
    <definedName name="mhanxchieu23">#REF!</definedName>
    <definedName name="mhanxchieu29.2" localSheetId="3">#REF!</definedName>
    <definedName name="mhanxchieu29.2">#REF!</definedName>
    <definedName name="mhanxchieu33.5" localSheetId="3">#REF!</definedName>
    <definedName name="mhanxchieu33.5">#REF!</definedName>
    <definedName name="mhanhoi1000" localSheetId="3">#REF!</definedName>
    <definedName name="mhanhoi1000">#REF!</definedName>
    <definedName name="mhanhoi2000" localSheetId="3">#REF!</definedName>
    <definedName name="mhanhoi2000">#REF!</definedName>
    <definedName name="minh" localSheetId="0" hidden="1">{"'Sheet1'!$L$16"}</definedName>
    <definedName name="minh" localSheetId="2" hidden="1">{"'Sheet1'!$L$16"}</definedName>
    <definedName name="minh" localSheetId="3" hidden="1">{"'Sheet1'!$L$16"}</definedName>
    <definedName name="minh" hidden="1">{"'Sheet1'!$L$16"}</definedName>
    <definedName name="minh_1">#REF!</definedName>
    <definedName name="minh_mtk" localSheetId="3">#REF!</definedName>
    <definedName name="minh_mtk">#REF!</definedName>
    <definedName name="mkcnGPS15" localSheetId="3">#REF!</definedName>
    <definedName name="mkcnGPS15">#REF!</definedName>
    <definedName name="mkcnTRC15" localSheetId="3">#REF!</definedName>
    <definedName name="mkcnTRC15">#REF!</definedName>
    <definedName name="mkcnVRM" localSheetId="3">#REF!</definedName>
    <definedName name="mkcnVRM">#REF!</definedName>
    <definedName name="mkeobh165" localSheetId="3">#REF!</definedName>
    <definedName name="mkeobh165">#REF!</definedName>
    <definedName name="mkeobh215" localSheetId="3">#REF!</definedName>
    <definedName name="mkeobh215">#REF!</definedName>
    <definedName name="mkeobh28" localSheetId="3">#REF!</definedName>
    <definedName name="mkeobh28">#REF!</definedName>
    <definedName name="mkeobh40" localSheetId="3">#REF!</definedName>
    <definedName name="mkeobh40">#REF!</definedName>
    <definedName name="mkeobh50" localSheetId="3">#REF!</definedName>
    <definedName name="mkeobh50">#REF!</definedName>
    <definedName name="mkeobh55" localSheetId="3">#REF!</definedName>
    <definedName name="mkeobh55">#REF!</definedName>
    <definedName name="mkeobh60" localSheetId="3">#REF!</definedName>
    <definedName name="mkeobh60">#REF!</definedName>
    <definedName name="mkeobh80" localSheetId="3">#REF!</definedName>
    <definedName name="mkeobh80">#REF!</definedName>
    <definedName name="mkeobx108" localSheetId="3">#REF!</definedName>
    <definedName name="mkeobx108">#REF!</definedName>
    <definedName name="mkeobx130" localSheetId="3">#REF!</definedName>
    <definedName name="mkeobx130">#REF!</definedName>
    <definedName name="mkeobx45" localSheetId="3">#REF!</definedName>
    <definedName name="mkeobx45">#REF!</definedName>
    <definedName name="mkeobx54" localSheetId="3">#REF!</definedName>
    <definedName name="mkeobx54">#REF!</definedName>
    <definedName name="mkeobx60" localSheetId="3">#REF!</definedName>
    <definedName name="mkeobx60">#REF!</definedName>
    <definedName name="mkeobx75" localSheetId="3">#REF!</definedName>
    <definedName name="mkeobx75">#REF!</definedName>
    <definedName name="mkichck18" localSheetId="3">#REF!</definedName>
    <definedName name="mkichck18">#REF!</definedName>
    <definedName name="mkichck250" localSheetId="3">#REF!</definedName>
    <definedName name="mkichck250">#REF!</definedName>
    <definedName name="mkichday60" localSheetId="3">#REF!</definedName>
    <definedName name="mkichday60">#REF!</definedName>
    <definedName name="mkichnang100" localSheetId="3">#REF!</definedName>
    <definedName name="mkichnang100">#REF!</definedName>
    <definedName name="mkichnang250" localSheetId="3">#REF!</definedName>
    <definedName name="mkichnang250">#REF!</definedName>
    <definedName name="mkichnang500" localSheetId="3">#REF!</definedName>
    <definedName name="mkichnang500">#REF!</definedName>
    <definedName name="mkhoanbttay24" localSheetId="3">#REF!</definedName>
    <definedName name="mkhoanbttay24">#REF!</definedName>
    <definedName name="mkhoanbttay30" localSheetId="3">#REF!</definedName>
    <definedName name="mkhoanbttay30">#REF!</definedName>
    <definedName name="mkhoanbttay38" localSheetId="3">#REF!</definedName>
    <definedName name="mkhoanbttay38">#REF!</definedName>
    <definedName name="mkhoanbttay40" localSheetId="3">#REF!</definedName>
    <definedName name="mkhoanbttay40">#REF!</definedName>
    <definedName name="mkhoandatay30" localSheetId="3">#REF!</definedName>
    <definedName name="mkhoandatay30">#REF!</definedName>
    <definedName name="mkhoandatay42" localSheetId="3">#REF!</definedName>
    <definedName name="mkhoandatay42">#REF!</definedName>
    <definedName name="mkhoandung4.5" localSheetId="3">#REF!</definedName>
    <definedName name="mkhoandung4.5">#REF!</definedName>
    <definedName name="mkhoansattay13" localSheetId="3">#REF!</definedName>
    <definedName name="mkhoansattay13">#REF!</definedName>
    <definedName name="mkhoanxoayth110" localSheetId="3">#REF!</definedName>
    <definedName name="mkhoanxoayth110">#REF!</definedName>
    <definedName name="mkhoanxoayth95" localSheetId="3">#REF!</definedName>
    <definedName name="mkhoanxoayth95">#REF!</definedName>
    <definedName name="mlan" localSheetId="3">#REF!</definedName>
    <definedName name="mlan">#REF!</definedName>
    <definedName name="Mlc_" localSheetId="3">#REF!</definedName>
    <definedName name="Mlc_">#REF!</definedName>
    <definedName name="Mlls" localSheetId="3">#REF!</definedName>
    <definedName name="Mlls">#REF!</definedName>
    <definedName name="Mlls_" localSheetId="3">#REF!</definedName>
    <definedName name="Mlls_">#REF!</definedName>
    <definedName name="mluoncap15" localSheetId="3">#REF!</definedName>
    <definedName name="mluoncap15">#REF!</definedName>
    <definedName name="mmai2.7" localSheetId="3">#REF!</definedName>
    <definedName name="mmai2.7">#REF!</definedName>
    <definedName name="MN" localSheetId="3">#REF!</definedName>
    <definedName name="MN">#REF!</definedName>
    <definedName name="mnenkhid102" localSheetId="3">#REF!</definedName>
    <definedName name="mnenkhid102">#REF!</definedName>
    <definedName name="mnenkhid120" localSheetId="3">#REF!</definedName>
    <definedName name="mnenkhid120">#REF!</definedName>
    <definedName name="mnenkhid1200" localSheetId="3">#REF!</definedName>
    <definedName name="mnenkhid1200">#REF!</definedName>
    <definedName name="mnenkhid200" localSheetId="3">#REF!</definedName>
    <definedName name="mnenkhid200">#REF!</definedName>
    <definedName name="mnenkhid240" localSheetId="3">#REF!</definedName>
    <definedName name="mnenkhid240">#REF!</definedName>
    <definedName name="mnenkhid300" localSheetId="3">#REF!</definedName>
    <definedName name="mnenkhid300">#REF!</definedName>
    <definedName name="mnenkhid360" localSheetId="3">#REF!</definedName>
    <definedName name="mnenkhid360">#REF!</definedName>
    <definedName name="mnenkhid5.5" localSheetId="3">#REF!</definedName>
    <definedName name="mnenkhid5.5">#REF!</definedName>
    <definedName name="mnenkhid540" localSheetId="3">#REF!</definedName>
    <definedName name="mnenkhid540">#REF!</definedName>
    <definedName name="mnenkhid600" localSheetId="3">#REF!</definedName>
    <definedName name="mnenkhid600">#REF!</definedName>
    <definedName name="mnenkhid660" localSheetId="3">#REF!</definedName>
    <definedName name="mnenkhid660">#REF!</definedName>
    <definedName name="mnenkhid75" localSheetId="3">#REF!</definedName>
    <definedName name="mnenkhid75">#REF!</definedName>
    <definedName name="mnenkhidien10" localSheetId="3">#REF!</definedName>
    <definedName name="mnenkhidien10">#REF!</definedName>
    <definedName name="mnenkhidien150" localSheetId="3">#REF!</definedName>
    <definedName name="mnenkhidien150">#REF!</definedName>
    <definedName name="mnenkhidien216" localSheetId="3">#REF!</definedName>
    <definedName name="mnenkhidien216">#REF!</definedName>
    <definedName name="mnenkhidien22" localSheetId="3">#REF!</definedName>
    <definedName name="mnenkhidien22">#REF!</definedName>
    <definedName name="mnenkhidien270" localSheetId="3">#REF!</definedName>
    <definedName name="mnenkhidien270">#REF!</definedName>
    <definedName name="mnenkhidien30" localSheetId="3">#REF!</definedName>
    <definedName name="mnenkhidien30">#REF!</definedName>
    <definedName name="mnenkhidien300" localSheetId="3">#REF!</definedName>
    <definedName name="mnenkhidien300">#REF!</definedName>
    <definedName name="mnenkhidien5" localSheetId="3">#REF!</definedName>
    <definedName name="mnenkhidien5">#REF!</definedName>
    <definedName name="mnenkhidien56" localSheetId="3">#REF!</definedName>
    <definedName name="mnenkhidien56">#REF!</definedName>
    <definedName name="mnenkhidien600" localSheetId="3">#REF!</definedName>
    <definedName name="mnenkhidien600">#REF!</definedName>
    <definedName name="mnenkhixang11" localSheetId="3">#REF!</definedName>
    <definedName name="mnenkhixang11">#REF!</definedName>
    <definedName name="mnenkhixang120" localSheetId="3">#REF!</definedName>
    <definedName name="mnenkhixang120">#REF!</definedName>
    <definedName name="mnenkhixang200" localSheetId="3">#REF!</definedName>
    <definedName name="mnenkhixang200">#REF!</definedName>
    <definedName name="mnenkhixang25" localSheetId="3">#REF!</definedName>
    <definedName name="mnenkhixang25">#REF!</definedName>
    <definedName name="mnenkhixang3" localSheetId="3">#REF!</definedName>
    <definedName name="mnenkhixang3">#REF!</definedName>
    <definedName name="mnenkhixang300" localSheetId="3">#REF!</definedName>
    <definedName name="mnenkhixang300">#REF!</definedName>
    <definedName name="mnenkhixang40" localSheetId="3">#REF!</definedName>
    <definedName name="mnenkhixang40">#REF!</definedName>
    <definedName name="mnenkhixang600" localSheetId="3">#REF!</definedName>
    <definedName name="mnenkhixang600">#REF!</definedName>
    <definedName name="Mnet_I" localSheetId="3">#REF!</definedName>
    <definedName name="Mnet_I">#REF!</definedName>
    <definedName name="mnkhi" localSheetId="3">#REF!</definedName>
    <definedName name="mnkhi">#REF!</definedName>
    <definedName name="MNTC" localSheetId="3">#REF!</definedName>
    <definedName name="MNTC">#REF!</definedName>
    <definedName name="mnghiendad25" localSheetId="3">#REF!</definedName>
    <definedName name="mnghiendad25">#REF!</definedName>
    <definedName name="mnghiendadd20" localSheetId="3">#REF!</definedName>
    <definedName name="mnghiendadd20">#REF!</definedName>
    <definedName name="mnghiendadd6" localSheetId="3">#REF!</definedName>
    <definedName name="mnghiendadd6">#REF!</definedName>
    <definedName name="mnghiendatho14" localSheetId="3">#REF!</definedName>
    <definedName name="mnghiendatho14">#REF!</definedName>
    <definedName name="mnghiendatho200" localSheetId="3">#REF!</definedName>
    <definedName name="mnghiendatho200">#REF!</definedName>
    <definedName name="mnhogcaydk100" localSheetId="3">#REF!</definedName>
    <definedName name="mnhogcaydk100">#REF!</definedName>
    <definedName name="mnhogcaydk54" localSheetId="3">#REF!</definedName>
    <definedName name="mnhogcaydk54">#REF!</definedName>
    <definedName name="mnhogcaydk75" localSheetId="3">#REF!</definedName>
    <definedName name="mnhogcaydk75">#REF!</definedName>
    <definedName name="MNHT" localSheetId="3">#REF!</definedName>
    <definedName name="MNHT">#REF!</definedName>
    <definedName name="mo" localSheetId="0" hidden="1">{"'Sheet1'!$L$16"}</definedName>
    <definedName name="mo" localSheetId="2" hidden="1">{"'Sheet1'!$L$16"}</definedName>
    <definedName name="mo" localSheetId="3" hidden="1">{"'Sheet1'!$L$16"}</definedName>
    <definedName name="mo" hidden="1">{"'Sheet1'!$L$16"}</definedName>
    <definedName name="MODIFY">#REF!</definedName>
    <definedName name="moi" localSheetId="0" hidden="1">{"'Sheet1'!$L$16"}</definedName>
    <definedName name="moi" localSheetId="2" hidden="1">{"'Sheet1'!$L$16"}</definedName>
    <definedName name="moi" localSheetId="3" hidden="1">{"'Sheet1'!$L$16"}</definedName>
    <definedName name="moi" hidden="1">{"'Sheet1'!$L$16"}</definedName>
    <definedName name="Mong">#REF!</definedName>
    <definedName name="mong1pm" localSheetId="3">#REF!</definedName>
    <definedName name="mong1pm">#REF!</definedName>
    <definedName name="mong3pm" localSheetId="3">#REF!</definedName>
    <definedName name="mong3pm">#REF!</definedName>
    <definedName name="mongbang" localSheetId="3">#REF!</definedName>
    <definedName name="mongbang">#REF!</definedName>
    <definedName name="mongdon" localSheetId="3">#REF!</definedName>
    <definedName name="mongdon">#REF!</definedName>
    <definedName name="monght" localSheetId="3">#REF!</definedName>
    <definedName name="monght">#REF!</definedName>
    <definedName name="mongHTDL" localSheetId="3">#REF!</definedName>
    <definedName name="mongHTDL">#REF!</definedName>
    <definedName name="mongHTHH" localSheetId="3">#REF!</definedName>
    <definedName name="mongHTHH">#REF!</definedName>
    <definedName name="mongneo1pm" localSheetId="3">#REF!</definedName>
    <definedName name="mongneo1pm">#REF!</definedName>
    <definedName name="mongneo3pm" localSheetId="3">#REF!</definedName>
    <definedName name="mongneo3pm">#REF!</definedName>
    <definedName name="mongneoht" localSheetId="3">#REF!</definedName>
    <definedName name="mongneoht">#REF!</definedName>
    <definedName name="mongneoHTDL" localSheetId="3">#REF!</definedName>
    <definedName name="mongneoHTDL">#REF!</definedName>
    <definedName name="mongneoHTHH" localSheetId="3">#REF!</definedName>
    <definedName name="mongneoHTHH">#REF!</definedName>
    <definedName name="Morning" localSheetId="3">#REF!</definedName>
    <definedName name="Morning">#REF!</definedName>
    <definedName name="Morong" localSheetId="3">#REF!</definedName>
    <definedName name="Morong">#REF!</definedName>
    <definedName name="Morong4054_85" localSheetId="3">#REF!</definedName>
    <definedName name="Morong4054_85">#REF!</definedName>
    <definedName name="morong4054_98" localSheetId="3">#REF!</definedName>
    <definedName name="morong4054_98">#REF!</definedName>
    <definedName name="mot" localSheetId="0" hidden="1">{"'Sheet1'!$L$16"}</definedName>
    <definedName name="mot" localSheetId="2" hidden="1">{"'Sheet1'!$L$16"}</definedName>
    <definedName name="mot" localSheetId="3" hidden="1">{"'Sheet1'!$L$16"}</definedName>
    <definedName name="mot" hidden="1">{"'Sheet1'!$L$16"}</definedName>
    <definedName name="motodk150">#REF!</definedName>
    <definedName name="motodk180" localSheetId="3">#REF!</definedName>
    <definedName name="motodk180">#REF!</definedName>
    <definedName name="motodk200" localSheetId="3">#REF!</definedName>
    <definedName name="motodk200">#REF!</definedName>
    <definedName name="motodk240" localSheetId="3">#REF!</definedName>
    <definedName name="motodk240">#REF!</definedName>
    <definedName name="motodk255" localSheetId="3">#REF!</definedName>
    <definedName name="motodk255">#REF!</definedName>
    <definedName name="motodk272" localSheetId="3">#REF!</definedName>
    <definedName name="motodk272">#REF!</definedName>
    <definedName name="mototnuoc4" localSheetId="3">#REF!</definedName>
    <definedName name="mototnuoc4">#REF!</definedName>
    <definedName name="mototnuoc5" localSheetId="3">#REF!</definedName>
    <definedName name="mototnuoc5">#REF!</definedName>
    <definedName name="mototnuoc6" localSheetId="3">#REF!</definedName>
    <definedName name="mototnuoc6">#REF!</definedName>
    <definedName name="mototnuoc7" localSheetId="3">#REF!</definedName>
    <definedName name="mototnuoc7">#REF!</definedName>
    <definedName name="mototudo10" localSheetId="3">#REF!</definedName>
    <definedName name="mototudo10">#REF!</definedName>
    <definedName name="mototudo12" localSheetId="3">#REF!</definedName>
    <definedName name="mototudo12">#REF!</definedName>
    <definedName name="mototudo15" localSheetId="3">#REF!</definedName>
    <definedName name="mototudo15">#REF!</definedName>
    <definedName name="mototudo2.5" localSheetId="3">#REF!</definedName>
    <definedName name="mototudo2.5">#REF!</definedName>
    <definedName name="mototudo20" localSheetId="3">#REF!</definedName>
    <definedName name="mototudo20">#REF!</definedName>
    <definedName name="mototudo25" localSheetId="3">#REF!</definedName>
    <definedName name="mototudo25">#REF!</definedName>
    <definedName name="mototudo27" localSheetId="3">#REF!</definedName>
    <definedName name="mototudo27">#REF!</definedName>
    <definedName name="mototudo3.5" localSheetId="3">#REF!</definedName>
    <definedName name="mototudo3.5">#REF!</definedName>
    <definedName name="mototudo4" localSheetId="3">#REF!</definedName>
    <definedName name="mototudo4">#REF!</definedName>
    <definedName name="mototudo5" localSheetId="3">#REF!</definedName>
    <definedName name="mototudo5">#REF!</definedName>
    <definedName name="mototudo6" localSheetId="3">#REF!</definedName>
    <definedName name="mototudo6">#REF!</definedName>
    <definedName name="mototudo7" localSheetId="3">#REF!</definedName>
    <definedName name="mototudo7">#REF!</definedName>
    <definedName name="mototudo9" localSheetId="3">#REF!</definedName>
    <definedName name="mototudo9">#REF!</definedName>
    <definedName name="motothung10" localSheetId="3">#REF!</definedName>
    <definedName name="motothung10">#REF!</definedName>
    <definedName name="motothung12" localSheetId="3">#REF!</definedName>
    <definedName name="motothung12">#REF!</definedName>
    <definedName name="motothung12.5" localSheetId="3">#REF!</definedName>
    <definedName name="motothung12.5">#REF!</definedName>
    <definedName name="motothung2" localSheetId="3">#REF!</definedName>
    <definedName name="motothung2">#REF!</definedName>
    <definedName name="motothung2.5" localSheetId="3">#REF!</definedName>
    <definedName name="motothung2.5">#REF!</definedName>
    <definedName name="motothung20" localSheetId="3">#REF!</definedName>
    <definedName name="motothung20">#REF!</definedName>
    <definedName name="motothung4" localSheetId="3">#REF!</definedName>
    <definedName name="motothung4">#REF!</definedName>
    <definedName name="motothung5" localSheetId="3">#REF!</definedName>
    <definedName name="motothung5">#REF!</definedName>
    <definedName name="motothung6" localSheetId="3">#REF!</definedName>
    <definedName name="motothung6">#REF!</definedName>
    <definedName name="motothung7" localSheetId="3">#REF!</definedName>
    <definedName name="motothung7">#REF!</definedName>
    <definedName name="motovcbt6" localSheetId="3">#REF!</definedName>
    <definedName name="motovcbt6">#REF!</definedName>
    <definedName name="Moùng" localSheetId="3">#REF!</definedName>
    <definedName name="Moùng">#REF!</definedName>
    <definedName name="mpha250" localSheetId="3">#REF!</definedName>
    <definedName name="mpha250">#REF!</definedName>
    <definedName name="mphaothep10" localSheetId="3">#REF!</definedName>
    <definedName name="mphaothep10">#REF!</definedName>
    <definedName name="mphaothep15" localSheetId="3">#REF!</definedName>
    <definedName name="mphaothep15">#REF!</definedName>
    <definedName name="mphatdienld10" localSheetId="3">#REF!</definedName>
    <definedName name="mphatdienld10">#REF!</definedName>
    <definedName name="mphatdienld112" localSheetId="3">#REF!</definedName>
    <definedName name="mphatdienld112">#REF!</definedName>
    <definedName name="mphatdienld122" localSheetId="3">#REF!</definedName>
    <definedName name="mphatdienld122">#REF!</definedName>
    <definedName name="mphatdienld15" localSheetId="3">#REF!</definedName>
    <definedName name="mphatdienld15">#REF!</definedName>
    <definedName name="mphatdienld20" localSheetId="3">#REF!</definedName>
    <definedName name="mphatdienld20">#REF!</definedName>
    <definedName name="mphatdienld25" localSheetId="3">#REF!</definedName>
    <definedName name="mphatdienld25">#REF!</definedName>
    <definedName name="mphatdienld30" localSheetId="3">#REF!</definedName>
    <definedName name="mphatdienld30">#REF!</definedName>
    <definedName name="mphatdienld38" localSheetId="3">#REF!</definedName>
    <definedName name="mphatdienld38">#REF!</definedName>
    <definedName name="mphatdienld45" localSheetId="3">#REF!</definedName>
    <definedName name="mphatdienld45">#REF!</definedName>
    <definedName name="mphatdienld5.2" localSheetId="3">#REF!</definedName>
    <definedName name="mphatdienld5.2">#REF!</definedName>
    <definedName name="mphatdienld50" localSheetId="3">#REF!</definedName>
    <definedName name="mphatdienld50">#REF!</definedName>
    <definedName name="mphatdienld60" localSheetId="3">#REF!</definedName>
    <definedName name="mphatdienld60">#REF!</definedName>
    <definedName name="mphatdienld75" localSheetId="3">#REF!</definedName>
    <definedName name="mphatdienld75">#REF!</definedName>
    <definedName name="mphatdienld8" localSheetId="3">#REF!</definedName>
    <definedName name="mphatdienld8">#REF!</definedName>
    <definedName name="mphunson400" localSheetId="3">#REF!</definedName>
    <definedName name="mphunson400">#REF!</definedName>
    <definedName name="mphunvua2" localSheetId="3">#REF!</definedName>
    <definedName name="mphunvua2">#REF!</definedName>
    <definedName name="mphunvua4" localSheetId="3">#REF!</definedName>
    <definedName name="mphunvua4">#REF!</definedName>
    <definedName name="Mr" localSheetId="3">#REF!</definedName>
    <definedName name="Mr">#REF!</definedName>
    <definedName name="Mr_" localSheetId="3">#REF!</definedName>
    <definedName name="Mr_">#REF!</definedName>
    <definedName name="Mr_s" localSheetId="3">#REF!</definedName>
    <definedName name="Mr_s">#REF!</definedName>
    <definedName name="mrai" localSheetId="3">#REF!</definedName>
    <definedName name="mrai">#REF!</definedName>
    <definedName name="mraibtsp500" localSheetId="3">#REF!</definedName>
    <definedName name="mraibtsp500">#REF!</definedName>
    <definedName name="mraintn100" localSheetId="3">#REF!</definedName>
    <definedName name="mraintn100">#REF!</definedName>
    <definedName name="mraintn65" localSheetId="3">#REF!</definedName>
    <definedName name="mraintn65">#REF!</definedName>
    <definedName name="mromooc14" localSheetId="3">#REF!</definedName>
    <definedName name="mromooc14">#REF!</definedName>
    <definedName name="mromooc15" localSheetId="3">#REF!</definedName>
    <definedName name="mromooc15">#REF!</definedName>
    <definedName name="mromooc2" localSheetId="3">#REF!</definedName>
    <definedName name="mromooc2">#REF!</definedName>
    <definedName name="mromooc21" localSheetId="3">#REF!</definedName>
    <definedName name="mromooc21">#REF!</definedName>
    <definedName name="mromooc4" localSheetId="3">#REF!</definedName>
    <definedName name="mromooc4">#REF!</definedName>
    <definedName name="mromooc7.5" localSheetId="3">#REF!</definedName>
    <definedName name="mromooc7.5">#REF!</definedName>
    <definedName name="Ms" localSheetId="3">#REF!</definedName>
    <definedName name="Ms">#REF!</definedName>
    <definedName name="Ms_" localSheetId="3">#REF!</definedName>
    <definedName name="Ms_">#REF!</definedName>
    <definedName name="msan" localSheetId="3">#REF!</definedName>
    <definedName name="msan">#REF!</definedName>
    <definedName name="msanth108" localSheetId="3">#REF!</definedName>
    <definedName name="msanth108">#REF!</definedName>
    <definedName name="msanth180" localSheetId="3">#REF!</definedName>
    <definedName name="msanth180">#REF!</definedName>
    <definedName name="msanth250" localSheetId="3">#REF!</definedName>
    <definedName name="msanth250">#REF!</definedName>
    <definedName name="msanth54" localSheetId="3">#REF!</definedName>
    <definedName name="msanth54">#REF!</definedName>
    <definedName name="msanth90" localSheetId="3">#REF!</definedName>
    <definedName name="msanth90">#REF!</definedName>
    <definedName name="msangbentontie1" localSheetId="3">#REF!</definedName>
    <definedName name="msangbentontie1">#REF!</definedName>
    <definedName name="msangruada11" localSheetId="3">#REF!</definedName>
    <definedName name="msangruada11">#REF!</definedName>
    <definedName name="msangruada35" localSheetId="3">#REF!</definedName>
    <definedName name="msangruada35">#REF!</definedName>
    <definedName name="msangruada45" localSheetId="3">#REF!</definedName>
    <definedName name="msangruada45">#REF!</definedName>
    <definedName name="MSCT" localSheetId="3">#REF!</definedName>
    <definedName name="MSCT">#REF!</definedName>
    <definedName name="msvt_bg" localSheetId="3">#REF!</definedName>
    <definedName name="msvt_bg">#REF!</definedName>
    <definedName name="MSVT_TAM" localSheetId="3">#REF!</definedName>
    <definedName name="MSVT_TAM">#REF!</definedName>
    <definedName name="mtaukeo150" localSheetId="3">#REF!</definedName>
    <definedName name="mtaukeo150">#REF!</definedName>
    <definedName name="mtaukeo360" localSheetId="3">#REF!</definedName>
    <definedName name="mtaukeo360">#REF!</definedName>
    <definedName name="mtaukeo600" localSheetId="3">#REF!</definedName>
    <definedName name="mtaukeo600">#REF!</definedName>
    <definedName name="mtbipvlan150" localSheetId="3">#REF!</definedName>
    <definedName name="mtbipvlan150">#REF!</definedName>
    <definedName name="MTC" localSheetId="3">#REF!</definedName>
    <definedName name="MTC">#REF!</definedName>
    <definedName name="mtcdg" localSheetId="3">#REF!</definedName>
    <definedName name="mtcdg">#REF!</definedName>
    <definedName name="mtien4.5" localSheetId="3">#REF!</definedName>
    <definedName name="mtien4.5">#REF!</definedName>
    <definedName name="mtk" localSheetId="3">#REF!</definedName>
    <definedName name="mtk">#REF!</definedName>
    <definedName name="MTMAC12" localSheetId="3">#REF!</definedName>
    <definedName name="MTMAC12">#REF!</definedName>
    <definedName name="mtoidien0.5" localSheetId="3">#REF!</definedName>
    <definedName name="mtoidien0.5">#REF!</definedName>
    <definedName name="mtoidien1" localSheetId="3">#REF!</definedName>
    <definedName name="mtoidien1">#REF!</definedName>
    <definedName name="mtoidien1.5" localSheetId="3">#REF!</definedName>
    <definedName name="mtoidien1.5">#REF!</definedName>
    <definedName name="mtoidien2" localSheetId="3">#REF!</definedName>
    <definedName name="mtoidien2">#REF!</definedName>
    <definedName name="mtoidien2.5" localSheetId="3">#REF!</definedName>
    <definedName name="mtoidien2.5">#REF!</definedName>
    <definedName name="mtoidien3" localSheetId="3">#REF!</definedName>
    <definedName name="mtoidien3">#REF!</definedName>
    <definedName name="mtoidien4" localSheetId="3">#REF!</definedName>
    <definedName name="mtoidien4">#REF!</definedName>
    <definedName name="mtoidien5" localSheetId="3">#REF!</definedName>
    <definedName name="mtoidien5">#REF!</definedName>
    <definedName name="MTXL" localSheetId="3">#REF!</definedName>
    <definedName name="MTXL">#REF!</definedName>
    <definedName name="MTHI" localSheetId="3">#REF!</definedName>
    <definedName name="MTHI">#REF!</definedName>
    <definedName name="MTHII" localSheetId="3">#REF!</definedName>
    <definedName name="MTHII">#REF!</definedName>
    <definedName name="MTHIII" localSheetId="3">#REF!</definedName>
    <definedName name="MTHIII">#REF!</definedName>
    <definedName name="mthungcapdkbx2.5" localSheetId="3">#REF!</definedName>
    <definedName name="mthungcapdkbx2.5">#REF!</definedName>
    <definedName name="mthungcapdkbx2.75" localSheetId="3">#REF!</definedName>
    <definedName name="mthungcapdkbx2.75">#REF!</definedName>
    <definedName name="mthungcapdkbx3" localSheetId="3">#REF!</definedName>
    <definedName name="mthungcapdkbx3">#REF!</definedName>
    <definedName name="mthungcapdkbx4.5" localSheetId="3">#REF!</definedName>
    <definedName name="mthungcapdkbx4.5">#REF!</definedName>
    <definedName name="mthungcapdkbx5" localSheetId="3">#REF!</definedName>
    <definedName name="mthungcapdkbx5">#REF!</definedName>
    <definedName name="mthungcapdkbx8" localSheetId="3">#REF!</definedName>
    <definedName name="mthungcapdkbx8">#REF!</definedName>
    <definedName name="mthungcapdkbx9" localSheetId="3">#REF!</definedName>
    <definedName name="mthungcapdkbx9">#REF!</definedName>
    <definedName name="mtram" localSheetId="3">#REF!</definedName>
    <definedName name="mtram">#REF!</definedName>
    <definedName name="mtrambomdau40" localSheetId="3">#REF!</definedName>
    <definedName name="mtrambomdau40">#REF!</definedName>
    <definedName name="mtrambomdau50" localSheetId="3">#REF!</definedName>
    <definedName name="mtrambomdau50">#REF!</definedName>
    <definedName name="mtramtronbt20" localSheetId="3">#REF!</definedName>
    <definedName name="mtramtronbt20">#REF!</definedName>
    <definedName name="mtramtronbt22" localSheetId="3">#REF!</definedName>
    <definedName name="mtramtronbt22">#REF!</definedName>
    <definedName name="mtramtronbt30" localSheetId="3">#REF!</definedName>
    <definedName name="mtramtronbt30">#REF!</definedName>
    <definedName name="mtramtronbt60" localSheetId="3">#REF!</definedName>
    <definedName name="mtramtronbt60">#REF!</definedName>
    <definedName name="mtramtronbtn25" localSheetId="3">#REF!</definedName>
    <definedName name="mtramtronbtn25">#REF!</definedName>
    <definedName name="mtramtronbtn30" localSheetId="3">#REF!</definedName>
    <definedName name="mtramtronbtn30">#REF!</definedName>
    <definedName name="mtramtronbtn40" localSheetId="3">#REF!</definedName>
    <definedName name="mtramtronbtn40">#REF!</definedName>
    <definedName name="mtramtronbtn50" localSheetId="3">#REF!</definedName>
    <definedName name="mtramtronbtn50">#REF!</definedName>
    <definedName name="mtramtronbtn60" localSheetId="3">#REF!</definedName>
    <definedName name="mtramtronbtn60">#REF!</definedName>
    <definedName name="mtramtronbtn80" localSheetId="3">#REF!</definedName>
    <definedName name="mtramtronbtn80">#REF!</definedName>
    <definedName name="mtronbentonite1" localSheetId="3">#REF!</definedName>
    <definedName name="mtronbentonite1">#REF!</definedName>
    <definedName name="mtronbt100" localSheetId="3">#REF!</definedName>
    <definedName name="mtronbt100">#REF!</definedName>
    <definedName name="mtronbt1150" localSheetId="3">#REF!</definedName>
    <definedName name="mtronbt1150">#REF!</definedName>
    <definedName name="mtronbt150" localSheetId="3">#REF!</definedName>
    <definedName name="mtronbt150">#REF!</definedName>
    <definedName name="mtronbt1600" localSheetId="3">#REF!</definedName>
    <definedName name="mtronbt1600">#REF!</definedName>
    <definedName name="mtronbt200" localSheetId="3">#REF!</definedName>
    <definedName name="mtronbt200">#REF!</definedName>
    <definedName name="mtronbt250" localSheetId="3">#REF!</definedName>
    <definedName name="mtronbt250">#REF!</definedName>
    <definedName name="mtronbt425" localSheetId="3">#REF!</definedName>
    <definedName name="mtronbt425">#REF!</definedName>
    <definedName name="mtronbt500" localSheetId="3">#REF!</definedName>
    <definedName name="mtronbt500">#REF!</definedName>
    <definedName name="mtronbt800" localSheetId="3">#REF!</definedName>
    <definedName name="mtronbt800">#REF!</definedName>
    <definedName name="mtronvua110" localSheetId="3">#REF!</definedName>
    <definedName name="mtronvua110">#REF!</definedName>
    <definedName name="mtronvua150" localSheetId="3">#REF!</definedName>
    <definedName name="mtronvua150">#REF!</definedName>
    <definedName name="mtronvua200" localSheetId="3">#REF!</definedName>
    <definedName name="mtronvua200">#REF!</definedName>
    <definedName name="mtronvua250" localSheetId="3">#REF!</definedName>
    <definedName name="mtronvua250">#REF!</definedName>
    <definedName name="mtronvua325" localSheetId="3">#REF!</definedName>
    <definedName name="mtronvua325">#REF!</definedName>
    <definedName name="mtronvua80" localSheetId="3">#REF!</definedName>
    <definedName name="mtronvua80">#REF!</definedName>
    <definedName name="Mu" localSheetId="3">#REF!</definedName>
    <definedName name="Mu">#REF!</definedName>
    <definedName name="Mu_" localSheetId="3">#REF!</definedName>
    <definedName name="Mu_">#REF!</definedName>
    <definedName name="MucDauTu" localSheetId="3">#REF!</definedName>
    <definedName name="MucDauTu">#REF!</definedName>
    <definedName name="mui" localSheetId="3">#REF!</definedName>
    <definedName name="mui">#REF!</definedName>
    <definedName name="muonong2.8" localSheetId="3">#REF!</definedName>
    <definedName name="muonong2.8">#REF!</definedName>
    <definedName name="muy_fri" localSheetId="3">#REF!</definedName>
    <definedName name="muy_fri">#REF!</definedName>
    <definedName name="mvac" localSheetId="2" hidden="1">{"'Sheet1'!$L$16"}</definedName>
    <definedName name="mvac" localSheetId="3" hidden="1">{"'Sheet1'!$L$16"}</definedName>
    <definedName name="mvac" hidden="1">{"'Sheet1'!$L$16"}</definedName>
    <definedName name="mvanthang0.3">#REF!</definedName>
    <definedName name="mvanthang0.5" localSheetId="3">#REF!</definedName>
    <definedName name="mvanthang0.5">#REF!</definedName>
    <definedName name="mvanthang2" localSheetId="3">#REF!</definedName>
    <definedName name="mvanthang2">#REF!</definedName>
    <definedName name="mx0" localSheetId="3">#REF!</definedName>
    <definedName name="mx0">#REF!</definedName>
    <definedName name="mxebombt90" localSheetId="3">#REF!</definedName>
    <definedName name="mxebombt90">#REF!</definedName>
    <definedName name="mxenanghang1.5" localSheetId="3">#REF!</definedName>
    <definedName name="mxenanghang1.5">#REF!</definedName>
    <definedName name="mxenanghang12" localSheetId="3">#REF!</definedName>
    <definedName name="mxenanghang12">#REF!</definedName>
    <definedName name="mxenanghang3" localSheetId="3">#REF!</definedName>
    <definedName name="mxenanghang3">#REF!</definedName>
    <definedName name="mxenanghang3.2" localSheetId="3">#REF!</definedName>
    <definedName name="mxenanghang3.2">#REF!</definedName>
    <definedName name="mxenanghang3.5" localSheetId="3">#REF!</definedName>
    <definedName name="mxenanghang3.5">#REF!</definedName>
    <definedName name="mxenanghang5" localSheetId="3">#REF!</definedName>
    <definedName name="mxenanghang5">#REF!</definedName>
    <definedName name="mxetuoinhua190" localSheetId="3">#REF!</definedName>
    <definedName name="mxetuoinhua190">#REF!</definedName>
    <definedName name="mxlat" localSheetId="3">#REF!</definedName>
    <definedName name="mxlat">#REF!</definedName>
    <definedName name="mxuc" localSheetId="3">#REF!</definedName>
    <definedName name="mxuc">#REF!</definedName>
    <definedName name="mxuclat0.40" localSheetId="3">#REF!</definedName>
    <definedName name="mxuclat0.40">#REF!</definedName>
    <definedName name="mxuclat1.00" localSheetId="3">#REF!</definedName>
    <definedName name="mxuclat1.00">#REF!</definedName>
    <definedName name="mxuclat1.65" localSheetId="3">#REF!</definedName>
    <definedName name="mxuclat1.65">#REF!</definedName>
    <definedName name="mxuclat2.00" localSheetId="3">#REF!</definedName>
    <definedName name="mxuclat2.00">#REF!</definedName>
    <definedName name="mxuclat2.80" localSheetId="3">#REF!</definedName>
    <definedName name="mxuclat2.80">#REF!</definedName>
    <definedName name="myle" localSheetId="3">#REF!</definedName>
    <definedName name="myle">#REF!</definedName>
    <definedName name="n" localSheetId="0" hidden="1">{"'Sheet1'!$L$16"}</definedName>
    <definedName name="n" localSheetId="2" hidden="1">{"'Sheet1'!$L$16"}</definedName>
    <definedName name="n" localSheetId="3" hidden="1">{"'Sheet1'!$L$16"}</definedName>
    <definedName name="n" hidden="1">{"'Sheet1'!$L$16"}</definedName>
    <definedName name="n_1">#REF!</definedName>
    <definedName name="n_2" localSheetId="3">#REF!</definedName>
    <definedName name="n_2">#REF!</definedName>
    <definedName name="n_3" localSheetId="3">#REF!</definedName>
    <definedName name="n_3">#REF!</definedName>
    <definedName name="n1_" localSheetId="3">#REF!</definedName>
    <definedName name="n1_">#REF!</definedName>
    <definedName name="n1pig" localSheetId="3">#REF!</definedName>
    <definedName name="n1pig">#REF!</definedName>
    <definedName name="N1pIGnc" localSheetId="3">#REF!</definedName>
    <definedName name="N1pIGnc">#REF!</definedName>
    <definedName name="N1pIGvc" localSheetId="3">#REF!</definedName>
    <definedName name="N1pIGvc">#REF!</definedName>
    <definedName name="N1pIGvl" localSheetId="3">#REF!</definedName>
    <definedName name="N1pIGvl">#REF!</definedName>
    <definedName name="n1pind" localSheetId="3">#REF!</definedName>
    <definedName name="n1pind">#REF!</definedName>
    <definedName name="N1pINDnc" localSheetId="3">#REF!</definedName>
    <definedName name="N1pINDnc">#REF!</definedName>
    <definedName name="N1pINDvc" localSheetId="3">#REF!</definedName>
    <definedName name="N1pINDvc">#REF!</definedName>
    <definedName name="N1pINDvl" localSheetId="3">#REF!</definedName>
    <definedName name="N1pINDvl">#REF!</definedName>
    <definedName name="n1pint" localSheetId="3">#REF!</definedName>
    <definedName name="n1pint">#REF!</definedName>
    <definedName name="n1ping" localSheetId="3">#REF!</definedName>
    <definedName name="n1ping">#REF!</definedName>
    <definedName name="N1pINGvc" localSheetId="3">#REF!</definedName>
    <definedName name="N1pINGvc">#REF!</definedName>
    <definedName name="n2_" localSheetId="3">#REF!</definedName>
    <definedName name="n2_">#REF!</definedName>
    <definedName name="n3_" localSheetId="3">#REF!</definedName>
    <definedName name="n3_">#REF!</definedName>
    <definedName name="n4_" localSheetId="3">#REF!</definedName>
    <definedName name="n4_">#REF!</definedName>
    <definedName name="Na" localSheetId="3">#REF!</definedName>
    <definedName name="Na">#REF!</definedName>
    <definedName name="nam" localSheetId="0" hidden="1">{"'Sheet1'!$L$16"}</definedName>
    <definedName name="nam" localSheetId="2" hidden="1">{"'Sheet1'!$L$16"}</definedName>
    <definedName name="nam" localSheetId="3" hidden="1">{"'Sheet1'!$L$16"}</definedName>
    <definedName name="nam" hidden="1">{"'Sheet1'!$L$16"}</definedName>
    <definedName name="Name">#REF!</definedName>
    <definedName name="NB" localSheetId="3">#REF!</definedName>
    <definedName name="NB">#REF!</definedName>
    <definedName name="nc" localSheetId="3">#REF!</definedName>
    <definedName name="nc">#REF!</definedName>
    <definedName name="nc.3" localSheetId="3">#REF!</definedName>
    <definedName name="nc.3">#REF!</definedName>
    <definedName name="nc.4" localSheetId="3">#REF!</definedName>
    <definedName name="nc.4">#REF!</definedName>
    <definedName name="NC.M10.1" localSheetId="3">#REF!</definedName>
    <definedName name="NC.M10.1">#REF!</definedName>
    <definedName name="NC.M10.2" localSheetId="3">#REF!</definedName>
    <definedName name="NC.M10.2">#REF!</definedName>
    <definedName name="NC.MDT" localSheetId="3">#REF!</definedName>
    <definedName name="NC.MDT">#REF!</definedName>
    <definedName name="nc_btm10" localSheetId="3">#REF!</definedName>
    <definedName name="nc_btm10">#REF!</definedName>
    <definedName name="nc_btm100" localSheetId="3">#REF!</definedName>
    <definedName name="nc_btm100">#REF!</definedName>
    <definedName name="NC_CSCT" localSheetId="3">#REF!</definedName>
    <definedName name="NC_CSCT">#REF!</definedName>
    <definedName name="NC_CTXD" localSheetId="3">#REF!</definedName>
    <definedName name="NC_CTXD">#REF!</definedName>
    <definedName name="NC_RD" localSheetId="3">#REF!</definedName>
    <definedName name="NC_RD">#REF!</definedName>
    <definedName name="NC_TD" localSheetId="3">#REF!</definedName>
    <definedName name="NC_TD">#REF!</definedName>
    <definedName name="nc1p" localSheetId="3">#REF!</definedName>
    <definedName name="nc1p">#REF!</definedName>
    <definedName name="nc2.0" localSheetId="3">#REF!</definedName>
    <definedName name="nc2.0">#REF!</definedName>
    <definedName name="nc2.1" localSheetId="3">#REF!</definedName>
    <definedName name="nc2.1">#REF!</definedName>
    <definedName name="nc2.2" localSheetId="3">#REF!</definedName>
    <definedName name="nc2.2">#REF!</definedName>
    <definedName name="nc2.3" localSheetId="3">#REF!</definedName>
    <definedName name="nc2.3">#REF!</definedName>
    <definedName name="nc2.4" localSheetId="3">#REF!</definedName>
    <definedName name="nc2.4">#REF!</definedName>
    <definedName name="nc2.5" localSheetId="3">#REF!</definedName>
    <definedName name="nc2.5">#REF!</definedName>
    <definedName name="nc2.6" localSheetId="3">#REF!</definedName>
    <definedName name="nc2.6">#REF!</definedName>
    <definedName name="nc2.7" localSheetId="3">#REF!</definedName>
    <definedName name="nc2.7">#REF!</definedName>
    <definedName name="nc2.8" localSheetId="3">#REF!</definedName>
    <definedName name="nc2.8">#REF!</definedName>
    <definedName name="nc2.9" localSheetId="3">#REF!</definedName>
    <definedName name="nc2.9">#REF!</definedName>
    <definedName name="nc3.0" localSheetId="3">#REF!</definedName>
    <definedName name="nc3.0">#REF!</definedName>
    <definedName name="nc3.1" localSheetId="3">#REF!</definedName>
    <definedName name="nc3.1">#REF!</definedName>
    <definedName name="nc3.2" localSheetId="3">#REF!</definedName>
    <definedName name="nc3.2">#REF!</definedName>
    <definedName name="nc3.3" localSheetId="3">#REF!</definedName>
    <definedName name="nc3.3">#REF!</definedName>
    <definedName name="nc3.4" localSheetId="3">#REF!</definedName>
    <definedName name="nc3.4">#REF!</definedName>
    <definedName name="nc3.5" localSheetId="3">#REF!</definedName>
    <definedName name="nc3.5">#REF!</definedName>
    <definedName name="nc3.6" localSheetId="3">#REF!</definedName>
    <definedName name="nc3.6">#REF!</definedName>
    <definedName name="nc3.7" localSheetId="3">#REF!</definedName>
    <definedName name="nc3.7">#REF!</definedName>
    <definedName name="nc3.8" localSheetId="3">#REF!</definedName>
    <definedName name="nc3.8">#REF!</definedName>
    <definedName name="nc3.9" localSheetId="3">#REF!</definedName>
    <definedName name="nc3.9">#REF!</definedName>
    <definedName name="nc3p" localSheetId="3">#REF!</definedName>
    <definedName name="nc3p">#REF!</definedName>
    <definedName name="nc4.0" localSheetId="3">#REF!</definedName>
    <definedName name="nc4.0">#REF!</definedName>
    <definedName name="nc4.1" localSheetId="3">#REF!</definedName>
    <definedName name="nc4.1">#REF!</definedName>
    <definedName name="nc4.2" localSheetId="3">#REF!</definedName>
    <definedName name="nc4.2">#REF!</definedName>
    <definedName name="nc4.3" localSheetId="3">#REF!</definedName>
    <definedName name="nc4.3">#REF!</definedName>
    <definedName name="nc4.4" localSheetId="3">#REF!</definedName>
    <definedName name="nc4.4">#REF!</definedName>
    <definedName name="nc4.5" localSheetId="3">#REF!</definedName>
    <definedName name="nc4.5">#REF!</definedName>
    <definedName name="nc4.6" localSheetId="3">#REF!</definedName>
    <definedName name="nc4.6">#REF!</definedName>
    <definedName name="nc4.7" localSheetId="3">#REF!</definedName>
    <definedName name="nc4.7">#REF!</definedName>
    <definedName name="nc4.8" localSheetId="3">#REF!</definedName>
    <definedName name="nc4.8">#REF!</definedName>
    <definedName name="nc4.9" localSheetId="3">#REF!</definedName>
    <definedName name="nc4.9">#REF!</definedName>
    <definedName name="nc5.0" localSheetId="3">#REF!</definedName>
    <definedName name="nc5.0">#REF!</definedName>
    <definedName name="nc5.1" localSheetId="3">#REF!</definedName>
    <definedName name="nc5.1">#REF!</definedName>
    <definedName name="nc5.2" localSheetId="3">#REF!</definedName>
    <definedName name="nc5.2">#REF!</definedName>
    <definedName name="nc5.3" localSheetId="3">#REF!</definedName>
    <definedName name="nc5.3">#REF!</definedName>
    <definedName name="nc5.4" localSheetId="3">#REF!</definedName>
    <definedName name="nc5.4">#REF!</definedName>
    <definedName name="nc5.5" localSheetId="3">#REF!</definedName>
    <definedName name="nc5.5">#REF!</definedName>
    <definedName name="nc5.6" localSheetId="3">#REF!</definedName>
    <definedName name="nc5.6">#REF!</definedName>
    <definedName name="nc5.7" localSheetId="3">#REF!</definedName>
    <definedName name="nc5.7">#REF!</definedName>
    <definedName name="nc5.8" localSheetId="3">#REF!</definedName>
    <definedName name="nc5.8">#REF!</definedName>
    <definedName name="nc5.9" localSheetId="3">#REF!</definedName>
    <definedName name="nc5.9">#REF!</definedName>
    <definedName name="nc6.0" localSheetId="3">#REF!</definedName>
    <definedName name="nc6.0">#REF!</definedName>
    <definedName name="nc6.1" localSheetId="3">#REF!</definedName>
    <definedName name="nc6.1">#REF!</definedName>
    <definedName name="nc6.2" localSheetId="3">#REF!</definedName>
    <definedName name="nc6.2">#REF!</definedName>
    <definedName name="nc6.3" localSheetId="3">#REF!</definedName>
    <definedName name="nc6.3">#REF!</definedName>
    <definedName name="nc6.4" localSheetId="3">#REF!</definedName>
    <definedName name="nc6.4">#REF!</definedName>
    <definedName name="nc6.5" localSheetId="3">#REF!</definedName>
    <definedName name="nc6.5">#REF!</definedName>
    <definedName name="nc6.6" localSheetId="3">#REF!</definedName>
    <definedName name="nc6.6">#REF!</definedName>
    <definedName name="nc6.7" localSheetId="3">#REF!</definedName>
    <definedName name="nc6.7">#REF!</definedName>
    <definedName name="nc6.8" localSheetId="3">#REF!</definedName>
    <definedName name="nc6.8">#REF!</definedName>
    <definedName name="nc6.9" localSheetId="3">#REF!</definedName>
    <definedName name="nc6.9">#REF!</definedName>
    <definedName name="nc7.0" localSheetId="3">#REF!</definedName>
    <definedName name="nc7.0">#REF!</definedName>
    <definedName name="ncbaotaibovay" localSheetId="3">#REF!</definedName>
    <definedName name="ncbaotaibovay">#REF!</definedName>
    <definedName name="NCBD100" localSheetId="3">#REF!</definedName>
    <definedName name="NCBD100">#REF!</definedName>
    <definedName name="NCBD200" localSheetId="3">#REF!</definedName>
    <definedName name="NCBD200">#REF!</definedName>
    <definedName name="NCBD250" localSheetId="3">#REF!</definedName>
    <definedName name="NCBD250">#REF!</definedName>
    <definedName name="NCcap0.7" localSheetId="3">#REF!</definedName>
    <definedName name="NCcap0.7">#REF!</definedName>
    <definedName name="NCcap1" localSheetId="3">#REF!</definedName>
    <definedName name="NCcap1">#REF!</definedName>
    <definedName name="NCCT3p" localSheetId="3">#REF!</definedName>
    <definedName name="NCCT3p">#REF!</definedName>
    <definedName name="ncdg" localSheetId="3">#REF!</definedName>
    <definedName name="ncdg">#REF!</definedName>
    <definedName name="NCKT" localSheetId="3">#REF!</definedName>
    <definedName name="NCKT">#REF!</definedName>
    <definedName name="ncong" localSheetId="3">#REF!</definedName>
    <definedName name="ncong">#REF!</definedName>
    <definedName name="nct" localSheetId="3">#REF!</definedName>
    <definedName name="nct">#REF!</definedName>
    <definedName name="NCT_BKTC" localSheetId="3">#REF!</definedName>
    <definedName name="NCT_BKTC">#REF!</definedName>
    <definedName name="ncthepnaphl" localSheetId="3">#REF!</definedName>
    <definedName name="ncthepnaphl">#REF!</definedName>
    <definedName name="nctram" localSheetId="3">#REF!</definedName>
    <definedName name="nctram">#REF!</definedName>
    <definedName name="NCVC100" localSheetId="3">#REF!</definedName>
    <definedName name="NCVC100">#REF!</definedName>
    <definedName name="NCVC200" localSheetId="3">#REF!</definedName>
    <definedName name="NCVC200">#REF!</definedName>
    <definedName name="NCVC250" localSheetId="3">#REF!</definedName>
    <definedName name="NCVC250">#REF!</definedName>
    <definedName name="NCVC3P" localSheetId="3">#REF!</definedName>
    <definedName name="NCVC3P">#REF!</definedName>
    <definedName name="NCVCM100" localSheetId="3">#REF!</definedName>
    <definedName name="NCVCM100">#REF!</definedName>
    <definedName name="NCVCM200" localSheetId="3">#REF!</definedName>
    <definedName name="NCVCM200">#REF!</definedName>
    <definedName name="Nen" localSheetId="3">#REF!</definedName>
    <definedName name="Nen">#REF!</definedName>
    <definedName name="nenkhi10m3" localSheetId="3">#REF!</definedName>
    <definedName name="nenkhi10m3">#REF!</definedName>
    <definedName name="nenkhi1200" localSheetId="3">#REF!</definedName>
    <definedName name="nenkhi1200">#REF!</definedName>
    <definedName name="nenkhidau102" localSheetId="3">#REF!</definedName>
    <definedName name="nenkhidau102">#REF!</definedName>
    <definedName name="nenkhidau120" localSheetId="3">#REF!</definedName>
    <definedName name="nenkhidau120">#REF!</definedName>
    <definedName name="nenkhidau1200" localSheetId="3">#REF!</definedName>
    <definedName name="nenkhidau1200">#REF!</definedName>
    <definedName name="nenkhidau200" localSheetId="3">#REF!</definedName>
    <definedName name="nenkhidau200">#REF!</definedName>
    <definedName name="nenkhidau240" localSheetId="3">#REF!</definedName>
    <definedName name="nenkhidau240">#REF!</definedName>
    <definedName name="nenkhidau300" localSheetId="3">#REF!</definedName>
    <definedName name="nenkhidau300">#REF!</definedName>
    <definedName name="nenkhidau360" localSheetId="3">#REF!</definedName>
    <definedName name="nenkhidau360">#REF!</definedName>
    <definedName name="nenkhidau5.5" localSheetId="3">#REF!</definedName>
    <definedName name="nenkhidau5.5">#REF!</definedName>
    <definedName name="nenkhidau540" localSheetId="3">#REF!</definedName>
    <definedName name="nenkhidau540">#REF!</definedName>
    <definedName name="nenkhidau600" localSheetId="3">#REF!</definedName>
    <definedName name="nenkhidau600">#REF!</definedName>
    <definedName name="nenkhidau660" localSheetId="3">#REF!</definedName>
    <definedName name="nenkhidau660">#REF!</definedName>
    <definedName name="nenkhidau75" localSheetId="3">#REF!</definedName>
    <definedName name="nenkhidau75">#REF!</definedName>
    <definedName name="nenkhidien10" localSheetId="3">#REF!</definedName>
    <definedName name="nenkhidien10">#REF!</definedName>
    <definedName name="nenkhidien150" localSheetId="3">#REF!</definedName>
    <definedName name="nenkhidien150">#REF!</definedName>
    <definedName name="nenkhidien216" localSheetId="3">#REF!</definedName>
    <definedName name="nenkhidien216">#REF!</definedName>
    <definedName name="nenkhidien22" localSheetId="3">#REF!</definedName>
    <definedName name="nenkhidien22">#REF!</definedName>
    <definedName name="nenkhidien270" localSheetId="3">#REF!</definedName>
    <definedName name="nenkhidien270">#REF!</definedName>
    <definedName name="nenkhidien30" localSheetId="3">#REF!</definedName>
    <definedName name="nenkhidien30">#REF!</definedName>
    <definedName name="nenkhidien300" localSheetId="3">#REF!</definedName>
    <definedName name="nenkhidien300">#REF!</definedName>
    <definedName name="nenkhidien5" localSheetId="3">#REF!</definedName>
    <definedName name="nenkhidien5">#REF!</definedName>
    <definedName name="nenkhidien56" localSheetId="3">#REF!</definedName>
    <definedName name="nenkhidien56">#REF!</definedName>
    <definedName name="nenkhidien600" localSheetId="3">#REF!</definedName>
    <definedName name="nenkhidien600">#REF!</definedName>
    <definedName name="nenkhixang11" localSheetId="3">#REF!</definedName>
    <definedName name="nenkhixang11">#REF!</definedName>
    <definedName name="nenkhixang120" localSheetId="3">#REF!</definedName>
    <definedName name="nenkhixang120">#REF!</definedName>
    <definedName name="nenkhixang200" localSheetId="3">#REF!</definedName>
    <definedName name="nenkhixang200">#REF!</definedName>
    <definedName name="nenkhixang25" localSheetId="3">#REF!</definedName>
    <definedName name="nenkhixang25">#REF!</definedName>
    <definedName name="nenkhixang3" localSheetId="3">#REF!</definedName>
    <definedName name="nenkhixang3">#REF!</definedName>
    <definedName name="nenkhixang300" localSheetId="3">#REF!</definedName>
    <definedName name="nenkhixang300">#REF!</definedName>
    <definedName name="nenkhixang40" localSheetId="3">#REF!</definedName>
    <definedName name="nenkhixang40">#REF!</definedName>
    <definedName name="nenkhixang600" localSheetId="3">#REF!</definedName>
    <definedName name="nenkhixang600">#REF!</definedName>
    <definedName name="neo32mm" localSheetId="3">#REF!</definedName>
    <definedName name="neo32mm">#REF!</definedName>
    <definedName name="neo4T" localSheetId="3">#REF!</definedName>
    <definedName name="neo4T">#REF!</definedName>
    <definedName name="NET" localSheetId="3">#REF!</definedName>
    <definedName name="NET">#REF!</definedName>
    <definedName name="NET_1" localSheetId="3">#REF!</definedName>
    <definedName name="NET_1">#REF!</definedName>
    <definedName name="NET_ANA" localSheetId="3">#REF!</definedName>
    <definedName name="NET_ANA">#REF!</definedName>
    <definedName name="NET_ANA_1" localSheetId="3">#REF!</definedName>
    <definedName name="NET_ANA_1">#REF!</definedName>
    <definedName name="NET_ANA_2" localSheetId="3">#REF!</definedName>
    <definedName name="NET_ANA_2">#REF!</definedName>
    <definedName name="new" localSheetId="2" hidden="1">{"'Sheet1'!$L$16"}</definedName>
    <definedName name="new" localSheetId="3" hidden="1">{"'Sheet1'!$L$16"}</definedName>
    <definedName name="new" hidden="1">#N/A</definedName>
    <definedName name="new_1">"#REF!"</definedName>
    <definedName name="NEXT" localSheetId="3">#REF!</definedName>
    <definedName name="NEXT">#REF!</definedName>
    <definedName name="nig" localSheetId="3">#REF!</definedName>
    <definedName name="nig">#REF!</definedName>
    <definedName name="nig1p" localSheetId="3">#REF!</definedName>
    <definedName name="nig1p">#REF!</definedName>
    <definedName name="nig3p" localSheetId="3">#REF!</definedName>
    <definedName name="nig3p">#REF!</definedName>
    <definedName name="NIGnc" localSheetId="3">#REF!</definedName>
    <definedName name="NIGnc">#REF!</definedName>
    <definedName name="nignc1p" localSheetId="3">#REF!</definedName>
    <definedName name="nignc1p">#REF!</definedName>
    <definedName name="NIGvc" localSheetId="3">#REF!</definedName>
    <definedName name="NIGvc">#REF!</definedName>
    <definedName name="NIGvl" localSheetId="3">#REF!</definedName>
    <definedName name="NIGvl">#REF!</definedName>
    <definedName name="nigvl1p" localSheetId="3">#REF!</definedName>
    <definedName name="nigvl1p">#REF!</definedName>
    <definedName name="nin" localSheetId="3">#REF!</definedName>
    <definedName name="nin">#REF!</definedName>
    <definedName name="nin14nc3p" localSheetId="3">#REF!</definedName>
    <definedName name="nin14nc3p">#REF!</definedName>
    <definedName name="nin14vl3p" localSheetId="3">#REF!</definedName>
    <definedName name="nin14vl3p">#REF!</definedName>
    <definedName name="nin1903p" localSheetId="3">#REF!</definedName>
    <definedName name="nin1903p">#REF!</definedName>
    <definedName name="nin190nc3p" localSheetId="3">#REF!</definedName>
    <definedName name="nin190nc3p">#REF!</definedName>
    <definedName name="nin190vl3p" localSheetId="3">#REF!</definedName>
    <definedName name="nin190vl3p">#REF!</definedName>
    <definedName name="NIN20nc" localSheetId="3">#REF!</definedName>
    <definedName name="NIN20nc">#REF!</definedName>
    <definedName name="NIN20vc" localSheetId="3">#REF!</definedName>
    <definedName name="NIN20vc">#REF!</definedName>
    <definedName name="NIN20vl" localSheetId="3">#REF!</definedName>
    <definedName name="NIN20vl">#REF!</definedName>
    <definedName name="nin2903p" localSheetId="3">#REF!</definedName>
    <definedName name="nin2903p">#REF!</definedName>
    <definedName name="nin290nc3p" localSheetId="3">#REF!</definedName>
    <definedName name="nin290nc3p">#REF!</definedName>
    <definedName name="nin290vl3p" localSheetId="3">#REF!</definedName>
    <definedName name="nin290vl3p">#REF!</definedName>
    <definedName name="nin3p" localSheetId="3">#REF!</definedName>
    <definedName name="nin3p">#REF!</definedName>
    <definedName name="NIN9020nc" localSheetId="3">#REF!</definedName>
    <definedName name="NIN9020nc">#REF!</definedName>
    <definedName name="NIN9020vc" localSheetId="3">#REF!</definedName>
    <definedName name="NIN9020vc">#REF!</definedName>
    <definedName name="NIN9020vl" localSheetId="3">#REF!</definedName>
    <definedName name="NIN9020vl">#REF!</definedName>
    <definedName name="NIN90nc" localSheetId="3">#REF!</definedName>
    <definedName name="NIN90nc">#REF!</definedName>
    <definedName name="NIN90vc" localSheetId="3">#REF!</definedName>
    <definedName name="NIN90vc">#REF!</definedName>
    <definedName name="NIN90vl" localSheetId="3">#REF!</definedName>
    <definedName name="NIN90vl">#REF!</definedName>
    <definedName name="nind" localSheetId="3">#REF!</definedName>
    <definedName name="nind">#REF!</definedName>
    <definedName name="nind1p" localSheetId="3">#REF!</definedName>
    <definedName name="nind1p">#REF!</definedName>
    <definedName name="nind3p" localSheetId="3">#REF!</definedName>
    <definedName name="nind3p">#REF!</definedName>
    <definedName name="NINDnc" localSheetId="3">#REF!</definedName>
    <definedName name="NINDnc">#REF!</definedName>
    <definedName name="nindnc1p" localSheetId="3">#REF!</definedName>
    <definedName name="nindnc1p">#REF!</definedName>
    <definedName name="nindnc3p" localSheetId="3">#REF!</definedName>
    <definedName name="nindnc3p">#REF!</definedName>
    <definedName name="NINDvc" localSheetId="3">#REF!</definedName>
    <definedName name="NINDvc">#REF!</definedName>
    <definedName name="NINDvl" localSheetId="3">#REF!</definedName>
    <definedName name="NINDvl">#REF!</definedName>
    <definedName name="nindvl1p" localSheetId="3">#REF!</definedName>
    <definedName name="nindvl1p">#REF!</definedName>
    <definedName name="nindvl3p" localSheetId="3">#REF!</definedName>
    <definedName name="nindvl3p">#REF!</definedName>
    <definedName name="NINnc" localSheetId="3">#REF!</definedName>
    <definedName name="NINnc">#REF!</definedName>
    <definedName name="ninnc3p" localSheetId="3">#REF!</definedName>
    <definedName name="ninnc3p">#REF!</definedName>
    <definedName name="nint1p" localSheetId="3">#REF!</definedName>
    <definedName name="nint1p">#REF!</definedName>
    <definedName name="nintnc1p" localSheetId="3">#REF!</definedName>
    <definedName name="nintnc1p">#REF!</definedName>
    <definedName name="nintvl1p" localSheetId="3">#REF!</definedName>
    <definedName name="nintvl1p">#REF!</definedName>
    <definedName name="NINvc" localSheetId="3">#REF!</definedName>
    <definedName name="NINvc">#REF!</definedName>
    <definedName name="NINvl" localSheetId="3">#REF!</definedName>
    <definedName name="NINvl">#REF!</definedName>
    <definedName name="ninvl3p" localSheetId="3">#REF!</definedName>
    <definedName name="ninvl3p">#REF!</definedName>
    <definedName name="ning1p" localSheetId="3">#REF!</definedName>
    <definedName name="ning1p">#REF!</definedName>
    <definedName name="ningnc1p" localSheetId="3">#REF!</definedName>
    <definedName name="ningnc1p">#REF!</definedName>
    <definedName name="ningvl1p" localSheetId="3">#REF!</definedName>
    <definedName name="ningvl1p">#REF!</definedName>
    <definedName name="nl" localSheetId="3">#REF!</definedName>
    <definedName name="nl">#REF!</definedName>
    <definedName name="nl1p" localSheetId="3">#REF!</definedName>
    <definedName name="nl1p">#REF!</definedName>
    <definedName name="nl3p" localSheetId="3">#REF!</definedName>
    <definedName name="nl3p">#REF!</definedName>
    <definedName name="nlht" localSheetId="3">#REF!</definedName>
    <definedName name="nlht">#REF!</definedName>
    <definedName name="nlnc3p" localSheetId="3">#REF!</definedName>
    <definedName name="nlnc3p">#REF!</definedName>
    <definedName name="nlnc3pha" localSheetId="3">#REF!</definedName>
    <definedName name="nlnc3pha">#REF!</definedName>
    <definedName name="NLTK1p" localSheetId="3">#REF!</definedName>
    <definedName name="NLTK1p">#REF!</definedName>
    <definedName name="nlvl3p" localSheetId="3">#REF!</definedName>
    <definedName name="nlvl3p">#REF!</definedName>
    <definedName name="Nms" localSheetId="3">#REF!</definedName>
    <definedName name="Nms">#REF!</definedName>
    <definedName name="nn" localSheetId="3">#REF!</definedName>
    <definedName name="nn">#REF!</definedName>
    <definedName name="nn1p" localSheetId="3">#REF!</definedName>
    <definedName name="nn1p">#REF!</definedName>
    <definedName name="nn3p" localSheetId="3">#REF!</definedName>
    <definedName name="nn3p">#REF!</definedName>
    <definedName name="nnnc3p" localSheetId="3">#REF!</definedName>
    <definedName name="nnnc3p">#REF!</definedName>
    <definedName name="nnnn" localSheetId="0" hidden="1">{"'Sheet1'!$L$16"}</definedName>
    <definedName name="nnnn" localSheetId="2" hidden="1">{"'Sheet1'!$L$16"}</definedName>
    <definedName name="nnnn" localSheetId="3" hidden="1">{"'Sheet1'!$L$16"}</definedName>
    <definedName name="nnnn" hidden="1">{"'Sheet1'!$L$16"}</definedName>
    <definedName name="nnvl3p">#REF!</definedName>
    <definedName name="nng" localSheetId="3">#REF!</definedName>
    <definedName name="nng">#REF!</definedName>
    <definedName name="No" localSheetId="3">#REF!</definedName>
    <definedName name="No">#REF!</definedName>
    <definedName name="NoiSuy_TKP" localSheetId="3">#REF!</definedName>
    <definedName name="NoiSuy_TKP">#REF!</definedName>
    <definedName name="Np" localSheetId="3">#REF!</definedName>
    <definedName name="Np">#REF!</definedName>
    <definedName name="nps" localSheetId="3">#REF!</definedName>
    <definedName name="nps">#REF!</definedName>
    <definedName name="Nq" localSheetId="3">#REF!</definedName>
    <definedName name="Nq">#REF!</definedName>
    <definedName name="NQD" localSheetId="3">#REF!</definedName>
    <definedName name="NQD">#REF!</definedName>
    <definedName name="NS_CPQLDA" localSheetId="3">#REF!</definedName>
    <definedName name="NS_CPQLDA">#REF!</definedName>
    <definedName name="NS_ChonThauTB" localSheetId="3">#REF!</definedName>
    <definedName name="NS_ChonThauTB">#REF!</definedName>
    <definedName name="NS_ChonThauXL" localSheetId="3">#REF!</definedName>
    <definedName name="NS_ChonThauXL">#REF!</definedName>
    <definedName name="NS_GiamSatTB" localSheetId="3">#REF!</definedName>
    <definedName name="NS_GiamSatTB">#REF!</definedName>
    <definedName name="NS_GiamSatXL" localSheetId="3">#REF!</definedName>
    <definedName name="NS_GiamSatXL">#REF!</definedName>
    <definedName name="NS_KiemToan" localSheetId="3">#REF!</definedName>
    <definedName name="NS_KiemToan">#REF!</definedName>
    <definedName name="NS_QToan" localSheetId="3">#REF!</definedName>
    <definedName name="NS_QToan">#REF!</definedName>
    <definedName name="NS_ThamTraDT" localSheetId="3">#REF!</definedName>
    <definedName name="NS_ThamTraDT">#REF!</definedName>
    <definedName name="NS_ThamTraTK" localSheetId="3">#REF!</definedName>
    <definedName name="NS_ThamTraTK">#REF!</definedName>
    <definedName name="nsl" localSheetId="3">#REF!</definedName>
    <definedName name="nsl">#REF!</definedName>
    <definedName name="NSTW" localSheetId="3" hidden="1">#REF!</definedName>
    <definedName name="NSTW" hidden="1">#REF!</definedName>
    <definedName name="ntb" localSheetId="3">#REF!</definedName>
    <definedName name="ntb">#REF!</definedName>
    <definedName name="ÑTHH" localSheetId="3">#REF!</definedName>
    <definedName name="ÑTHH">#REF!</definedName>
    <definedName name="Nu" localSheetId="3">#REF!</definedName>
    <definedName name="Nu">#REF!</definedName>
    <definedName name="Number_of_Payments" localSheetId="2">MATCH(0.01,End_Bal,-1)+1</definedName>
    <definedName name="Number_of_Payments" localSheetId="3">MATCH(0.01,End_Bal,-1)+1</definedName>
    <definedName name="Number_of_Payments">MATCH(0.01,End_Bal,-1)+1</definedName>
    <definedName name="nuoc2" localSheetId="3">#REF!</definedName>
    <definedName name="nuoc2">#REF!</definedName>
    <definedName name="nuoc4" localSheetId="3">#REF!</definedName>
    <definedName name="nuoc4">#REF!</definedName>
    <definedName name="nuoc5" localSheetId="3">#REF!</definedName>
    <definedName name="nuoc5">#REF!</definedName>
    <definedName name="NUOCHKHOAN" localSheetId="2" hidden="1">{"'Sheet1'!$L$16"}</definedName>
    <definedName name="NUOCHKHOAN" localSheetId="3" hidden="1">{"'Sheet1'!$L$16"}</definedName>
    <definedName name="NUOCHKHOAN" hidden="1">{"'Sheet1'!$L$16"}</definedName>
    <definedName name="NUOCHKHOANMOI" localSheetId="2" hidden="1">{"'Sheet1'!$L$16"}</definedName>
    <definedName name="NUOCHKHOANMOI" localSheetId="3" hidden="1">{"'Sheet1'!$L$16"}</definedName>
    <definedName name="NUOCHKHOANMOI" hidden="1">{"'Sheet1'!$L$16"}</definedName>
    <definedName name="nx">#REF!</definedName>
    <definedName name="NXHT" localSheetId="3">#REF!</definedName>
    <definedName name="NXHT">#REF!</definedName>
    <definedName name="NXnc" localSheetId="3">#REF!</definedName>
    <definedName name="NXnc">#REF!</definedName>
    <definedName name="NXT_NL" localSheetId="3">#REF!</definedName>
    <definedName name="NXT_NL">#REF!</definedName>
    <definedName name="NXT_TP" localSheetId="3">#REF!</definedName>
    <definedName name="NXT_TP">#REF!</definedName>
    <definedName name="NXvl" localSheetId="3">#REF!</definedName>
    <definedName name="NXvl">#REF!</definedName>
    <definedName name="ng.cong.nhan" localSheetId="2" hidden="1">{"'Sheet1'!$L$16"}</definedName>
    <definedName name="ng.cong.nhan" localSheetId="3" hidden="1">{"'Sheet1'!$L$16"}</definedName>
    <definedName name="ng.cong.nhan" hidden="1">{"'Sheet1'!$L$16"}</definedName>
    <definedName name="NGAØY">#REF!</definedName>
    <definedName name="ngau" localSheetId="3">#REF!</definedName>
    <definedName name="ngau">#REF!</definedName>
    <definedName name="Ngay" localSheetId="3">#REF!</definedName>
    <definedName name="Ngay">#REF!</definedName>
    <definedName name="Nghệ_An" localSheetId="3">#REF!</definedName>
    <definedName name="Nghệ_An">#REF!</definedName>
    <definedName name="nght" localSheetId="3">#REF!</definedName>
    <definedName name="nght">#REF!</definedName>
    <definedName name="ngu" localSheetId="0" hidden="1">{"'Sheet1'!$L$16"}</definedName>
    <definedName name="ngu" localSheetId="2" hidden="1">{"'Sheet1'!$L$16"}</definedName>
    <definedName name="ngu" localSheetId="3" hidden="1">{"'Sheet1'!$L$16"}</definedName>
    <definedName name="ngu" hidden="1">{"'Sheet1'!$L$16"}</definedName>
    <definedName name="NH">#REF!</definedName>
    <definedName name="NHAÂN_COÂNG" localSheetId="2">[0]!cap</definedName>
    <definedName name="NHAÂN_COÂNG" localSheetId="3">'PL 12 Thu de lai  '!cap</definedName>
    <definedName name="NHAÂN_COÂNG">[0]!cap</definedName>
    <definedName name="Nhancong2" localSheetId="3">#REF!</definedName>
    <definedName name="Nhancong2">#REF!</definedName>
    <definedName name="NHANH2_CG4" localSheetId="0" hidden="1">{"'Sheet1'!$L$16"}</definedName>
    <definedName name="NHANH2_CG4" localSheetId="2" hidden="1">{"'Sheet1'!$L$16"}</definedName>
    <definedName name="NHANH2_CG4" localSheetId="3" hidden="1">{"'Sheet1'!$L$16"}</definedName>
    <definedName name="NHANH2_CG4" hidden="1">{"'Sheet1'!$L$16"}</definedName>
    <definedName name="Nhapsolieu">#REF!</definedName>
    <definedName name="Nhâm_CT" localSheetId="3">#REF!</definedName>
    <definedName name="Nhâm_CT">#REF!</definedName>
    <definedName name="Nhâm_Ctr" localSheetId="3">#REF!</definedName>
    <definedName name="Nhâm_Ctr">#REF!</definedName>
    <definedName name="nhn" localSheetId="3">#REF!</definedName>
    <definedName name="nhn">#REF!</definedName>
    <definedName name="nhoatH30" localSheetId="3">#REF!</definedName>
    <definedName name="nhoatH30">#REF!</definedName>
    <definedName name="NHot" localSheetId="3">#REF!</definedName>
    <definedName name="NHot">#REF!</definedName>
    <definedName name="nhu" localSheetId="3">#REF!</definedName>
    <definedName name="nhu">#REF!</definedName>
    <definedName name="nhua" localSheetId="3">#REF!</definedName>
    <definedName name="nhua">#REF!</definedName>
    <definedName name="nhuad" localSheetId="3">#REF!</definedName>
    <definedName name="nhuad">#REF!</definedName>
    <definedName name="nhuaduong" localSheetId="3">#REF!</definedName>
    <definedName name="nhuaduong">#REF!</definedName>
    <definedName name="o" localSheetId="2" hidden="1">{"'Sheet1'!$L$16"}</definedName>
    <definedName name="o" localSheetId="3" hidden="1">{"'Sheet1'!$L$16"}</definedName>
    <definedName name="o" hidden="1">{"'Sheet1'!$L$16"}</definedName>
    <definedName name="O_N">#REF!</definedName>
    <definedName name="Ö135" localSheetId="3">#REF!</definedName>
    <definedName name="Ö135">#REF!</definedName>
    <definedName name="oa" localSheetId="3">#REF!</definedName>
    <definedName name="oa">#REF!</definedName>
    <definedName name="ob" localSheetId="3">#REF!</definedName>
    <definedName name="ob">#REF!</definedName>
    <definedName name="ODA" localSheetId="2" hidden="1">{"'Sheet1'!$L$16"}</definedName>
    <definedName name="ODA" localSheetId="3" hidden="1">{"'Sheet1'!$L$16"}</definedName>
    <definedName name="ODA" hidden="1">{"'Sheet1'!$L$16"}</definedName>
    <definedName name="ol">#REF!</definedName>
    <definedName name="ong_cong_duc_san" localSheetId="3">#REF!</definedName>
    <definedName name="ong_cong_duc_san">#REF!</definedName>
    <definedName name="Ong_cong_hinh_hop_do_tai_cho" localSheetId="3">#REF!</definedName>
    <definedName name="Ong_cong_hinh_hop_do_tai_cho">#REF!</definedName>
    <definedName name="ongnuoc" localSheetId="3">#REF!</definedName>
    <definedName name="ongnuoc">#REF!</definedName>
    <definedName name="ophom" localSheetId="3">#REF!</definedName>
    <definedName name="ophom">#REF!</definedName>
    <definedName name="OrderTable" localSheetId="5" hidden="1">#REF!</definedName>
    <definedName name="OrderTable" localSheetId="3" hidden="1">#REF!</definedName>
    <definedName name="OrderTable" hidden="1">#REF!</definedName>
    <definedName name="osc" localSheetId="3">#REF!</definedName>
    <definedName name="osc">#REF!</definedName>
    <definedName name="oto10T" localSheetId="3">#REF!</definedName>
    <definedName name="oto10T">#REF!</definedName>
    <definedName name="oto5T" localSheetId="3">#REF!</definedName>
    <definedName name="oto5T">#REF!</definedName>
    <definedName name="oto7T" localSheetId="3">#REF!</definedName>
    <definedName name="oto7T">#REF!</definedName>
    <definedName name="otonhua" localSheetId="3">#REF!</definedName>
    <definedName name="otonhua">#REF!</definedName>
    <definedName name="ototudo10" localSheetId="3">#REF!</definedName>
    <definedName name="ototudo10">#REF!</definedName>
    <definedName name="ototudo12" localSheetId="3">#REF!</definedName>
    <definedName name="ototudo12">#REF!</definedName>
    <definedName name="ototudo15" localSheetId="3">#REF!</definedName>
    <definedName name="ototudo15">#REF!</definedName>
    <definedName name="ototudo2.5" localSheetId="3">#REF!</definedName>
    <definedName name="ototudo2.5">#REF!</definedName>
    <definedName name="ototudo20" localSheetId="3">#REF!</definedName>
    <definedName name="ototudo20">#REF!</definedName>
    <definedName name="ototudo25" localSheetId="3">#REF!</definedName>
    <definedName name="ototudo25">#REF!</definedName>
    <definedName name="ototudo27" localSheetId="3">#REF!</definedName>
    <definedName name="ototudo27">#REF!</definedName>
    <definedName name="ototudo3.5" localSheetId="3">#REF!</definedName>
    <definedName name="ototudo3.5">#REF!</definedName>
    <definedName name="ototudo4" localSheetId="3">#REF!</definedName>
    <definedName name="ototudo4">#REF!</definedName>
    <definedName name="ototudo5" localSheetId="3">#REF!</definedName>
    <definedName name="ototudo5">#REF!</definedName>
    <definedName name="ototudo6" localSheetId="3">#REF!</definedName>
    <definedName name="ototudo6">#REF!</definedName>
    <definedName name="ototudo7" localSheetId="3">#REF!</definedName>
    <definedName name="ototudo7">#REF!</definedName>
    <definedName name="ototudo9" localSheetId="3">#REF!</definedName>
    <definedName name="ototudo9">#REF!</definedName>
    <definedName name="ototuoinuoc4" localSheetId="3">#REF!</definedName>
    <definedName name="ototuoinuoc4">#REF!</definedName>
    <definedName name="ototuoinuoc5" localSheetId="3">#REF!</definedName>
    <definedName name="ototuoinuoc5">#REF!</definedName>
    <definedName name="ototuoinuoc6" localSheetId="3">#REF!</definedName>
    <definedName name="ototuoinuoc6">#REF!</definedName>
    <definedName name="ototuoinuoc7" localSheetId="3">#REF!</definedName>
    <definedName name="ototuoinuoc7">#REF!</definedName>
    <definedName name="otothung10" localSheetId="3">#REF!</definedName>
    <definedName name="otothung10">#REF!</definedName>
    <definedName name="otothung12" localSheetId="3">#REF!</definedName>
    <definedName name="otothung12">#REF!</definedName>
    <definedName name="otothung12.5" localSheetId="3">#REF!</definedName>
    <definedName name="otothung12.5">#REF!</definedName>
    <definedName name="otothung2" localSheetId="3">#REF!</definedName>
    <definedName name="otothung2">#REF!</definedName>
    <definedName name="otothung2.5" localSheetId="3">#REF!</definedName>
    <definedName name="otothung2.5">#REF!</definedName>
    <definedName name="otothung20" localSheetId="3">#REF!</definedName>
    <definedName name="otothung20">#REF!</definedName>
    <definedName name="otothung4" localSheetId="3">#REF!</definedName>
    <definedName name="otothung4">#REF!</definedName>
    <definedName name="otothung5" localSheetId="3">#REF!</definedName>
    <definedName name="otothung5">#REF!</definedName>
    <definedName name="otothung6" localSheetId="3">#REF!</definedName>
    <definedName name="otothung6">#REF!</definedName>
    <definedName name="otothung7" localSheetId="3">#REF!</definedName>
    <definedName name="otothung7">#REF!</definedName>
    <definedName name="Out" localSheetId="3">#REF!</definedName>
    <definedName name="Out">#REF!</definedName>
    <definedName name="ov" localSheetId="3">#REF!</definedName>
    <definedName name="ov">#REF!</definedName>
    <definedName name="oxy" localSheetId="3">#REF!</definedName>
    <definedName name="oxy">#REF!</definedName>
    <definedName name="P_15" localSheetId="3">#REF!</definedName>
    <definedName name="P_15">#REF!</definedName>
    <definedName name="p1_" localSheetId="3">#REF!</definedName>
    <definedName name="p1_">#REF!</definedName>
    <definedName name="p2_" localSheetId="3">#REF!</definedName>
    <definedName name="p2_">#REF!</definedName>
    <definedName name="P3_" localSheetId="3">#REF!</definedName>
    <definedName name="P3_">#REF!</definedName>
    <definedName name="PA" localSheetId="3">#REF!</definedName>
    <definedName name="PA">#REF!</definedName>
    <definedName name="PAIII_" localSheetId="0" hidden="1">{"'Sheet1'!$L$16"}</definedName>
    <definedName name="PAIII_" localSheetId="2" hidden="1">{"'Sheet1'!$L$16"}</definedName>
    <definedName name="PAIII_" localSheetId="3" hidden="1">{"'Sheet1'!$L$16"}</definedName>
    <definedName name="PAIII_" hidden="1">{"'Sheet1'!$L$16"}</definedName>
    <definedName name="panen">#REF!</definedName>
    <definedName name="pantoi" localSheetId="3">#REF!</definedName>
    <definedName name="pantoi">#REF!</definedName>
    <definedName name="pbcpk" localSheetId="3">#REF!</definedName>
    <definedName name="pbcpk">#REF!</definedName>
    <definedName name="pbng" localSheetId="3">#REF!</definedName>
    <definedName name="pbng">#REF!</definedName>
    <definedName name="Pc" localSheetId="3">#REF!</definedName>
    <definedName name="Pc">#REF!</definedName>
    <definedName name="PChe" localSheetId="3">#REF!</definedName>
    <definedName name="PChe">#REF!</definedName>
    <definedName name="Pd" localSheetId="3">#REF!</definedName>
    <definedName name="Pd">#REF!</definedName>
    <definedName name="PDo" localSheetId="2" hidden="1">{"'Sheet1'!$L$16"}</definedName>
    <definedName name="PDo" localSheetId="3" hidden="1">{"'Sheet1'!$L$16"}</definedName>
    <definedName name="PDo" hidden="1">{"'Sheet1'!$L$16"}</definedName>
    <definedName name="pgia">#REF!</definedName>
    <definedName name="PierData" localSheetId="3">#REF!</definedName>
    <definedName name="PierData">#REF!</definedName>
    <definedName name="PIL" localSheetId="3">#REF!</definedName>
    <definedName name="PIL">#REF!</definedName>
    <definedName name="PileSize" localSheetId="3">#REF!</definedName>
    <definedName name="PileSize">#REF!</definedName>
    <definedName name="PileType" localSheetId="3">#REF!</definedName>
    <definedName name="PileType">#REF!</definedName>
    <definedName name="PIP" localSheetId="2">BlankMacro1</definedName>
    <definedName name="PIP" localSheetId="3">BlankMacro1</definedName>
    <definedName name="PIP">BlankMacro1</definedName>
    <definedName name="PIPE2" localSheetId="2">BlankMacro1</definedName>
    <definedName name="PIPE2" localSheetId="3">BlankMacro1</definedName>
    <definedName name="PIPE2">BlankMacro1</definedName>
    <definedName name="PK" localSheetId="3">#REF!</definedName>
    <definedName name="PK">#REF!</definedName>
    <definedName name="Plc_" localSheetId="3">#REF!</definedName>
    <definedName name="Plc_">#REF!</definedName>
    <definedName name="plctel" localSheetId="3">#REF!</definedName>
    <definedName name="plctel">#REF!</definedName>
    <definedName name="PLKL" localSheetId="3">#REF!</definedName>
    <definedName name="PLKL">#REF!</definedName>
    <definedName name="PLM" localSheetId="3">#REF!</definedName>
    <definedName name="PLM">#REF!</definedName>
    <definedName name="PLOT" localSheetId="3">#REF!</definedName>
    <definedName name="PLOT">#REF!</definedName>
    <definedName name="PLV" localSheetId="3">#REF!</definedName>
    <definedName name="PLV">#REF!</definedName>
    <definedName name="pm.." localSheetId="3">#REF!</definedName>
    <definedName name="pm..">#REF!</definedName>
    <definedName name="PMS" localSheetId="0" hidden="1">{"'Sheet1'!$L$16"}</definedName>
    <definedName name="PMS" localSheetId="2" hidden="1">{"'Sheet1'!$L$16"}</definedName>
    <definedName name="PMS" localSheetId="3" hidden="1">{"'Sheet1'!$L$16"}</definedName>
    <definedName name="PMS" hidden="1">{"'Sheet1'!$L$16"}</definedName>
    <definedName name="PMUX">#REF!</definedName>
    <definedName name="Pno" localSheetId="3">#REF!</definedName>
    <definedName name="Pno">#REF!</definedName>
    <definedName name="Poppy" localSheetId="3">#REF!</definedName>
    <definedName name="Poppy">#REF!</definedName>
    <definedName name="pp_1XDM" localSheetId="3">#REF!</definedName>
    <definedName name="pp_1XDM">#REF!</definedName>
    <definedName name="pp_3XDM" localSheetId="3">#REF!</definedName>
    <definedName name="pp_3XDM">#REF!</definedName>
    <definedName name="PPP" localSheetId="2">BlankMacro1</definedName>
    <definedName name="PPP" localSheetId="3">BlankMacro1</definedName>
    <definedName name="PPP">BlankMacro1</definedName>
    <definedName name="PR" localSheetId="3">#REF!</definedName>
    <definedName name="PR">#REF!</definedName>
    <definedName name="PRICE" localSheetId="3">#REF!</definedName>
    <definedName name="PRICE">#REF!</definedName>
    <definedName name="PRICE1" localSheetId="3">#REF!</definedName>
    <definedName name="PRICE1">#REF!</definedName>
    <definedName name="_xlnm.Print_Area" localSheetId="0">'PL 09 TH'!$A$1:$G$26</definedName>
    <definedName name="_xlnm.Print_Area" localSheetId="1">'PL 10 NSDP 2021'!$A$1:$AC$201</definedName>
    <definedName name="_xlnm.Print_Area" localSheetId="2">'PL 11 Phan cap '!$A$1:$N$19</definedName>
    <definedName name="_xlnm.Print_Area" localSheetId="3">'PL 12 Thu de lai  '!$A$1:$R$11</definedName>
    <definedName name="_xlnm.Print_Area">#REF!</definedName>
    <definedName name="_xlnm.Print_Titles" localSheetId="0">'PL 09 TH'!$5:$6</definedName>
    <definedName name="_xlnm.Print_Titles" localSheetId="1">'PL 10 NSDP 2021'!$5:$8</definedName>
    <definedName name="_xlnm.Print_Titles" localSheetId="2">'PL 11 Phan cap '!$5:$8</definedName>
    <definedName name="_xlnm.Print_Titles" localSheetId="3">'PL 12 Thu de lai  '!$5:$8</definedName>
    <definedName name="_xlnm.Print_Titles">#N/A</definedName>
    <definedName name="Print_Titles_MI" localSheetId="2">#REF!</definedName>
    <definedName name="Print_Titles_MI" localSheetId="3">#REF!</definedName>
    <definedName name="Print_Titles_MI">#REF!</definedName>
    <definedName name="PRINTA" localSheetId="2">#REF!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jName" localSheetId="3">#REF!</definedName>
    <definedName name="prjName">#REF!</definedName>
    <definedName name="prjNo" localSheetId="3">#REF!</definedName>
    <definedName name="prjNo">#REF!</definedName>
    <definedName name="Pro_Soil" localSheetId="3">#REF!</definedName>
    <definedName name="Pro_Soil">#REF!</definedName>
    <definedName name="ProdForm" localSheetId="5" hidden="1">#REF!</definedName>
    <definedName name="ProdForm" localSheetId="0" hidden="1">#REF!</definedName>
    <definedName name="ProdForm" localSheetId="2" hidden="1">#REF!</definedName>
    <definedName name="ProdForm" localSheetId="3" hidden="1">#REF!</definedName>
    <definedName name="ProdForm" hidden="1">#REF!</definedName>
    <definedName name="Product" localSheetId="5" hidden="1">#REF!</definedName>
    <definedName name="Product" localSheetId="0" hidden="1">#REF!</definedName>
    <definedName name="Product" localSheetId="3" hidden="1">#REF!</definedName>
    <definedName name="Product" hidden="1">#REF!</definedName>
    <definedName name="Profit">2%</definedName>
    <definedName name="PROPOSAL" localSheetId="3">#REF!</definedName>
    <definedName name="PROPOSAL">#REF!</definedName>
    <definedName name="Province" localSheetId="3">#REF!</definedName>
    <definedName name="Province">#REF!</definedName>
    <definedName name="Pse" localSheetId="3">#REF!</definedName>
    <definedName name="Pse">#REF!</definedName>
    <definedName name="Pso" localSheetId="3">#REF!</definedName>
    <definedName name="Pso">#REF!</definedName>
    <definedName name="pt" localSheetId="3">#REF!</definedName>
    <definedName name="pt">#REF!</definedName>
    <definedName name="PT_Duong" localSheetId="3">#REF!</definedName>
    <definedName name="PT_Duong">#REF!</definedName>
    <definedName name="ptbc" localSheetId="3">#REF!</definedName>
    <definedName name="ptbc">#REF!</definedName>
    <definedName name="PTC" localSheetId="3">#REF!</definedName>
    <definedName name="PTC">#REF!</definedName>
    <definedName name="ptdg" localSheetId="3">#REF!</definedName>
    <definedName name="ptdg">#REF!</definedName>
    <definedName name="PTDG_cau" localSheetId="3">#REF!</definedName>
    <definedName name="PTDG_cau">#REF!</definedName>
    <definedName name="ptdg_cong" localSheetId="3">#REF!</definedName>
    <definedName name="ptdg_cong">#REF!</definedName>
    <definedName name="PTDG_DCV" localSheetId="3">#REF!</definedName>
    <definedName name="PTDG_DCV">#REF!</definedName>
    <definedName name="ptdg_duong" localSheetId="3">#REF!</definedName>
    <definedName name="ptdg_duong">#REF!</definedName>
    <definedName name="ptdg_ke" localSheetId="3">#REF!</definedName>
    <definedName name="ptdg_ke">#REF!</definedName>
    <definedName name="PTE" localSheetId="3">#REF!</definedName>
    <definedName name="PTE">#REF!</definedName>
    <definedName name="PtichDTL" localSheetId="2">[0]!Raûi_pheân_tre</definedName>
    <definedName name="PtichDTL" localSheetId="3">[0]!Raûi_pheân_tre</definedName>
    <definedName name="PtichDTL">[0]!Raûi_pheân_tre</definedName>
    <definedName name="PTien72" localSheetId="2" hidden="1">{"'Sheet1'!$L$16"}</definedName>
    <definedName name="PTien72" localSheetId="3" hidden="1">{"'Sheet1'!$L$16"}</definedName>
    <definedName name="PTien72" hidden="1">{"'Sheet1'!$L$16"}</definedName>
    <definedName name="PTNC">#REF!</definedName>
    <definedName name="Pu" localSheetId="3">#REF!</definedName>
    <definedName name="Pu">#REF!</definedName>
    <definedName name="pvd" localSheetId="3">#REF!</definedName>
    <definedName name="pvd">#REF!</definedName>
    <definedName name="pw" localSheetId="3">#REF!</definedName>
    <definedName name="pw">#REF!</definedName>
    <definedName name="Phan_cap" localSheetId="3">#REF!</definedName>
    <definedName name="Phan_cap">#REF!</definedName>
    <definedName name="PHAN_DIEN_DZ0.4KV" localSheetId="3">#REF!</definedName>
    <definedName name="PHAN_DIEN_DZ0.4KV">#REF!</definedName>
    <definedName name="PHAN_DIEN_TBA" localSheetId="3">#REF!</definedName>
    <definedName name="PHAN_DIEN_TBA">#REF!</definedName>
    <definedName name="PHAN_MUA_SAM_DZ0.4KV" localSheetId="3">#REF!</definedName>
    <definedName name="PHAN_MUA_SAM_DZ0.4KV">#REF!</definedName>
    <definedName name="phatdien10" localSheetId="3">#REF!</definedName>
    <definedName name="phatdien10">#REF!</definedName>
    <definedName name="phatdien112" localSheetId="3">#REF!</definedName>
    <definedName name="phatdien112">#REF!</definedName>
    <definedName name="phatdien122" localSheetId="3">#REF!</definedName>
    <definedName name="phatdien122">#REF!</definedName>
    <definedName name="phatdien15" localSheetId="3">#REF!</definedName>
    <definedName name="phatdien15">#REF!</definedName>
    <definedName name="phatdien20" localSheetId="3">#REF!</definedName>
    <definedName name="phatdien20">#REF!</definedName>
    <definedName name="phatdien25" localSheetId="3">#REF!</definedName>
    <definedName name="phatdien25">#REF!</definedName>
    <definedName name="phatdien30" localSheetId="3">#REF!</definedName>
    <definedName name="phatdien30">#REF!</definedName>
    <definedName name="phatdien38" localSheetId="3">#REF!</definedName>
    <definedName name="phatdien38">#REF!</definedName>
    <definedName name="phatdien45" localSheetId="3">#REF!</definedName>
    <definedName name="phatdien45">#REF!</definedName>
    <definedName name="phatdien5.2" localSheetId="3">#REF!</definedName>
    <definedName name="phatdien5.2">#REF!</definedName>
    <definedName name="phatdien50" localSheetId="3">#REF!</definedName>
    <definedName name="phatdien50">#REF!</definedName>
    <definedName name="phatdien60" localSheetId="3">#REF!</definedName>
    <definedName name="phatdien60">#REF!</definedName>
    <definedName name="phatdien75" localSheetId="3">#REF!</definedName>
    <definedName name="phatdien75">#REF!</definedName>
    <definedName name="phatdien8" localSheetId="3">#REF!</definedName>
    <definedName name="phatdien8">#REF!</definedName>
    <definedName name="phen" localSheetId="3">#REF!</definedName>
    <definedName name="phen">#REF!</definedName>
    <definedName name="phi" localSheetId="3">#REF!</definedName>
    <definedName name="phi">#REF!</definedName>
    <definedName name="phi_inertial" localSheetId="3">#REF!</definedName>
    <definedName name="phi_inertial">#REF!</definedName>
    <definedName name="Phi_le_phi" localSheetId="3">#REF!</definedName>
    <definedName name="Phi_le_phi">#REF!</definedName>
    <definedName name="phio" localSheetId="3">#REF!</definedName>
    <definedName name="phio">#REF!</definedName>
    <definedName name="Phone" localSheetId="3">#REF!</definedName>
    <definedName name="Phone">#REF!</definedName>
    <definedName name="phson" localSheetId="3">#REF!</definedName>
    <definedName name="phson">#REF!</definedName>
    <definedName name="phu_luc_vua" localSheetId="3">#REF!</definedName>
    <definedName name="phu_luc_vua">#REF!</definedName>
    <definedName name="Phú_Yên" localSheetId="3">#REF!</definedName>
    <definedName name="Phú_Yên">#REF!</definedName>
    <definedName name="phugia" localSheetId="3">#REF!</definedName>
    <definedName name="phugia">#REF!</definedName>
    <definedName name="phugia2" localSheetId="3">#REF!</definedName>
    <definedName name="phugia2">#REF!</definedName>
    <definedName name="phugia3" localSheetId="3">#REF!</definedName>
    <definedName name="phugia3">#REF!</definedName>
    <definedName name="phugia4" localSheetId="3">#REF!</definedName>
    <definedName name="phugia4">#REF!</definedName>
    <definedName name="phugia5" localSheetId="3">#REF!</definedName>
    <definedName name="phugia5">#REF!</definedName>
    <definedName name="q" localSheetId="3">#REF!</definedName>
    <definedName name="q">#REF!</definedName>
    <definedName name="Q__sè_721_Q__KH_T___27_5_03" localSheetId="2">__</definedName>
    <definedName name="Q__sè_721_Q__KH_T___27_5_03" localSheetId="3">__</definedName>
    <definedName name="Q__sè_721_Q__KH_T___27_5_03">__</definedName>
    <definedName name="qa" localSheetId="0" hidden="1">{"'Sheet1'!$L$16"}</definedName>
    <definedName name="qa" localSheetId="2" hidden="1">{"'Sheet1'!$L$16"}</definedName>
    <definedName name="qa" localSheetId="3" hidden="1">{"'Sheet1'!$L$16"}</definedName>
    <definedName name="qa" hidden="1">{"'Sheet1'!$L$16"}</definedName>
    <definedName name="Qc">#REF!</definedName>
    <definedName name="qd" localSheetId="3">#REF!</definedName>
    <definedName name="qd">#REF!</definedName>
    <definedName name="qh0" localSheetId="3">#REF!</definedName>
    <definedName name="qh0">#REF!</definedName>
    <definedName name="ql" localSheetId="3">#REF!</definedName>
    <definedName name="ql">#REF!</definedName>
    <definedName name="qlcan" localSheetId="3">#REF!</definedName>
    <definedName name="qlcan">#REF!</definedName>
    <definedName name="qp" localSheetId="3">#REF!</definedName>
    <definedName name="qp">#REF!</definedName>
    <definedName name="QQ" localSheetId="0" hidden="1">{"'Sheet1'!$L$16"}</definedName>
    <definedName name="QQ" localSheetId="2" hidden="1">{"'Sheet1'!$L$16"}</definedName>
    <definedName name="QQ" localSheetId="3" hidden="1">{"'Sheet1'!$L$16"}</definedName>
    <definedName name="QQ" hidden="1">{"'Sheet1'!$L$16"}</definedName>
    <definedName name="qtdm">#REF!</definedName>
    <definedName name="qtinh" localSheetId="3">#REF!</definedName>
    <definedName name="qtinh">#REF!</definedName>
    <definedName name="QTY" localSheetId="3">#REF!</definedName>
    <definedName name="QTY">#REF!</definedName>
    <definedName name="qx" localSheetId="3">#REF!</definedName>
    <definedName name="qx">#REF!</definedName>
    <definedName name="qx0" localSheetId="3">#REF!</definedName>
    <definedName name="qx0">#REF!</definedName>
    <definedName name="qy" localSheetId="3">#REF!</definedName>
    <definedName name="qy">#REF!</definedName>
    <definedName name="qu" localSheetId="3">#REF!</definedName>
    <definedName name="qu">#REF!</definedName>
    <definedName name="Quantities" localSheetId="3">#REF!</definedName>
    <definedName name="Quantities">#REF!</definedName>
    <definedName name="Quảng_Bình" localSheetId="3">#REF!</definedName>
    <definedName name="Quảng_Bình">#REF!</definedName>
    <definedName name="Quảng_Nam" localSheetId="3">#REF!</definedName>
    <definedName name="Quảng_Nam">#REF!</definedName>
    <definedName name="Quảng_Ninh" localSheetId="3">#REF!</definedName>
    <definedName name="Quảng_Ninh">#REF!</definedName>
    <definedName name="Quảng_Ngãi" localSheetId="3">#REF!</definedName>
    <definedName name="Quảng_Ngãi">#REF!</definedName>
    <definedName name="quoan" localSheetId="0" hidden="1">{"'Sheet1'!$L$16"}</definedName>
    <definedName name="quoan" localSheetId="2" hidden="1">{"'Sheet1'!$L$16"}</definedName>
    <definedName name="quoan" localSheetId="3" hidden="1">{"'Sheet1'!$L$16"}</definedName>
    <definedName name="quoan" hidden="1">{"'Sheet1'!$L$16"}</definedName>
    <definedName name="QUY" localSheetId="2">BlankMacro1</definedName>
    <definedName name="QUY" localSheetId="3">BlankMacro1</definedName>
    <definedName name="QUY">BlankMacro1</definedName>
    <definedName name="QUY.1" localSheetId="3">#REF!</definedName>
    <definedName name="QUY.1">#REF!</definedName>
    <definedName name="r_" localSheetId="3">#REF!</definedName>
    <definedName name="r_">#REF!</definedName>
    <definedName name="R_mong" localSheetId="3">#REF!</definedName>
    <definedName name="R_mong">#REF!</definedName>
    <definedName name="Ra">2100</definedName>
    <definedName name="Ra_" localSheetId="3">#REF!</definedName>
    <definedName name="Ra_">#REF!</definedName>
    <definedName name="ra11p" localSheetId="3">#REF!</definedName>
    <definedName name="ra11p">#REF!</definedName>
    <definedName name="ra13p" localSheetId="3">#REF!</definedName>
    <definedName name="ra13p">#REF!</definedName>
    <definedName name="rack1" localSheetId="3">#REF!</definedName>
    <definedName name="rack1">#REF!</definedName>
    <definedName name="rack2" localSheetId="3">#REF!</definedName>
    <definedName name="rack2">#REF!</definedName>
    <definedName name="rack3" localSheetId="3">#REF!</definedName>
    <definedName name="rack3">#REF!</definedName>
    <definedName name="rack4" localSheetId="3">#REF!</definedName>
    <definedName name="rack4">#REF!</definedName>
    <definedName name="Racot" localSheetId="3">#REF!</definedName>
    <definedName name="Racot">#REF!</definedName>
    <definedName name="rad" localSheetId="3">#REF!</definedName>
    <definedName name="rad">#REF!</definedName>
    <definedName name="Radam" localSheetId="3">#REF!</definedName>
    <definedName name="Radam">#REF!</definedName>
    <definedName name="RAFT" localSheetId="3">#REF!</definedName>
    <definedName name="RAFT">#REF!</definedName>
    <definedName name="raiasphalt100" localSheetId="3">#REF!</definedName>
    <definedName name="raiasphalt100">#REF!</definedName>
    <definedName name="raiasphalt65" localSheetId="3">#REF!</definedName>
    <definedName name="raiasphalt65">#REF!</definedName>
    <definedName name="rain.." localSheetId="3">#REF!</definedName>
    <definedName name="rain..">#REF!</definedName>
    <definedName name="rate">14000</definedName>
    <definedName name="raypb43" localSheetId="3">#REF!</definedName>
    <definedName name="raypb43">#REF!</definedName>
    <definedName name="RBL" localSheetId="3">#REF!</definedName>
    <definedName name="RBL">#REF!</definedName>
    <definedName name="RBOHT" localSheetId="3">#REF!</definedName>
    <definedName name="RBOHT">#REF!</definedName>
    <definedName name="RBOSHT" localSheetId="3">#REF!</definedName>
    <definedName name="RBOSHT">#REF!</definedName>
    <definedName name="RBSHT" localSheetId="3">#REF!</definedName>
    <definedName name="RBSHT">#REF!</definedName>
    <definedName name="Rc_" localSheetId="3">#REF!</definedName>
    <definedName name="Rc_">#REF!</definedName>
    <definedName name="RC_frame" localSheetId="3">#REF!</definedName>
    <definedName name="RC_frame">#REF!</definedName>
    <definedName name="RCArea" localSheetId="5" hidden="1">#REF!</definedName>
    <definedName name="RCArea" localSheetId="0" hidden="1">#REF!</definedName>
    <definedName name="RCArea" localSheetId="2" hidden="1">#REF!</definedName>
    <definedName name="RCArea" localSheetId="3" hidden="1">#REF!</definedName>
    <definedName name="RCArea" hidden="1">#REF!</definedName>
    <definedName name="Rcc" localSheetId="3">#REF!</definedName>
    <definedName name="Rcc">#REF!</definedName>
    <definedName name="re" localSheetId="0" hidden="1">{"'Sheet1'!$L$16"}</definedName>
    <definedName name="re" localSheetId="2" hidden="1">{"'Sheet1'!$L$16"}</definedName>
    <definedName name="re" localSheetId="3" hidden="1">{"'Sheet1'!$L$16"}</definedName>
    <definedName name="re" hidden="1">{"'Sheet1'!$L$16"}</definedName>
    <definedName name="_xlnm.Recorder">#REF!</definedName>
    <definedName name="RECOUT">#N/A</definedName>
    <definedName name="Region" localSheetId="3">#REF!</definedName>
    <definedName name="Region">#REF!</definedName>
    <definedName name="relay" localSheetId="3">#REF!</definedName>
    <definedName name="relay">#REF!</definedName>
    <definedName name="REP" localSheetId="3">#REF!</definedName>
    <definedName name="REP">#REF!</definedName>
    <definedName name="Result21" localSheetId="2" hidden="1">{"'Sheet1'!$L$16"}</definedName>
    <definedName name="Result21" localSheetId="3" hidden="1">{"'Sheet1'!$L$16"}</definedName>
    <definedName name="Result21" hidden="1">{"'Sheet1'!$L$16"}</definedName>
    <definedName name="RF">#REF!</definedName>
    <definedName name="Rfa" localSheetId="3">#REF!</definedName>
    <definedName name="Rfa">#REF!</definedName>
    <definedName name="Rfn" localSheetId="3">#REF!</definedName>
    <definedName name="Rfn">#REF!</definedName>
    <definedName name="RFP003A" localSheetId="3">#REF!</definedName>
    <definedName name="RFP003A">#REF!</definedName>
    <definedName name="RFP003B" localSheetId="3">#REF!</definedName>
    <definedName name="RFP003B">#REF!</definedName>
    <definedName name="RFP003C" localSheetId="3">#REF!</definedName>
    <definedName name="RFP003C">#REF!</definedName>
    <definedName name="RFP003D" localSheetId="3">#REF!</definedName>
    <definedName name="RFP003D">#REF!</definedName>
    <definedName name="RFP003E" localSheetId="3">#REF!</definedName>
    <definedName name="RFP003E">#REF!</definedName>
    <definedName name="RFP003F" localSheetId="3">#REF!</definedName>
    <definedName name="RFP003F">#REF!</definedName>
    <definedName name="Rhh" localSheetId="3">#REF!</definedName>
    <definedName name="Rhh">#REF!</definedName>
    <definedName name="Rhm" localSheetId="3">#REF!</definedName>
    <definedName name="Rhm">#REF!</definedName>
    <definedName name="RHSHT" localSheetId="3">#REF!</definedName>
    <definedName name="RHSHT">#REF!</definedName>
    <definedName name="River" localSheetId="3">#REF!</definedName>
    <definedName name="River">#REF!</definedName>
    <definedName name="River_Code" localSheetId="3">#REF!</definedName>
    <definedName name="River_Code">#REF!</definedName>
    <definedName name="Rk">7.5</definedName>
    <definedName name="Rmm">#REF!</definedName>
    <definedName name="RMSHT" localSheetId="3">#REF!</definedName>
    <definedName name="RMSHT">#REF!</definedName>
    <definedName name="Rn">90</definedName>
    <definedName name="Rncot" localSheetId="3">#REF!</definedName>
    <definedName name="Rncot">#REF!</definedName>
    <definedName name="Rndam" localSheetId="3">#REF!</definedName>
    <definedName name="Rndam">#REF!</definedName>
    <definedName name="Ro" localSheetId="3">#REF!</definedName>
    <definedName name="Ro">#REF!</definedName>
    <definedName name="Road_Code" localSheetId="3">#REF!</definedName>
    <definedName name="Road_Code">#REF!</definedName>
    <definedName name="Road_Name" localSheetId="3">#REF!</definedName>
    <definedName name="Road_Name">#REF!</definedName>
    <definedName name="RoadNo_373" localSheetId="3">#REF!</definedName>
    <definedName name="RoadNo_373">#REF!</definedName>
    <definedName name="rod" localSheetId="3">#REF!</definedName>
    <definedName name="rod">#REF!</definedName>
    <definedName name="rong1" localSheetId="3">#REF!</definedName>
    <definedName name="rong1">#REF!</definedName>
    <definedName name="rong2" localSheetId="3">#REF!</definedName>
    <definedName name="rong2">#REF!</definedName>
    <definedName name="rong3" localSheetId="3">#REF!</definedName>
    <definedName name="rong3">#REF!</definedName>
    <definedName name="rong4" localSheetId="3">#REF!</definedName>
    <definedName name="rong4">#REF!</definedName>
    <definedName name="rong5" localSheetId="3">#REF!</definedName>
    <definedName name="rong5">#REF!</definedName>
    <definedName name="rong6" localSheetId="3">#REF!</definedName>
    <definedName name="rong6">#REF!</definedName>
    <definedName name="room20kv" localSheetId="3">#REF!</definedName>
    <definedName name="room20kv">#REF!</definedName>
    <definedName name="Rpp" localSheetId="3">#REF!</definedName>
    <definedName name="Rpp">#REF!</definedName>
    <definedName name="rps" localSheetId="3">#REF!</definedName>
    <definedName name="rps">#REF!</definedName>
    <definedName name="rr" localSheetId="2">{"doi chieu doanh thhu.xls","sua 1 (4doan da).xls","KLDaMoCoi169.170000.xls"}</definedName>
    <definedName name="rr" localSheetId="3">{"doi chieu doanh thhu.xls","sua 1 (4doan da).xls","KLDaMoCoi169.170000.xls"}</definedName>
    <definedName name="rr">{"doi chieu doanh thhu.xls","sua 1 (4doan da).xls","KLDaMoCoi169.170000.xls"}</definedName>
    <definedName name="Rrpo" localSheetId="3">#REF!</definedName>
    <definedName name="Rrpo">#REF!</definedName>
    <definedName name="rrtr" localSheetId="3">#REF!</definedName>
    <definedName name="rrtr">#REF!</definedName>
    <definedName name="rs" localSheetId="3">#REF!</definedName>
    <definedName name="rs">#REF!</definedName>
    <definedName name="rs_" localSheetId="3">#REF!</definedName>
    <definedName name="rs_">#REF!</definedName>
    <definedName name="rtr" localSheetId="2" hidden="1">{"'Sheet1'!$L$16"}</definedName>
    <definedName name="rtr" localSheetId="3" hidden="1">{"'Sheet1'!$L$16"}</definedName>
    <definedName name="rtr" hidden="1">{"'Sheet1'!$L$16"}</definedName>
    <definedName name="ruu">#REF!</definedName>
    <definedName name="ruv" localSheetId="3">#REF!</definedName>
    <definedName name="ruv">#REF!</definedName>
    <definedName name="ruw" localSheetId="3">#REF!</definedName>
    <definedName name="ruw">#REF!</definedName>
    <definedName name="rvu" localSheetId="3">#REF!</definedName>
    <definedName name="rvu">#REF!</definedName>
    <definedName name="rvv" localSheetId="3">#REF!</definedName>
    <definedName name="rvv">#REF!</definedName>
    <definedName name="rvw" localSheetId="3">#REF!</definedName>
    <definedName name="rvw">#REF!</definedName>
    <definedName name="rwu" localSheetId="3">#REF!</definedName>
    <definedName name="rwu">#REF!</definedName>
    <definedName name="rwv" localSheetId="3">#REF!</definedName>
    <definedName name="rwv">#REF!</definedName>
    <definedName name="rww" localSheetId="3">#REF!</definedName>
    <definedName name="rww">#REF!</definedName>
    <definedName name="s" localSheetId="2">{"'Sheet1'!$L$16"}</definedName>
    <definedName name="s" localSheetId="3">{"'Sheet1'!$L$16"}</definedName>
    <definedName name="s">{"'Sheet1'!$L$16"}</definedName>
    <definedName name="s.">#REF!</definedName>
    <definedName name="S.dinh">640</definedName>
    <definedName name="S_" localSheetId="3">#REF!</definedName>
    <definedName name="S_">#REF!</definedName>
    <definedName name="s1_" localSheetId="3">#REF!</definedName>
    <definedName name="s1_">#REF!</definedName>
    <definedName name="s2_" localSheetId="3">#REF!</definedName>
    <definedName name="s2_">#REF!</definedName>
    <definedName name="s3_" localSheetId="3">#REF!</definedName>
    <definedName name="s3_">#REF!</definedName>
    <definedName name="s4_" localSheetId="3">#REF!</definedName>
    <definedName name="s4_">#REF!</definedName>
    <definedName name="salan200" localSheetId="3">#REF!</definedName>
    <definedName name="salan200">#REF!</definedName>
    <definedName name="salan400" localSheetId="3">#REF!</definedName>
    <definedName name="salan400">#REF!</definedName>
    <definedName name="san" localSheetId="0" hidden="1">{"'Sheet1'!$L$16"}</definedName>
    <definedName name="san" localSheetId="2" hidden="1">{"'Sheet1'!$L$16"}</definedName>
    <definedName name="san" localSheetId="3" hidden="1">{"'Sheet1'!$L$16"}</definedName>
    <definedName name="san" hidden="1">{"'Sheet1'!$L$16"}</definedName>
    <definedName name="sand">#REF!</definedName>
    <definedName name="sas" localSheetId="0" hidden="1">{"'Sheet1'!$L$16"}</definedName>
    <definedName name="sas" localSheetId="2" hidden="1">{"'Sheet1'!$L$16"}</definedName>
    <definedName name="sas" localSheetId="3" hidden="1">{"'Sheet1'!$L$16"}</definedName>
    <definedName name="sas" hidden="1">{"'Sheet1'!$L$16"}</definedName>
    <definedName name="Sbc">#REF!</definedName>
    <definedName name="scao98" localSheetId="3">#REF!</definedName>
    <definedName name="scao98">#REF!</definedName>
    <definedName name="SCCR" localSheetId="3">#REF!</definedName>
    <definedName name="SCCR">#REF!</definedName>
    <definedName name="SCDT" localSheetId="3">#REF!</definedName>
    <definedName name="SCDT">#REF!</definedName>
    <definedName name="SCT" localSheetId="3">#REF!</definedName>
    <definedName name="SCT">#REF!</definedName>
    <definedName name="SCT_BKTC" localSheetId="3">#REF!</definedName>
    <definedName name="SCT_BKTC">#REF!</definedName>
    <definedName name="SCH" localSheetId="3">#REF!</definedName>
    <definedName name="SCH">#REF!</definedName>
    <definedName name="SCHUYEN" localSheetId="3">#REF!</definedName>
    <definedName name="SCHUYEN">#REF!</definedName>
    <definedName name="sd1p" localSheetId="3">#REF!</definedName>
    <definedName name="sd1p">#REF!</definedName>
    <definedName name="sd3p" localSheetId="3">#REF!</definedName>
    <definedName name="sd3p">#REF!</definedName>
    <definedName name="sdbv" localSheetId="0" hidden="1">{"'Sheet1'!$L$16"}</definedName>
    <definedName name="sdbv" localSheetId="2" hidden="1">{"'Sheet1'!$L$16"}</definedName>
    <definedName name="sdbv" localSheetId="3" hidden="1">{"'Sheet1'!$L$16"}</definedName>
    <definedName name="sdbv" hidden="1">{"'Sheet1'!$L$16"}</definedName>
    <definedName name="sdf" localSheetId="2" hidden="1">{"'Sheet1'!$L$16"}</definedName>
    <definedName name="sdf" localSheetId="3" hidden="1">{"'Sheet1'!$L$16"}</definedName>
    <definedName name="sdf" hidden="1">{"'Sheet1'!$L$16"}</definedName>
    <definedName name="sdfsdfs" localSheetId="0" hidden="1">#REF!</definedName>
    <definedName name="sdfsdfs" hidden="1">#REF!</definedName>
    <definedName name="SDMONG" localSheetId="3">#REF!</definedName>
    <definedName name="SDMONG">#REF!</definedName>
    <definedName name="Sdnn" localSheetId="3">#REF!</definedName>
    <definedName name="Sdnn">#REF!</definedName>
    <definedName name="Sdnt" localSheetId="3">#REF!</definedName>
    <definedName name="Sdnt">#REF!</definedName>
    <definedName name="sduong" localSheetId="3">#REF!</definedName>
    <definedName name="sduong">#REF!</definedName>
    <definedName name="Sè" localSheetId="3">#REF!</definedName>
    <definedName name="Sè">#REF!</definedName>
    <definedName name="Seg" localSheetId="3">#REF!</definedName>
    <definedName name="Seg">#REF!</definedName>
    <definedName name="sencount" hidden="1">2</definedName>
    <definedName name="sfasf" localSheetId="0" hidden="1">#REF!</definedName>
    <definedName name="sfasf" localSheetId="3" hidden="1">#REF!</definedName>
    <definedName name="sfasf" hidden="1">#REF!</definedName>
    <definedName name="SFL" localSheetId="3">#REF!</definedName>
    <definedName name="SFL">#REF!</definedName>
    <definedName name="sfsd" localSheetId="0" hidden="1">{"'Sheet1'!$L$16"}</definedName>
    <definedName name="sfsd" localSheetId="2" hidden="1">{"'Sheet1'!$L$16"}</definedName>
    <definedName name="sfsd" localSheetId="3" hidden="1">{"'Sheet1'!$L$16"}</definedName>
    <definedName name="sfsd" hidden="1">{"'Sheet1'!$L$16"}</definedName>
    <definedName name="sgsgdd" hidden="1">#N/A</definedName>
    <definedName name="sgsgsgs" hidden="1">#N/A</definedName>
    <definedName name="SH">#REF!</definedName>
    <definedName name="SHALL" localSheetId="3">#REF!</definedName>
    <definedName name="SHALL">#REF!</definedName>
    <definedName name="SHDG" localSheetId="3">#REF!</definedName>
    <definedName name="SHDG">#REF!</definedName>
    <definedName name="Sheet1" localSheetId="3">#REF!</definedName>
    <definedName name="Sheet1">#REF!</definedName>
    <definedName name="Sheet3" localSheetId="2">BlankMacro1</definedName>
    <definedName name="Sheet3" localSheetId="3">BlankMacro1</definedName>
    <definedName name="Sheet3">BlankMacro1</definedName>
    <definedName name="sho" localSheetId="3">#REF!</definedName>
    <definedName name="sho">#REF!</definedName>
    <definedName name="Shoes" localSheetId="3">#REF!</definedName>
    <definedName name="Shoes">#REF!</definedName>
    <definedName name="sht" localSheetId="3">#REF!</definedName>
    <definedName name="sht">#REF!</definedName>
    <definedName name="sht1p" localSheetId="3">#REF!</definedName>
    <definedName name="sht1p">#REF!</definedName>
    <definedName name="sht3p" localSheetId="3">#REF!</definedName>
    <definedName name="sht3p">#REF!</definedName>
    <definedName name="sieucao" localSheetId="3">#REF!</definedName>
    <definedName name="sieucao">#REF!</definedName>
    <definedName name="SIGN" localSheetId="3">#REF!</definedName>
    <definedName name="SIGN">#REF!</definedName>
    <definedName name="SIZE" localSheetId="3">#REF!</definedName>
    <definedName name="SIZE">#REF!</definedName>
    <definedName name="SL" localSheetId="3">#REF!</definedName>
    <definedName name="SL">#REF!</definedName>
    <definedName name="SL_BCN_TP" localSheetId="3">#REF!</definedName>
    <definedName name="SL_BCN_TP">#REF!</definedName>
    <definedName name="SL_BCX_NL" localSheetId="3">#REF!</definedName>
    <definedName name="SL_BCX_NL">#REF!</definedName>
    <definedName name="SL_CRD" localSheetId="3">#REF!</definedName>
    <definedName name="SL_CRD">#REF!</definedName>
    <definedName name="SL_CRS" localSheetId="3">#REF!</definedName>
    <definedName name="SL_CRS">#REF!</definedName>
    <definedName name="SL_CS" localSheetId="3">#REF!</definedName>
    <definedName name="SL_CS">#REF!</definedName>
    <definedName name="SL_DD" localSheetId="3">#REF!</definedName>
    <definedName name="SL_DD">#REF!</definedName>
    <definedName name="slBTLT1pm" localSheetId="3">#REF!</definedName>
    <definedName name="slBTLT1pm">#REF!</definedName>
    <definedName name="slBTLT3pm" localSheetId="3">#REF!</definedName>
    <definedName name="slBTLT3pm">#REF!</definedName>
    <definedName name="slBTLTHTDL" localSheetId="3">#REF!</definedName>
    <definedName name="slBTLTHTDL">#REF!</definedName>
    <definedName name="slBTLTHTHH" localSheetId="3">#REF!</definedName>
    <definedName name="slBTLTHTHH">#REF!</definedName>
    <definedName name="slchang1pm" localSheetId="3">#REF!</definedName>
    <definedName name="slchang1pm">#REF!</definedName>
    <definedName name="slchang3pm" localSheetId="3">#REF!</definedName>
    <definedName name="slchang3pm">#REF!</definedName>
    <definedName name="slchanght" localSheetId="3">#REF!</definedName>
    <definedName name="slchanght">#REF!</definedName>
    <definedName name="slchangHTDL" localSheetId="3">#REF!</definedName>
    <definedName name="slchangHTDL">#REF!</definedName>
    <definedName name="slchangHTHH" localSheetId="3">#REF!</definedName>
    <definedName name="slchangHTHH">#REF!</definedName>
    <definedName name="SLF" localSheetId="3">#REF!</definedName>
    <definedName name="SLF">#REF!</definedName>
    <definedName name="slg" localSheetId="3">#REF!</definedName>
    <definedName name="slg">#REF!</definedName>
    <definedName name="slmong1pm" localSheetId="3">#REF!</definedName>
    <definedName name="slmong1pm">#REF!</definedName>
    <definedName name="slmong3pm" localSheetId="3">#REF!</definedName>
    <definedName name="slmong3pm">#REF!</definedName>
    <definedName name="slmonght" localSheetId="3">#REF!</definedName>
    <definedName name="slmonght">#REF!</definedName>
    <definedName name="slmongHTDL" localSheetId="3">#REF!</definedName>
    <definedName name="slmongHTDL">#REF!</definedName>
    <definedName name="slmongHTHH" localSheetId="3">#REF!</definedName>
    <definedName name="slmongHTHH">#REF!</definedName>
    <definedName name="slmongneo1pm" localSheetId="3">#REF!</definedName>
    <definedName name="slmongneo1pm">#REF!</definedName>
    <definedName name="slmongneo3pm" localSheetId="3">#REF!</definedName>
    <definedName name="slmongneo3pm">#REF!</definedName>
    <definedName name="slmongneoht" localSheetId="3">#REF!</definedName>
    <definedName name="slmongneoht">#REF!</definedName>
    <definedName name="slmongneoHTDL" localSheetId="3">#REF!</definedName>
    <definedName name="slmongneoHTDL">#REF!</definedName>
    <definedName name="slmongneoHTHH" localSheetId="3">#REF!</definedName>
    <definedName name="slmongneoHTHH">#REF!</definedName>
    <definedName name="sltdll1pm" localSheetId="3">#REF!</definedName>
    <definedName name="sltdll1pm">#REF!</definedName>
    <definedName name="sltdll3pm" localSheetId="3">#REF!</definedName>
    <definedName name="sltdll3pm">#REF!</definedName>
    <definedName name="sltdllHTDL" localSheetId="3">#REF!</definedName>
    <definedName name="sltdllHTDL">#REF!</definedName>
    <definedName name="sltdllHTHH" localSheetId="3">#REF!</definedName>
    <definedName name="sltdllHTHH">#REF!</definedName>
    <definedName name="SLVtu" localSheetId="3">#REF!</definedName>
    <definedName name="SLVtu">#REF!</definedName>
    <definedName name="slxa1pm" localSheetId="3">#REF!</definedName>
    <definedName name="slxa1pm">#REF!</definedName>
    <definedName name="slxa3pm" localSheetId="3">#REF!</definedName>
    <definedName name="slxa3pm">#REF!</definedName>
    <definedName name="SM" localSheetId="3">#REF!</definedName>
    <definedName name="SM">#REF!</definedName>
    <definedName name="smax" localSheetId="3">#REF!</definedName>
    <definedName name="smax">#REF!</definedName>
    <definedName name="smax1" localSheetId="3">#REF!</definedName>
    <definedName name="smax1">#REF!</definedName>
    <definedName name="sn" localSheetId="3">#REF!</definedName>
    <definedName name="sn">#REF!</definedName>
    <definedName name="SOÁ_CHUYEÁN" localSheetId="3">#REF!</definedName>
    <definedName name="SOÁ_CHUYEÁN">#REF!</definedName>
    <definedName name="soc3p" localSheetId="3">#REF!</definedName>
    <definedName name="soc3p">#REF!</definedName>
    <definedName name="sohieuthua" localSheetId="3">#REF!</definedName>
    <definedName name="sohieuthua">#REF!</definedName>
    <definedName name="SOHT" localSheetId="3">#REF!</definedName>
    <definedName name="SOHT">#REF!</definedName>
    <definedName name="Soi" localSheetId="3">#REF!</definedName>
    <definedName name="Soi">#REF!</definedName>
    <definedName name="soichon12" localSheetId="3">#REF!</definedName>
    <definedName name="soichon12">#REF!</definedName>
    <definedName name="soichon24" localSheetId="3">#REF!</definedName>
    <definedName name="soichon24">#REF!</definedName>
    <definedName name="soichon46" localSheetId="3">#REF!</definedName>
    <definedName name="soichon46">#REF!</definedName>
    <definedName name="SoilType" localSheetId="3">#REF!</definedName>
    <definedName name="SoilType">#REF!</definedName>
    <definedName name="solieu" localSheetId="3">#REF!</definedName>
    <definedName name="solieu">#REF!</definedName>
    <definedName name="sonduong" localSheetId="3">#REF!</definedName>
    <definedName name="sonduong">#REF!</definedName>
    <definedName name="SORT" localSheetId="3">#REF!</definedName>
    <definedName name="SORT">#REF!</definedName>
    <definedName name="SortName" localSheetId="3">#REF!</definedName>
    <definedName name="SortName">#REF!</definedName>
    <definedName name="Sosanh2" localSheetId="0" hidden="1">{"'Sheet1'!$L$16"}</definedName>
    <definedName name="Sosanh2" localSheetId="2" hidden="1">{"'Sheet1'!$L$16"}</definedName>
    <definedName name="Sosanh2" localSheetId="3" hidden="1">{"'Sheet1'!$L$16"}</definedName>
    <definedName name="Sosanh2" hidden="1">{"'Sheet1'!$L$16"}</definedName>
    <definedName name="SOTIEN_BCN_TP" localSheetId="3">#REF!</definedName>
    <definedName name="SOTIEN_BCN_TP">#REF!</definedName>
    <definedName name="SOTIEN_BCX_NL" localSheetId="3">#REF!</definedName>
    <definedName name="SOTIEN_BCX_NL">#REF!</definedName>
    <definedName name="SOTIEN_BKTC" localSheetId="3">#REF!</definedName>
    <definedName name="SOTIEN_BKTC">#REF!</definedName>
    <definedName name="SOTIEN_GT" localSheetId="3">#REF!</definedName>
    <definedName name="SOTIEN_GT">#REF!</definedName>
    <definedName name="SOTIEN_TKC" localSheetId="3">#REF!</definedName>
    <definedName name="SOTIEN_TKC">#REF!</definedName>
    <definedName name="Sothutu">#REF!</definedName>
    <definedName name="SPAN" localSheetId="3">#REF!</definedName>
    <definedName name="SPAN">#REF!</definedName>
    <definedName name="SPAN_No" localSheetId="3">#REF!</definedName>
    <definedName name="SPAN_No">#REF!</definedName>
    <definedName name="Spanner_Auto_File">"C:\My Documents\tinh cdo.x2a"</definedName>
    <definedName name="spchinhmoi" localSheetId="2" hidden="1">{"'Sheet1'!$L$16"}</definedName>
    <definedName name="spchinhmoi" localSheetId="3" hidden="1">{"'Sheet1'!$L$16"}</definedName>
    <definedName name="spchinhmoi" hidden="1">{"'Sheet1'!$L$16"}</definedName>
    <definedName name="SPEC" localSheetId="3">#REF!</definedName>
    <definedName name="SPEC">#REF!</definedName>
    <definedName name="SpecialPrice" localSheetId="5" hidden="1">#REF!</definedName>
    <definedName name="SpecialPrice" localSheetId="0" hidden="1">#REF!</definedName>
    <definedName name="SpecialPrice" localSheetId="2" hidden="1">#REF!</definedName>
    <definedName name="SpecialPrice" localSheetId="3" hidden="1">#REF!</definedName>
    <definedName name="SpecialPrice" hidden="1">#REF!</definedName>
    <definedName name="SPECSUMMARY" localSheetId="2">#REF!</definedName>
    <definedName name="SPECSUMMARY" localSheetId="3">#REF!</definedName>
    <definedName name="SPECSUMMARY">#REF!</definedName>
    <definedName name="srtg" localSheetId="3">#REF!</definedName>
    <definedName name="srtg">#REF!</definedName>
    <definedName name="SS" localSheetId="0" hidden="1">{"'Sheet1'!$L$16"}</definedName>
    <definedName name="SS" localSheetId="2" hidden="1">{"'Sheet1'!$L$16"}</definedName>
    <definedName name="SS" localSheetId="3" hidden="1">{"'Sheet1'!$L$16"}</definedName>
    <definedName name="SS" hidden="1">{"'Sheet1'!$L$16"}</definedName>
    <definedName name="sss">#REF!</definedName>
    <definedName name="ST" localSheetId="3">#REF!</definedName>
    <definedName name="ST">#REF!</definedName>
    <definedName name="st1p" localSheetId="3">#REF!</definedName>
    <definedName name="st1p">#REF!</definedName>
    <definedName name="st3p" localSheetId="3">#REF!</definedName>
    <definedName name="st3p">#REF!</definedName>
    <definedName name="start" localSheetId="3">#REF!</definedName>
    <definedName name="start">#REF!</definedName>
    <definedName name="Start_1" localSheetId="3">#REF!</definedName>
    <definedName name="Start_1">#REF!</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State" localSheetId="3">#REF!</definedName>
    <definedName name="State">#REF!</definedName>
    <definedName name="Stck." localSheetId="3">#REF!</definedName>
    <definedName name="Stck.">#REF!</definedName>
    <definedName name="STEEL" localSheetId="3">#REF!</definedName>
    <definedName name="STEEL">#REF!</definedName>
    <definedName name="stor" localSheetId="3">#REF!</definedName>
    <definedName name="stor">#REF!</definedName>
    <definedName name="Stt" localSheetId="3">#REF!</definedName>
    <definedName name="Stt">#REF!</definedName>
    <definedName name="SU" localSheetId="3">#REF!</definedName>
    <definedName name="SU">#REF!</definedName>
    <definedName name="Sua" localSheetId="2">BlankMacro1</definedName>
    <definedName name="Sua" localSheetId="3">BlankMacro1</definedName>
    <definedName name="Sua">BlankMacro1</definedName>
    <definedName name="sub" localSheetId="3">#REF!</definedName>
    <definedName name="sub">#REF!</definedName>
    <definedName name="sum" localSheetId="3">#REF!,#REF!</definedName>
    <definedName name="sum">#REF!,#REF!</definedName>
    <definedName name="SumM" localSheetId="3">#REF!</definedName>
    <definedName name="SumM">#REF!</definedName>
    <definedName name="SUMMARY" localSheetId="3">#REF!</definedName>
    <definedName name="SUMMARY">#REF!</definedName>
    <definedName name="SumMTC" localSheetId="3">#REF!</definedName>
    <definedName name="SumMTC">#REF!</definedName>
    <definedName name="SumMTC2" localSheetId="3">#REF!</definedName>
    <definedName name="SumMTC2">#REF!</definedName>
    <definedName name="SumNC" localSheetId="3">#REF!</definedName>
    <definedName name="SumNC">#REF!</definedName>
    <definedName name="SumNC2" localSheetId="3">#REF!</definedName>
    <definedName name="SumNC2">#REF!</definedName>
    <definedName name="SumVL" localSheetId="3">#REF!</definedName>
    <definedName name="SumVL">#REF!</definedName>
    <definedName name="sur" localSheetId="3">#REF!</definedName>
    <definedName name="sur">#REF!</definedName>
    <definedName name="svl">50</definedName>
    <definedName name="SW" localSheetId="3">#REF!</definedName>
    <definedName name="SW">#REF!</definedName>
    <definedName name="SX_Lapthao_khungV_Sdao" localSheetId="3">#REF!</definedName>
    <definedName name="SX_Lapthao_khungV_Sdao">#REF!</definedName>
    <definedName name="t" localSheetId="0" hidden="1">{"'Sheet1'!$L$16"}</definedName>
    <definedName name="t" localSheetId="2" hidden="1">{"'Sheet1'!$L$16"}</definedName>
    <definedName name="t" localSheetId="3" hidden="1">{"'Sheet1'!$L$16"}</definedName>
    <definedName name="t" hidden="1">{"'Sheet1'!$L$16"}</definedName>
    <definedName name="t.">#REF!</definedName>
    <definedName name="t.." localSheetId="3">#REF!</definedName>
    <definedName name="t..">#REF!</definedName>
    <definedName name="T.3" localSheetId="0" hidden="1">{"'Sheet1'!$L$16"}</definedName>
    <definedName name="T.3" localSheetId="2" hidden="1">{"'Sheet1'!$L$16"}</definedName>
    <definedName name="T.3" localSheetId="3" hidden="1">{"'Sheet1'!$L$16"}</definedName>
    <definedName name="T.3" hidden="1">{"'Sheet1'!$L$16"}</definedName>
    <definedName name="T.nhËp">#REF!</definedName>
    <definedName name="T.Thuy" localSheetId="2" hidden="1">{"'Sheet1'!$L$16"}</definedName>
    <definedName name="T.Thuy" localSheetId="3" hidden="1">{"'Sheet1'!$L$16"}</definedName>
    <definedName name="T.Thuy" hidden="1">{"'Sheet1'!$L$16"}</definedName>
    <definedName name="t\25">#REF!</definedName>
    <definedName name="t\27" localSheetId="3">#REF!</definedName>
    <definedName name="t\27">#REF!</definedName>
    <definedName name="t\30" localSheetId="3">#REF!</definedName>
    <definedName name="t\30">#REF!</definedName>
    <definedName name="t\32" localSheetId="3">#REF!</definedName>
    <definedName name="t\32">#REF!</definedName>
    <definedName name="t\35" localSheetId="3">#REF!</definedName>
    <definedName name="t\35">#REF!</definedName>
    <definedName name="t\37" localSheetId="3">#REF!</definedName>
    <definedName name="t\37">#REF!</definedName>
    <definedName name="t\40" localSheetId="3">#REF!</definedName>
    <definedName name="t\40">#REF!</definedName>
    <definedName name="t\42" localSheetId="3">#REF!</definedName>
    <definedName name="t\42">#REF!</definedName>
    <definedName name="t\43" localSheetId="3">#REF!</definedName>
    <definedName name="t\43">#REF!</definedName>
    <definedName name="t\45" localSheetId="3">#REF!</definedName>
    <definedName name="t\45">#REF!</definedName>
    <definedName name="t\52" localSheetId="3">#REF!</definedName>
    <definedName name="t\52">#REF!</definedName>
    <definedName name="t\60" localSheetId="3">#REF!</definedName>
    <definedName name="t\60">#REF!</definedName>
    <definedName name="t\70" localSheetId="3">#REF!</definedName>
    <definedName name="t\70">#REF!</definedName>
    <definedName name="T_HOP" localSheetId="3">#REF!</definedName>
    <definedName name="T_HOP">#REF!</definedName>
    <definedName name="T02_DANH_MUC_CONG_VIEC" localSheetId="3">#REF!</definedName>
    <definedName name="T02_DANH_MUC_CONG_VIEC">#REF!</definedName>
    <definedName name="T09_DINH_MUC_DU_TOAN" localSheetId="3">#REF!</definedName>
    <definedName name="T09_DINH_MUC_DU_TOAN">#REF!</definedName>
    <definedName name="t101p" localSheetId="3">#REF!</definedName>
    <definedName name="t101p">#REF!</definedName>
    <definedName name="t103p" localSheetId="3">#REF!</definedName>
    <definedName name="t103p">#REF!</definedName>
    <definedName name="T10HT" localSheetId="3">#REF!</definedName>
    <definedName name="T10HT">#REF!</definedName>
    <definedName name="t10m" localSheetId="3">#REF!</definedName>
    <definedName name="t10m">#REF!</definedName>
    <definedName name="t10nc1p" localSheetId="3">#REF!</definedName>
    <definedName name="t10nc1p">#REF!</definedName>
    <definedName name="t10vl1p" localSheetId="3">#REF!</definedName>
    <definedName name="t10vl1p">#REF!</definedName>
    <definedName name="t121p" localSheetId="3">#REF!</definedName>
    <definedName name="t121p">#REF!</definedName>
    <definedName name="t123p" localSheetId="3">#REF!</definedName>
    <definedName name="t123p">#REF!</definedName>
    <definedName name="T12nc" localSheetId="3">#REF!</definedName>
    <definedName name="T12nc">#REF!</definedName>
    <definedName name="t12nc3p" localSheetId="3">#REF!</definedName>
    <definedName name="t12nc3p">#REF!</definedName>
    <definedName name="T12vc" localSheetId="3">#REF!</definedName>
    <definedName name="T12vc">#REF!</definedName>
    <definedName name="T12vl" localSheetId="3">#REF!</definedName>
    <definedName name="T12vl">#REF!</definedName>
    <definedName name="t141p" localSheetId="3">#REF!</definedName>
    <definedName name="t141p">#REF!</definedName>
    <definedName name="t143p" localSheetId="3">#REF!</definedName>
    <definedName name="t143p">#REF!</definedName>
    <definedName name="t14nc3p" localSheetId="3">#REF!</definedName>
    <definedName name="t14nc3p">#REF!</definedName>
    <definedName name="t14vl3p" localSheetId="3">#REF!</definedName>
    <definedName name="t14vl3p">#REF!</definedName>
    <definedName name="T7HT" localSheetId="3">#REF!</definedName>
    <definedName name="T7HT">#REF!</definedName>
    <definedName name="t7m" localSheetId="3">#REF!</definedName>
    <definedName name="t7m">#REF!</definedName>
    <definedName name="T8HT" localSheetId="3">#REF!</definedName>
    <definedName name="T8HT">#REF!</definedName>
    <definedName name="t8m" localSheetId="3">#REF!</definedName>
    <definedName name="t8m">#REF!</definedName>
    <definedName name="ta" localSheetId="3">#REF!</definedName>
    <definedName name="ta">#REF!</definedName>
    <definedName name="tadao" localSheetId="3">#REF!</definedName>
    <definedName name="tadao">#REF!</definedName>
    <definedName name="Tæng_c_ng_suÊt_hiÖn_t_i">"THOP"</definedName>
    <definedName name="Tai_trong" localSheetId="3">#REF!</definedName>
    <definedName name="Tai_trong">#REF!</definedName>
    <definedName name="Tam" localSheetId="3">#REF!</definedName>
    <definedName name="Tam">#REF!</definedName>
    <definedName name="tamdan" localSheetId="3">#REF!</definedName>
    <definedName name="tamdan">#REF!</definedName>
    <definedName name="TAMTINH" localSheetId="3">#REF!</definedName>
    <definedName name="TAMTINH">#REF!</definedName>
    <definedName name="tamvia" localSheetId="3">#REF!</definedName>
    <definedName name="tamvia">#REF!</definedName>
    <definedName name="tamviab" localSheetId="3">#REF!</definedName>
    <definedName name="tamviab">#REF!</definedName>
    <definedName name="TANANH" localSheetId="3">#REF!</definedName>
    <definedName name="TANANH">#REF!</definedName>
    <definedName name="Tang">100</definedName>
    <definedName name="tao" localSheetId="0" hidden="1">{"'Sheet1'!$L$16"}</definedName>
    <definedName name="tao" localSheetId="2" hidden="1">{"'Sheet1'!$L$16"}</definedName>
    <definedName name="tao" localSheetId="3" hidden="1">{"'Sheet1'!$L$16"}</definedName>
    <definedName name="tao" hidden="1">{"'Sheet1'!$L$16"}</definedName>
    <definedName name="TatBo" localSheetId="0" hidden="1">{"'Sheet1'!$L$16"}</definedName>
    <definedName name="TatBo" localSheetId="2" hidden="1">{"'Sheet1'!$L$16"}</definedName>
    <definedName name="TatBo" localSheetId="3" hidden="1">{"'Sheet1'!$L$16"}</definedName>
    <definedName name="TatBo" hidden="1">{"'Sheet1'!$L$16"}</definedName>
    <definedName name="taukeo150">#REF!</definedName>
    <definedName name="Tax" localSheetId="3">#REF!</definedName>
    <definedName name="Tax">#REF!</definedName>
    <definedName name="TaxTV">10%</definedName>
    <definedName name="TaxXL">5%</definedName>
    <definedName name="TB" localSheetId="3">#REF!</definedName>
    <definedName name="TB">#REF!</definedName>
    <definedName name="TB_CS" localSheetId="3">#REF!</definedName>
    <definedName name="TB_CS">#REF!</definedName>
    <definedName name="TBA" localSheetId="3">#REF!</definedName>
    <definedName name="TBA">#REF!</definedName>
    <definedName name="tbl_ProdInfo" localSheetId="5" hidden="1">#REF!</definedName>
    <definedName name="tbl_ProdInfo" localSheetId="0" hidden="1">#REF!</definedName>
    <definedName name="tbl_ProdInfo" localSheetId="2" hidden="1">#REF!</definedName>
    <definedName name="tbl_ProdInfo" localSheetId="3" hidden="1">#REF!</definedName>
    <definedName name="tbl_ProdInfo" hidden="1">#REF!</definedName>
    <definedName name="tbsokiemtra" localSheetId="3">#REF!</definedName>
    <definedName name="tbsokiemtra">#REF!</definedName>
    <definedName name="TBTT" localSheetId="3">#REF!</definedName>
    <definedName name="TBTT">#REF!</definedName>
    <definedName name="tbtram" localSheetId="2">#REF!</definedName>
    <definedName name="tbtram" localSheetId="3">#REF!</definedName>
    <definedName name="tbtram">#REF!</definedName>
    <definedName name="TBXD" localSheetId="3">#REF!</definedName>
    <definedName name="TBXD">#REF!</definedName>
    <definedName name="TC" localSheetId="3">#REF!</definedName>
    <definedName name="TC">#REF!</definedName>
    <definedName name="tc_1" localSheetId="3">#REF!</definedName>
    <definedName name="tc_1">#REF!</definedName>
    <definedName name="tc_2" localSheetId="3">#REF!</definedName>
    <definedName name="tc_2">#REF!</definedName>
    <definedName name="TC_NHANH1" localSheetId="3">#REF!</definedName>
    <definedName name="TC_NHANH1">#REF!</definedName>
    <definedName name="TCDHT" localSheetId="3">#REF!</definedName>
    <definedName name="TCDHT">#REF!</definedName>
    <definedName name="TCTRU" localSheetId="3">#REF!</definedName>
    <definedName name="TCTRU">#REF!</definedName>
    <definedName name="Tchuan" localSheetId="3">#REF!</definedName>
    <definedName name="Tchuan">#REF!</definedName>
    <definedName name="TD" localSheetId="3">#REF!</definedName>
    <definedName name="TD">#REF!</definedName>
    <definedName name="TD12vl" localSheetId="3">#REF!</definedName>
    <definedName name="TD12vl">#REF!</definedName>
    <definedName name="td1p" localSheetId="3">#REF!</definedName>
    <definedName name="td1p">#REF!</definedName>
    <definedName name="TD1p1nc" localSheetId="3">#REF!</definedName>
    <definedName name="TD1p1nc">#REF!</definedName>
    <definedName name="td1p1vc" localSheetId="3">#REF!</definedName>
    <definedName name="td1p1vc">#REF!</definedName>
    <definedName name="TD1p1vl" localSheetId="3">#REF!</definedName>
    <definedName name="TD1p1vl">#REF!</definedName>
    <definedName name="td3p" localSheetId="3">#REF!</definedName>
    <definedName name="td3p">#REF!</definedName>
    <definedName name="TDctnc" localSheetId="3">#REF!</definedName>
    <definedName name="TDctnc">#REF!</definedName>
    <definedName name="TDctvc" localSheetId="3">#REF!</definedName>
    <definedName name="TDctvc">#REF!</definedName>
    <definedName name="TDctvl" localSheetId="3">#REF!</definedName>
    <definedName name="TDctvl">#REF!</definedName>
    <definedName name="tdia" localSheetId="3">#REF!</definedName>
    <definedName name="tdia">#REF!</definedName>
    <definedName name="TdinhQT" localSheetId="3">#REF!</definedName>
    <definedName name="TdinhQT">#REF!</definedName>
    <definedName name="tdll1pm" localSheetId="3">#REF!</definedName>
    <definedName name="tdll1pm">#REF!</definedName>
    <definedName name="tdll3pm" localSheetId="3">#REF!</definedName>
    <definedName name="tdll3pm">#REF!</definedName>
    <definedName name="tdllHTDL" localSheetId="3">#REF!</definedName>
    <definedName name="tdllHTDL">#REF!</definedName>
    <definedName name="tdllHTHH" localSheetId="3">#REF!</definedName>
    <definedName name="tdllHTHH">#REF!</definedName>
    <definedName name="tdnc1p" localSheetId="3">#REF!</definedName>
    <definedName name="tdnc1p">#REF!</definedName>
    <definedName name="tdo" localSheetId="3">#REF!</definedName>
    <definedName name="tdo">#REF!</definedName>
    <definedName name="tdt" localSheetId="3">#REF!</definedName>
    <definedName name="tdt">#REF!</definedName>
    <definedName name="tdtr2cnc" localSheetId="3">#REF!</definedName>
    <definedName name="tdtr2cnc">#REF!</definedName>
    <definedName name="tdtr2cvl" localSheetId="3">#REF!</definedName>
    <definedName name="tdtr2cvl">#REF!</definedName>
    <definedName name="tdvl1p" localSheetId="3">#REF!</definedName>
    <definedName name="tdvl1p">#REF!</definedName>
    <definedName name="te" localSheetId="3">#REF!</definedName>
    <definedName name="te">#REF!</definedName>
    <definedName name="tecnuoc5" localSheetId="3">#REF!</definedName>
    <definedName name="tecnuoc5">#REF!</definedName>
    <definedName name="temp" localSheetId="3">#REF!</definedName>
    <definedName name="temp">#REF!</definedName>
    <definedName name="Temp_Br" localSheetId="3">#REF!</definedName>
    <definedName name="Temp_Br">#REF!</definedName>
    <definedName name="TEMPBR" localSheetId="3">#REF!</definedName>
    <definedName name="TEMPBR">#REF!</definedName>
    <definedName name="ten" localSheetId="3">#REF!</definedName>
    <definedName name="ten">#REF!</definedName>
    <definedName name="ten_tra_1BTN" localSheetId="3">#REF!</definedName>
    <definedName name="ten_tra_1BTN">#REF!</definedName>
    <definedName name="ten_tra_2BTN" localSheetId="3">#REF!</definedName>
    <definedName name="ten_tra_2BTN">#REF!</definedName>
    <definedName name="ten_tra_3BTN" localSheetId="3">#REF!</definedName>
    <definedName name="ten_tra_3BTN">#REF!</definedName>
    <definedName name="TenBang" localSheetId="3">#REF!</definedName>
    <definedName name="TenBang">#REF!</definedName>
    <definedName name="tenck" localSheetId="3">#REF!</definedName>
    <definedName name="tenck">#REF!</definedName>
    <definedName name="TENCT" localSheetId="3">#REF!</definedName>
    <definedName name="TENCT">#REF!</definedName>
    <definedName name="TenHMuc" localSheetId="3">#REF!</definedName>
    <definedName name="TenHMuc">#REF!</definedName>
    <definedName name="TenVtu" localSheetId="3">#REF!</definedName>
    <definedName name="TenVtu">#REF!</definedName>
    <definedName name="tenvung" localSheetId="3">#REF!</definedName>
    <definedName name="tenvung">#REF!</definedName>
    <definedName name="Tengoi" localSheetId="3">#REF!</definedName>
    <definedName name="Tengoi">#REF!</definedName>
    <definedName name="test" localSheetId="3">#REF!</definedName>
    <definedName name="test">#REF!</definedName>
    <definedName name="Test5" localSheetId="3">#REF!</definedName>
    <definedName name="Test5">#REF!</definedName>
    <definedName name="text" localSheetId="3">#REF!,#REF!,#REF!,#REF!,#REF!</definedName>
    <definedName name="text">#REF!,#REF!,#REF!,#REF!,#REF!</definedName>
    <definedName name="Tien">#REF!</definedName>
    <definedName name="tiendo">1094</definedName>
    <definedName name="TIENLUONG" localSheetId="3">#REF!</definedName>
    <definedName name="TIENLUONG">#REF!</definedName>
    <definedName name="TIENVC" localSheetId="3">#REF!</definedName>
    <definedName name="TIENVC">#REF!</definedName>
    <definedName name="Tiepdiama">9500</definedName>
    <definedName name="TIEU_HAO_VAT_TU_DZ0.4KV" localSheetId="3">#REF!</definedName>
    <definedName name="TIEU_HAO_VAT_TU_DZ0.4KV">#REF!</definedName>
    <definedName name="TIEU_HAO_VAT_TU_DZ22KV" localSheetId="3">#REF!</definedName>
    <definedName name="TIEU_HAO_VAT_TU_DZ22KV">#REF!</definedName>
    <definedName name="TIEU_HAO_VAT_TU_TBA" localSheetId="3">#REF!</definedName>
    <definedName name="TIEU_HAO_VAT_TU_TBA">#REF!</definedName>
    <definedName name="Tim_cong" localSheetId="3">#REF!</definedName>
    <definedName name="Tim_cong">#REF!</definedName>
    <definedName name="Tim_lan_xuat_hien" localSheetId="3">#REF!</definedName>
    <definedName name="Tim_lan_xuat_hien">#REF!</definedName>
    <definedName name="Tim_lan_xuat_hien_cong" localSheetId="3">#REF!</definedName>
    <definedName name="Tim_lan_xuat_hien_cong">#REF!</definedName>
    <definedName name="Tim_lan_xuat_hien_duong" localSheetId="3">#REF!</definedName>
    <definedName name="Tim_lan_xuat_hien_duong">#REF!</definedName>
    <definedName name="tim_xuat_hien" localSheetId="3">#REF!</definedName>
    <definedName name="tim_xuat_hien">#REF!</definedName>
    <definedName name="TIT" localSheetId="3">#REF!</definedName>
    <definedName name="TIT">#REF!</definedName>
    <definedName name="TITAN" localSheetId="3">#REF!</definedName>
    <definedName name="TITAN">#REF!</definedName>
    <definedName name="tk" localSheetId="3">#REF!</definedName>
    <definedName name="tk">#REF!</definedName>
    <definedName name="TKCO_TKC" localSheetId="3">#REF!</definedName>
    <definedName name="TKCO_TKC">#REF!</definedName>
    <definedName name="TKNO_TKC" localSheetId="3">#REF!</definedName>
    <definedName name="TKNO_TKC">#REF!</definedName>
    <definedName name="TKP" localSheetId="3">#REF!</definedName>
    <definedName name="TKP">#REF!</definedName>
    <definedName name="TKYB">"TKYB"</definedName>
    <definedName name="TL_PB" localSheetId="3">#REF!</definedName>
    <definedName name="TL_PB">#REF!</definedName>
    <definedName name="TLAC120" localSheetId="3">#REF!</definedName>
    <definedName name="TLAC120">#REF!</definedName>
    <definedName name="TLAC35" localSheetId="3">#REF!</definedName>
    <definedName name="TLAC35">#REF!</definedName>
    <definedName name="TLAC50" localSheetId="3">#REF!</definedName>
    <definedName name="TLAC50">#REF!</definedName>
    <definedName name="TLAC70" localSheetId="3">#REF!</definedName>
    <definedName name="TLAC70">#REF!</definedName>
    <definedName name="TLAC95" localSheetId="3">#REF!</definedName>
    <definedName name="TLAC95">#REF!</definedName>
    <definedName name="TLDPK" localSheetId="3">#REF!</definedName>
    <definedName name="TLDPK">#REF!</definedName>
    <definedName name="Tle" localSheetId="3">#REF!</definedName>
    <definedName name="Tle">#REF!</definedName>
    <definedName name="Tle_1" localSheetId="3">#REF!</definedName>
    <definedName name="Tle_1">#REF!</definedName>
    <definedName name="TLTT_KHO1" localSheetId="3">#REF!</definedName>
    <definedName name="TLTT_KHO1">#REF!</definedName>
    <definedName name="TLTT_UOT1" localSheetId="3">#REF!</definedName>
    <definedName name="TLTT_UOT1">#REF!</definedName>
    <definedName name="TLTT_UOT2" localSheetId="3">#REF!</definedName>
    <definedName name="TLTT_UOT2">#REF!</definedName>
    <definedName name="TLTT_UOT3" localSheetId="3">#REF!</definedName>
    <definedName name="TLTT_UOT3">#REF!</definedName>
    <definedName name="TLTT_UOT4" localSheetId="3">#REF!</definedName>
    <definedName name="TLTT_UOT4">#REF!</definedName>
    <definedName name="TLTT_UOT5" localSheetId="3">#REF!</definedName>
    <definedName name="TLTT_UOT5">#REF!</definedName>
    <definedName name="TLTT_UOT6" localSheetId="3">#REF!</definedName>
    <definedName name="TLTT_UOT6">#REF!</definedName>
    <definedName name="TLTT_UOT7" localSheetId="3">#REF!</definedName>
    <definedName name="TLTT_UOT7">#REF!</definedName>
    <definedName name="tluong" localSheetId="3">#REF!</definedName>
    <definedName name="tluong">#REF!</definedName>
    <definedName name="TLviet" localSheetId="2">100%-TLyen</definedName>
    <definedName name="TLviet" localSheetId="3">100%-TLyen</definedName>
    <definedName name="TLviet">100%-TLyen</definedName>
    <definedName name="TLyen">0.3</definedName>
    <definedName name="tn" localSheetId="3">#REF!</definedName>
    <definedName name="tn">#REF!</definedName>
    <definedName name="TN_b_qu_n" localSheetId="3">#REF!</definedName>
    <definedName name="TN_b_qu_n">#REF!</definedName>
    <definedName name="TNChiuThue" localSheetId="3">#REF!</definedName>
    <definedName name="TNChiuThue">#REF!</definedName>
    <definedName name="toi5t" localSheetId="3">#REF!</definedName>
    <definedName name="toi5t">#REF!</definedName>
    <definedName name="tole" localSheetId="3">#REF!</definedName>
    <definedName name="tole">#REF!</definedName>
    <definedName name="Tonmai" localSheetId="3">#REF!</definedName>
    <definedName name="Tonmai">#REF!</definedName>
    <definedName name="Tong" localSheetId="3">#REF!</definedName>
    <definedName name="Tong">#REF!</definedName>
    <definedName name="Tong_co" localSheetId="3">#REF!</definedName>
    <definedName name="Tong_co">#REF!</definedName>
    <definedName name="TONG_GIA_TRI_CONG_TRINH" localSheetId="3">#REF!</definedName>
    <definedName name="TONG_GIA_TRI_CONG_TRINH">#REF!</definedName>
    <definedName name="TONG_HOP_THI_NGHIEM_DZ0.4KV" localSheetId="3">#REF!</definedName>
    <definedName name="TONG_HOP_THI_NGHIEM_DZ0.4KV">#REF!</definedName>
    <definedName name="TONG_HOP_THI_NGHIEM_DZ22KV" localSheetId="3">#REF!</definedName>
    <definedName name="TONG_HOP_THI_NGHIEM_DZ22KV">#REF!</definedName>
    <definedName name="TONG_KE_TBA" localSheetId="3">#REF!</definedName>
    <definedName name="TONG_KE_TBA">#REF!</definedName>
    <definedName name="Tong_no" localSheetId="3">#REF!</definedName>
    <definedName name="Tong_no">#REF!</definedName>
    <definedName name="tongbt" localSheetId="3">#REF!</definedName>
    <definedName name="tongbt">#REF!</definedName>
    <definedName name="tongcong" localSheetId="3">#REF!</definedName>
    <definedName name="tongcong">#REF!</definedName>
    <definedName name="tongdientich" localSheetId="3">#REF!</definedName>
    <definedName name="tongdientich">#REF!</definedName>
    <definedName name="TONGDUTOAN" localSheetId="3">#REF!</definedName>
    <definedName name="TONGDUTOAN">#REF!</definedName>
    <definedName name="tonghop" localSheetId="0" hidden="1">{"'Sheet1'!$L$16"}</definedName>
    <definedName name="tonghop" localSheetId="2" hidden="1">{"'Sheet1'!$L$16"}</definedName>
    <definedName name="tonghop" localSheetId="3" hidden="1">{"'Sheet1'!$L$16"}</definedName>
    <definedName name="tonghop" hidden="1">{"'Sheet1'!$L$16"}</definedName>
    <definedName name="tongmay">#REF!</definedName>
    <definedName name="tongnc" localSheetId="3">#REF!</definedName>
    <definedName name="tongnc">#REF!</definedName>
    <definedName name="tongthep" localSheetId="3">#REF!</definedName>
    <definedName name="tongthep">#REF!</definedName>
    <definedName name="tongthetich" localSheetId="3">#REF!</definedName>
    <definedName name="tongthetich">#REF!</definedName>
    <definedName name="tongvl" localSheetId="3">#REF!</definedName>
    <definedName name="tongvl">#REF!</definedName>
    <definedName name="TOP" localSheetId="3">#REF!</definedName>
    <definedName name="TOP">#REF!</definedName>
    <definedName name="TOT_PR_1" localSheetId="3">#REF!</definedName>
    <definedName name="TOT_PR_1">#REF!</definedName>
    <definedName name="TOT_PR_2" localSheetId="3">#REF!</definedName>
    <definedName name="TOT_PR_2">#REF!</definedName>
    <definedName name="TOT_PR_3" localSheetId="3">#REF!</definedName>
    <definedName name="TOT_PR_3">#REF!</definedName>
    <definedName name="TOT_PR_4" localSheetId="3">#REF!</definedName>
    <definedName name="TOT_PR_4">#REF!</definedName>
    <definedName name="TotalLOSS" localSheetId="3">#REF!</definedName>
    <definedName name="TotalLOSS">#REF!</definedName>
    <definedName name="totbtoi" localSheetId="3">#REF!</definedName>
    <definedName name="totbtoi">#REF!</definedName>
    <definedName name="tp" localSheetId="3">#REF!</definedName>
    <definedName name="tp">#REF!</definedName>
    <definedName name="TPCP" localSheetId="0" hidden="1">{"'Sheet1'!$L$16"}</definedName>
    <definedName name="TPCP" localSheetId="2" hidden="1">{"'Sheet1'!$L$16"}</definedName>
    <definedName name="TPCP" localSheetId="3" hidden="1">{"'Sheet1'!$L$16"}</definedName>
    <definedName name="TPCP" hidden="1">{"'Sheet1'!$L$16"}</definedName>
    <definedName name="TPLRP">#REF!</definedName>
    <definedName name="tsI" localSheetId="3">#REF!</definedName>
    <definedName name="tsI">#REF!</definedName>
    <definedName name="tt" localSheetId="3">#REF!</definedName>
    <definedName name="tt">#REF!</definedName>
    <definedName name="TT_1P" localSheetId="3">#REF!</definedName>
    <definedName name="TT_1P">#REF!</definedName>
    <definedName name="TT_3p" localSheetId="3">#REF!</definedName>
    <definedName name="TT_3p">#REF!</definedName>
    <definedName name="ttam" localSheetId="3">#REF!</definedName>
    <definedName name="ttam">#REF!</definedName>
    <definedName name="ttao" localSheetId="3">#REF!</definedName>
    <definedName name="ttao">#REF!</definedName>
    <definedName name="ttbt" localSheetId="3">#REF!</definedName>
    <definedName name="ttbt">#REF!</definedName>
    <definedName name="TTDD1P" localSheetId="3">#REF!</definedName>
    <definedName name="TTDD1P">#REF!</definedName>
    <definedName name="TTDKKH" localSheetId="3">#REF!</definedName>
    <definedName name="TTDKKH">#REF!</definedName>
    <definedName name="ttinh" localSheetId="3">#REF!</definedName>
    <definedName name="ttinh">#REF!</definedName>
    <definedName name="TTMTC" localSheetId="3">#REF!</definedName>
    <definedName name="TTMTC">#REF!</definedName>
    <definedName name="TTNC" localSheetId="3">#REF!</definedName>
    <definedName name="TTNC">#REF!</definedName>
    <definedName name="tto" localSheetId="3">#REF!</definedName>
    <definedName name="tto">#REF!</definedName>
    <definedName name="ttoxtp" localSheetId="3">#REF!</definedName>
    <definedName name="ttoxtp">#REF!</definedName>
    <definedName name="tttt">#REF!</definedName>
    <definedName name="ttttt" localSheetId="0" hidden="1">{"'Sheet1'!$L$16"}</definedName>
    <definedName name="ttttt" localSheetId="2" hidden="1">{"'Sheet1'!$L$16"}</definedName>
    <definedName name="ttttt" localSheetId="3" hidden="1">{"'Sheet1'!$L$16"}</definedName>
    <definedName name="ttttt" hidden="1">{"'Sheet1'!$L$16"}</definedName>
    <definedName name="TTTTTTTTT" localSheetId="0" hidden="1">{"'Sheet1'!$L$16"}</definedName>
    <definedName name="TTTTTTTTT" localSheetId="2" hidden="1">{"'Sheet1'!$L$16"}</definedName>
    <definedName name="TTTTTTTTT" localSheetId="3" hidden="1">{"'Sheet1'!$L$16"}</definedName>
    <definedName name="TTTTTTTTT" hidden="1">{"'Sheet1'!$L$16"}</definedName>
    <definedName name="ttttttttttt" localSheetId="0" hidden="1">{"'Sheet1'!$L$16"}</definedName>
    <definedName name="ttttttttttt" localSheetId="2" hidden="1">{"'Sheet1'!$L$16"}</definedName>
    <definedName name="ttttttttttt" localSheetId="3" hidden="1">{"'Sheet1'!$L$16"}</definedName>
    <definedName name="ttttttttttt" hidden="1">{"'Sheet1'!$L$16"}</definedName>
    <definedName name="tttttttttttt" localSheetId="2" hidden="1">{"'Sheet1'!$L$16"}</definedName>
    <definedName name="tttttttttttt" localSheetId="3" hidden="1">{"'Sheet1'!$L$16"}</definedName>
    <definedName name="tttttttttttt" hidden="1">{"'Sheet1'!$L$16"}</definedName>
    <definedName name="TTTH2" localSheetId="2" hidden="1">{"'Sheet1'!$L$16"}</definedName>
    <definedName name="TTTH2" localSheetId="3" hidden="1">{"'Sheet1'!$L$16"}</definedName>
    <definedName name="TTTH2" hidden="1">{"'Sheet1'!$L$16"}</definedName>
    <definedName name="tthi" localSheetId="3">#REF!</definedName>
    <definedName name="tthi">#REF!</definedName>
    <definedName name="ttronmk" localSheetId="3">#REF!</definedName>
    <definedName name="ttronmk">#REF!</definedName>
    <definedName name="Tuong_chan">#REF!</definedName>
    <definedName name="TuVan" localSheetId="3">#REF!</definedName>
    <definedName name="TuVan">#REF!</definedName>
    <definedName name="tuyen" localSheetId="0" hidden="1">{"'Sheet1'!$L$16"}</definedName>
    <definedName name="tuyen" localSheetId="2" hidden="1">{"'Sheet1'!$L$16"}</definedName>
    <definedName name="tuyen" localSheetId="3" hidden="1">{"'Sheet1'!$L$16"}</definedName>
    <definedName name="tuyen" hidden="1">{"'Sheet1'!$L$16"}</definedName>
    <definedName name="tuyennhanh" localSheetId="0" hidden="1">{"'Sheet1'!$L$16"}</definedName>
    <definedName name="tuyennhanh" localSheetId="2" hidden="1">{"'Sheet1'!$L$16"}</definedName>
    <definedName name="tuyennhanh" localSheetId="3" hidden="1">{"'Sheet1'!$L$16"}</definedName>
    <definedName name="tuyennhanh" hidden="1">{"'Sheet1'!$L$16"}</definedName>
    <definedName name="tuynen" localSheetId="0" hidden="1">{"'Sheet1'!$L$16"}</definedName>
    <definedName name="tuynen" localSheetId="2" hidden="1">{"'Sheet1'!$L$16"}</definedName>
    <definedName name="tuynen" localSheetId="3" hidden="1">{"'Sheet1'!$L$16"}</definedName>
    <definedName name="tuynen" hidden="1">{"'Sheet1'!$L$16"}</definedName>
    <definedName name="TV.QUY1">#REF!</definedName>
    <definedName name="TV.T1" localSheetId="3">#REF!</definedName>
    <definedName name="TV.T1">#REF!</definedName>
    <definedName name="TV.T2" localSheetId="3">#REF!</definedName>
    <definedName name="TV.T2">#REF!</definedName>
    <definedName name="TV.T3" localSheetId="3">#REF!</definedName>
    <definedName name="TV.T3">#REF!</definedName>
    <definedName name="TV.T4" localSheetId="3">#REF!</definedName>
    <definedName name="TV.T4">#REF!</definedName>
    <definedName name="TV.T5" localSheetId="3">#REF!</definedName>
    <definedName name="TV.T5">#REF!</definedName>
    <definedName name="TV.T6" localSheetId="3">#REF!</definedName>
    <definedName name="TV.T6">#REF!</definedName>
    <definedName name="tv75nc" localSheetId="3">#REF!</definedName>
    <definedName name="tv75nc">#REF!</definedName>
    <definedName name="tv75vl" localSheetId="3">#REF!</definedName>
    <definedName name="tv75vl">#REF!</definedName>
    <definedName name="tvbt" localSheetId="3">#REF!</definedName>
    <definedName name="tvbt">#REF!</definedName>
    <definedName name="tvg" localSheetId="3">#REF!</definedName>
    <definedName name="tvg">#REF!</definedName>
    <definedName name="TW" localSheetId="3">#REF!</definedName>
    <definedName name="TW">#REF!</definedName>
    <definedName name="Ty_gia" localSheetId="3">#REF!</definedName>
    <definedName name="Ty_gia">#REF!</definedName>
    <definedName name="Ty_gia_yen" localSheetId="3">#REF!</definedName>
    <definedName name="Ty_gia_yen">#REF!</definedName>
    <definedName name="ty_le" localSheetId="3">#REF!</definedName>
    <definedName name="ty_le">#REF!</definedName>
    <definedName name="ty_le_2" localSheetId="3">#REF!</definedName>
    <definedName name="ty_le_2">#REF!</definedName>
    <definedName name="ty_le_3" localSheetId="3">#REF!</definedName>
    <definedName name="ty_le_3">#REF!</definedName>
    <definedName name="ty_le_BTN" localSheetId="3">#REF!</definedName>
    <definedName name="ty_le_BTN">#REF!</definedName>
    <definedName name="Ty_le1" localSheetId="3">#REF!</definedName>
    <definedName name="Ty_le1">#REF!</definedName>
    <definedName name="tyle" localSheetId="3">#REF!</definedName>
    <definedName name="tyle">#REF!</definedName>
    <definedName name="tyle2" localSheetId="3">#REF!</definedName>
    <definedName name="tyle2">#REF!</definedName>
    <definedName name="Type_1" localSheetId="3">#REF!</definedName>
    <definedName name="Type_1">#REF!</definedName>
    <definedName name="Type_2" localSheetId="3">#REF!</definedName>
    <definedName name="Type_2">#REF!</definedName>
    <definedName name="TYT" localSheetId="2">BlankMacro1</definedName>
    <definedName name="TYT" localSheetId="3">BlankMacro1</definedName>
    <definedName name="TYT">BlankMacro1</definedName>
    <definedName name="TH.2002" localSheetId="3">#REF!</definedName>
    <definedName name="TH.2002">#REF!</definedName>
    <definedName name="TH.QUY1" localSheetId="3">#REF!</definedName>
    <definedName name="TH.QUY1">#REF!</definedName>
    <definedName name="TH.QUY2" localSheetId="3">#REF!</definedName>
    <definedName name="TH.QUY2">#REF!</definedName>
    <definedName name="TH.T1" localSheetId="3">#REF!</definedName>
    <definedName name="TH.T1">#REF!</definedName>
    <definedName name="TH.T2" localSheetId="3">#REF!</definedName>
    <definedName name="TH.T2">#REF!</definedName>
    <definedName name="TH.T3" localSheetId="3">#REF!</definedName>
    <definedName name="TH.T3">#REF!</definedName>
    <definedName name="TH.T4" localSheetId="3">#REF!</definedName>
    <definedName name="TH.T4">#REF!</definedName>
    <definedName name="TH.T5" localSheetId="3">#REF!</definedName>
    <definedName name="TH.T5">#REF!</definedName>
    <definedName name="TH.T6" localSheetId="3">#REF!</definedName>
    <definedName name="TH.T6">#REF!</definedName>
    <definedName name="TH.Thang.1" localSheetId="3">#REF!</definedName>
    <definedName name="TH.Thang.1">#REF!</definedName>
    <definedName name="TH.Thang.10" localSheetId="3">#REF!</definedName>
    <definedName name="TH.Thang.10">#REF!</definedName>
    <definedName name="TH.Thang.11" localSheetId="3">#REF!</definedName>
    <definedName name="TH.Thang.11">#REF!</definedName>
    <definedName name="TH.Thang.12" localSheetId="3">#REF!</definedName>
    <definedName name="TH.Thang.12">#REF!</definedName>
    <definedName name="TH.Thang.2" localSheetId="3">#REF!</definedName>
    <definedName name="TH.Thang.2">#REF!</definedName>
    <definedName name="TH.Thang.3" localSheetId="3">#REF!</definedName>
    <definedName name="TH.Thang.3">#REF!</definedName>
    <definedName name="TH.Thang.4" localSheetId="3">#REF!</definedName>
    <definedName name="TH.Thang.4">#REF!</definedName>
    <definedName name="TH.Thang.5" localSheetId="3">#REF!</definedName>
    <definedName name="TH.Thang.5">#REF!</definedName>
    <definedName name="TH.Thang.6" localSheetId="3">#REF!</definedName>
    <definedName name="TH.Thang.6">#REF!</definedName>
    <definedName name="TH.Thang.7" localSheetId="3">#REF!</definedName>
    <definedName name="TH.Thang.7">#REF!</definedName>
    <definedName name="TH.Thang.8" localSheetId="3">#REF!</definedName>
    <definedName name="TH.Thang.8">#REF!</definedName>
    <definedName name="TH.Thang.9" localSheetId="3">#REF!</definedName>
    <definedName name="TH.Thang.9">#REF!</definedName>
    <definedName name="TH_VKHNN" localSheetId="3">#REF!</definedName>
    <definedName name="TH_VKHNN">#REF!</definedName>
    <definedName name="tha" localSheetId="0" hidden="1">{"'Sheet1'!$L$16"}</definedName>
    <definedName name="tha" localSheetId="2" hidden="1">{"'Sheet1'!$L$16"}</definedName>
    <definedName name="tha" localSheetId="3" hidden="1">{"'Sheet1'!$L$16"}</definedName>
    <definedName name="tha" hidden="1">{"'Sheet1'!$L$16"}</definedName>
    <definedName name="thai">#REF!</definedName>
    <definedName name="thang" localSheetId="3">#REF!</definedName>
    <definedName name="thang">#REF!</definedName>
    <definedName name="thang10" localSheetId="0" hidden="1">{"'Sheet1'!$L$16"}</definedName>
    <definedName name="thang10" localSheetId="2" hidden="1">{"'Sheet1'!$L$16"}</definedName>
    <definedName name="thang10" localSheetId="3" hidden="1">{"'Sheet1'!$L$16"}</definedName>
    <definedName name="thang10" hidden="1">{"'Sheet1'!$L$16"}</definedName>
    <definedName name="thanh" localSheetId="0" hidden="1">{"'Sheet1'!$L$16"}</definedName>
    <definedName name="thanh" localSheetId="2" hidden="1">{"'Sheet1'!$L$16"}</definedName>
    <definedName name="thanh" localSheetId="3" hidden="1">{"'Sheet1'!$L$16"}</definedName>
    <definedName name="thanh" hidden="1">{"'Sheet1'!$L$16"}</definedName>
    <definedName name="Thanh_Hoá">#REF!</definedName>
    <definedName name="Thanh_LC_tayvin" localSheetId="3">#REF!</definedName>
    <definedName name="Thanh_LC_tayvin">#REF!</definedName>
    <definedName name="thanhdul" localSheetId="3">#REF!</definedName>
    <definedName name="thanhdul">#REF!</definedName>
    <definedName name="thanhtien" localSheetId="3">#REF!</definedName>
    <definedName name="thanhtien">#REF!</definedName>
    <definedName name="ÞBM" localSheetId="3">#REF!</definedName>
    <definedName name="ÞBM">#REF!</definedName>
    <definedName name="Þcot" localSheetId="3">#REF!</definedName>
    <definedName name="Þcot">#REF!</definedName>
    <definedName name="ÞCTd4" localSheetId="3">#REF!</definedName>
    <definedName name="ÞCTd4">#REF!</definedName>
    <definedName name="ÞCTt4" localSheetId="3">#REF!</definedName>
    <definedName name="ÞCTt4">#REF!</definedName>
    <definedName name="THchon" localSheetId="3">#REF!</definedName>
    <definedName name="THchon">#REF!</definedName>
    <definedName name="THDA_copy" localSheetId="0" hidden="1">{"'Sheet1'!$L$16"}</definedName>
    <definedName name="THDA_copy" localSheetId="2" hidden="1">{"'Sheet1'!$L$16"}</definedName>
    <definedName name="THDA_copy" localSheetId="3" hidden="1">{"'Sheet1'!$L$16"}</definedName>
    <definedName name="THDA_copy" hidden="1">{"'Sheet1'!$L$16"}</definedName>
    <definedName name="Þdamd4">#REF!</definedName>
    <definedName name="Þdamt4" localSheetId="3">#REF!</definedName>
    <definedName name="Þdamt4">#REF!</definedName>
    <definedName name="THDS" localSheetId="3">#REF!</definedName>
    <definedName name="THDS">#REF!</definedName>
    <definedName name="thdt" localSheetId="3">#REF!</definedName>
    <definedName name="thdt">#REF!</definedName>
    <definedName name="THDT_CT_XOM_NOI" localSheetId="3">#REF!</definedName>
    <definedName name="THDT_CT_XOM_NOI">#REF!</definedName>
    <definedName name="THDT_HT_DAO_THUONG" localSheetId="3">#REF!</definedName>
    <definedName name="THDT_HT_DAO_THUONG">#REF!</definedName>
    <definedName name="THDT_HT_XOM_NOI" localSheetId="3">#REF!</definedName>
    <definedName name="THDT_HT_XOM_NOI">#REF!</definedName>
    <definedName name="THDT_NPP_XOM_NOI" localSheetId="3">#REF!</definedName>
    <definedName name="THDT_NPP_XOM_NOI">#REF!</definedName>
    <definedName name="THDT_TBA_XOM_NOI" localSheetId="3">#REF!</definedName>
    <definedName name="THDT_TBA_XOM_NOI">#REF!</definedName>
    <definedName name="thep" localSheetId="3">#REF!</definedName>
    <definedName name="thep">#REF!</definedName>
    <definedName name="thepban" localSheetId="3">#REF!</definedName>
    <definedName name="thepban">#REF!</definedName>
    <definedName name="thepgoc25_60" localSheetId="3">#REF!</definedName>
    <definedName name="thepgoc25_60">#REF!</definedName>
    <definedName name="thepgoc63_75" localSheetId="3">#REF!</definedName>
    <definedName name="thepgoc63_75">#REF!</definedName>
    <definedName name="thepgoc80_100" localSheetId="3">#REF!</definedName>
    <definedName name="thepgoc80_100">#REF!</definedName>
    <definedName name="thepma">10500</definedName>
    <definedName name="thepnaphl" localSheetId="3">#REF!</definedName>
    <definedName name="thepnaphl">#REF!</definedName>
    <definedName name="theptron" localSheetId="3">#REF!</definedName>
    <definedName name="theptron">#REF!</definedName>
    <definedName name="theptron12" localSheetId="3">#REF!</definedName>
    <definedName name="theptron12">#REF!</definedName>
    <definedName name="theptron14_22" localSheetId="3">#REF!</definedName>
    <definedName name="theptron14_22">#REF!</definedName>
    <definedName name="theptron6_8" localSheetId="3">#REF!</definedName>
    <definedName name="theptron6_8">#REF!</definedName>
    <definedName name="thetichck" localSheetId="3">#REF!</definedName>
    <definedName name="thetichck">#REF!</definedName>
    <definedName name="THGO1pnc" localSheetId="3">#REF!</definedName>
    <definedName name="THGO1pnc">#REF!</definedName>
    <definedName name="thht" localSheetId="3">#REF!</definedName>
    <definedName name="thht">#REF!</definedName>
    <definedName name="THI" localSheetId="3">#REF!</definedName>
    <definedName name="THI">#REF!</definedName>
    <definedName name="THkinhPhiToanBo" localSheetId="3">#REF!</definedName>
    <definedName name="THkinhPhiToanBo">#REF!</definedName>
    <definedName name="THKL" localSheetId="0" hidden="1">{"'Sheet1'!$L$16"}</definedName>
    <definedName name="THKL" localSheetId="2" hidden="1">{"'Sheet1'!$L$16"}</definedName>
    <definedName name="THKL" localSheetId="3" hidden="1">{"'Sheet1'!$L$16"}</definedName>
    <definedName name="THKL" hidden="1">{"'Sheet1'!$L$16"}</definedName>
    <definedName name="thkl2" localSheetId="0" hidden="1">{"'Sheet1'!$L$16"}</definedName>
    <definedName name="thkl2" localSheetId="2" hidden="1">{"'Sheet1'!$L$16"}</definedName>
    <definedName name="thkl2" localSheetId="3" hidden="1">{"'Sheet1'!$L$16"}</definedName>
    <definedName name="thkl2" hidden="1">{"'Sheet1'!$L$16"}</definedName>
    <definedName name="thkl3" localSheetId="0" hidden="1">{"'Sheet1'!$L$16"}</definedName>
    <definedName name="thkl3" localSheetId="2" hidden="1">{"'Sheet1'!$L$16"}</definedName>
    <definedName name="thkl3" localSheetId="3" hidden="1">{"'Sheet1'!$L$16"}</definedName>
    <definedName name="thkl3" hidden="1">{"'Sheet1'!$L$16"}</definedName>
    <definedName name="thkp3">#REF!</definedName>
    <definedName name="THKP7YT" localSheetId="2" hidden="1">{"'Sheet1'!$L$16"}</definedName>
    <definedName name="THKP7YT" localSheetId="3" hidden="1">{"'Sheet1'!$L$16"}</definedName>
    <definedName name="THKP7YT" hidden="1">{"'Sheet1'!$L$16"}</definedName>
    <definedName name="Þmong">#REF!</definedName>
    <definedName name="ÞNXoldk" localSheetId="3">#REF!</definedName>
    <definedName name="ÞNXoldk">#REF!</definedName>
    <definedName name="thongso" localSheetId="3">#REF!</definedName>
    <definedName name="thongso">#REF!</definedName>
    <definedName name="THOP">"THOP"</definedName>
    <definedName name="Þsan" localSheetId="3">#REF!</definedName>
    <definedName name="Þsan">#REF!</definedName>
    <definedName name="THT" localSheetId="3">#REF!</definedName>
    <definedName name="THT">#REF!</definedName>
    <definedName name="thtich1" localSheetId="3">#REF!</definedName>
    <definedName name="thtich1">#REF!</definedName>
    <definedName name="thtich2" localSheetId="3">#REF!</definedName>
    <definedName name="thtich2">#REF!</definedName>
    <definedName name="thtich3" localSheetId="3">#REF!</definedName>
    <definedName name="thtich3">#REF!</definedName>
    <definedName name="thtich4" localSheetId="3">#REF!</definedName>
    <definedName name="thtich4">#REF!</definedName>
    <definedName name="thtich5" localSheetId="3">#REF!</definedName>
    <definedName name="thtich5">#REF!</definedName>
    <definedName name="thtich6" localSheetId="3">#REF!</definedName>
    <definedName name="thtich6">#REF!</definedName>
    <definedName name="THTLMcap" localSheetId="3">#REF!</definedName>
    <definedName name="THTLMcap">#REF!</definedName>
    <definedName name="THToanBo" localSheetId="3">#REF!</definedName>
    <definedName name="THToanBo">#REF!</definedName>
    <definedName name="thtt" localSheetId="3">#REF!</definedName>
    <definedName name="thtt">#REF!</definedName>
    <definedName name="thu" localSheetId="0" hidden="1">{"'Sheet1'!$L$16"}</definedName>
    <definedName name="thu" localSheetId="2" hidden="1">{"'Sheet1'!$L$16"}</definedName>
    <definedName name="thu" localSheetId="3" hidden="1">{"'Sheet1'!$L$16"}</definedName>
    <definedName name="thu" hidden="1">{"'Sheet1'!$L$16"}</definedName>
    <definedName name="Thu.von.dot1">#REF!</definedName>
    <definedName name="Thu.von.dot2" localSheetId="3">#REF!</definedName>
    <definedName name="Thu.von.dot2">#REF!</definedName>
    <definedName name="Thu.von.dot3" localSheetId="3">#REF!</definedName>
    <definedName name="Thu.von.dot3">#REF!</definedName>
    <definedName name="Thu.von.dot4" localSheetId="3">#REF!</definedName>
    <definedName name="Thu.von.dot4">#REF!</definedName>
    <definedName name="Thu.von.dot5" localSheetId="3">#REF!</definedName>
    <definedName name="Thu.von.dot5">#REF!</definedName>
    <definedName name="thue">6</definedName>
    <definedName name="thuocno" localSheetId="3">#REF!</definedName>
    <definedName name="thuocno">#REF!</definedName>
    <definedName name="Thuvondot5" localSheetId="3">#REF!</definedName>
    <definedName name="Thuvondot5">#REF!</definedName>
    <definedName name="thuy" localSheetId="0" hidden="1">{"'Sheet1'!$L$16"}</definedName>
    <definedName name="thuy" localSheetId="2" hidden="1">{"'Sheet1'!$L$16"}</definedName>
    <definedName name="thuy" localSheetId="3" hidden="1">{"'Sheet1'!$L$16"}</definedName>
    <definedName name="thuy" hidden="1">{"'Sheet1'!$L$16"}</definedName>
    <definedName name="Thừa_Thiên_Huế" localSheetId="3">#REF!</definedName>
    <definedName name="Thừa_Thiên_Huế">#REF!</definedName>
    <definedName name="thvlmoi" localSheetId="2" hidden="1">{"'Sheet1'!$L$16"}</definedName>
    <definedName name="thvlmoi" localSheetId="3" hidden="1">{"'Sheet1'!$L$16"}</definedName>
    <definedName name="thvlmoi" hidden="1">{"'Sheet1'!$L$16"}</definedName>
    <definedName name="thvlmoimoi" localSheetId="2" hidden="1">{"'Sheet1'!$L$16"}</definedName>
    <definedName name="thvlmoimoi" localSheetId="3" hidden="1">{"'Sheet1'!$L$16"}</definedName>
    <definedName name="thvlmoimoi" hidden="1">{"'Sheet1'!$L$16"}</definedName>
    <definedName name="THXD2" localSheetId="0" hidden="1">{"'Sheet1'!$L$16"}</definedName>
    <definedName name="THXD2" localSheetId="2" hidden="1">{"'Sheet1'!$L$16"}</definedName>
    <definedName name="THXD2" localSheetId="3" hidden="1">{"'Sheet1'!$L$16"}</definedName>
    <definedName name="THXD2" hidden="1">{"'Sheet1'!$L$16"}</definedName>
    <definedName name="tr_" localSheetId="3">#REF!</definedName>
    <definedName name="tr_">#REF!</definedName>
    <definedName name="TR10HT" localSheetId="3">#REF!</definedName>
    <definedName name="TR10HT">#REF!</definedName>
    <definedName name="TR11HT" localSheetId="3">#REF!</definedName>
    <definedName name="TR11HT">#REF!</definedName>
    <definedName name="TR12HT" localSheetId="3">#REF!</definedName>
    <definedName name="TR12HT">#REF!</definedName>
    <definedName name="TR13HT" localSheetId="3">#REF!</definedName>
    <definedName name="TR13HT">#REF!</definedName>
    <definedName name="TR14HT" localSheetId="3">#REF!</definedName>
    <definedName name="TR14HT">#REF!</definedName>
    <definedName name="TR17HT" localSheetId="3">#REF!</definedName>
    <definedName name="TR17HT">#REF!</definedName>
    <definedName name="TR18HT" localSheetId="3">#REF!</definedName>
    <definedName name="TR18HT">#REF!</definedName>
    <definedName name="TR1HT" localSheetId="3">#REF!</definedName>
    <definedName name="TR1HT">#REF!</definedName>
    <definedName name="TR21HT" localSheetId="3">#REF!</definedName>
    <definedName name="TR21HT">#REF!</definedName>
    <definedName name="TR22HT" localSheetId="3">#REF!</definedName>
    <definedName name="TR22HT">#REF!</definedName>
    <definedName name="TR23HT" localSheetId="3">#REF!</definedName>
    <definedName name="TR23HT">#REF!</definedName>
    <definedName name="TR24HT" localSheetId="3">#REF!</definedName>
    <definedName name="TR24HT">#REF!</definedName>
    <definedName name="TR25HT" localSheetId="3">#REF!</definedName>
    <definedName name="TR25HT">#REF!</definedName>
    <definedName name="TR26HT" localSheetId="3">#REF!</definedName>
    <definedName name="TR26HT">#REF!</definedName>
    <definedName name="TR2HT" localSheetId="3">#REF!</definedName>
    <definedName name="TR2HT">#REF!</definedName>
    <definedName name="TR3HT" localSheetId="3">#REF!</definedName>
    <definedName name="TR3HT">#REF!</definedName>
    <definedName name="TR4HT" localSheetId="3">#REF!</definedName>
    <definedName name="TR4HT">#REF!</definedName>
    <definedName name="TR5HT" localSheetId="3">#REF!</definedName>
    <definedName name="TR5HT">#REF!</definedName>
    <definedName name="TR6HT" localSheetId="3">#REF!</definedName>
    <definedName name="TR6HT">#REF!</definedName>
    <definedName name="TR7HT" localSheetId="3">#REF!</definedName>
    <definedName name="TR7HT">#REF!</definedName>
    <definedName name="TR8HT" localSheetId="3">#REF!</definedName>
    <definedName name="TR8HT">#REF!</definedName>
    <definedName name="TR9HT" localSheetId="3">#REF!</definedName>
    <definedName name="TR9HT">#REF!</definedName>
    <definedName name="Tra_Cot" localSheetId="3">#REF!</definedName>
    <definedName name="Tra_Cot">#REF!</definedName>
    <definedName name="Tra_DM_su_dung" localSheetId="3">#REF!</definedName>
    <definedName name="Tra_DM_su_dung">#REF!</definedName>
    <definedName name="Tra_DM_su_dung_cau" localSheetId="3">#REF!</definedName>
    <definedName name="Tra_DM_su_dung_cau">#REF!</definedName>
    <definedName name="Tra_don_gia_KS" localSheetId="3">#REF!</definedName>
    <definedName name="Tra_don_gia_KS">#REF!</definedName>
    <definedName name="Tra_DTCT" localSheetId="3">#REF!</definedName>
    <definedName name="Tra_DTCT">#REF!</definedName>
    <definedName name="Tra_gtxl_cong" localSheetId="3">#REF!</definedName>
    <definedName name="Tra_gtxl_cong">#REF!</definedName>
    <definedName name="Tra_gia" localSheetId="3">#REF!</definedName>
    <definedName name="Tra_gia">#REF!</definedName>
    <definedName name="Tra_T_le_1" localSheetId="3">#REF!</definedName>
    <definedName name="Tra_T_le_1">#REF!</definedName>
    <definedName name="Tra_ten_cong" localSheetId="3">#REF!</definedName>
    <definedName name="Tra_ten_cong">#REF!</definedName>
    <definedName name="Tra_tim_hang_mucPT_trung" localSheetId="3">#REF!</definedName>
    <definedName name="Tra_tim_hang_mucPT_trung">#REF!</definedName>
    <definedName name="Tra_TL" localSheetId="3">#REF!</definedName>
    <definedName name="Tra_TL">#REF!</definedName>
    <definedName name="Tra_ty_le" localSheetId="3">#REF!</definedName>
    <definedName name="Tra_ty_le">#REF!</definedName>
    <definedName name="Tra_ty_le2" localSheetId="3">#REF!</definedName>
    <definedName name="Tra_ty_le2">#REF!</definedName>
    <definedName name="Tra_ty_le3" localSheetId="3">#REF!</definedName>
    <definedName name="Tra_ty_le3">#REF!</definedName>
    <definedName name="Tra_ty_le4" localSheetId="3">#REF!</definedName>
    <definedName name="Tra_ty_le4">#REF!</definedName>
    <definedName name="Tra_ty_le5" localSheetId="3">#REF!</definedName>
    <definedName name="Tra_ty_le5">#REF!</definedName>
    <definedName name="TRA_VAT_LIEU" localSheetId="3">#REF!</definedName>
    <definedName name="TRA_VAT_LIEU">#REF!</definedName>
    <definedName name="Trà_Vinh" localSheetId="3">#REF!</definedName>
    <definedName name="Trà_Vinh">#REF!</definedName>
    <definedName name="TRA_VL" localSheetId="3">#REF!</definedName>
    <definedName name="TRA_VL">#REF!</definedName>
    <definedName name="tra_vl1" localSheetId="3">#REF!</definedName>
    <definedName name="tra_vl1">#REF!</definedName>
    <definedName name="tra_xlbtn" localSheetId="3">#REF!</definedName>
    <definedName name="tra_xlbtn">#REF!</definedName>
    <definedName name="traA103" localSheetId="3">#REF!</definedName>
    <definedName name="traA103">#REF!</definedName>
    <definedName name="trab" localSheetId="3">#REF!</definedName>
    <definedName name="trab">#REF!</definedName>
    <definedName name="trabtn" localSheetId="3">#REF!</definedName>
    <definedName name="trabtn">#REF!</definedName>
    <definedName name="Tracp" localSheetId="3">#REF!</definedName>
    <definedName name="Tracp">#REF!</definedName>
    <definedName name="TraDAH_H" localSheetId="3">#REF!</definedName>
    <definedName name="TraDAH_H">#REF!</definedName>
    <definedName name="TRADE2" localSheetId="3">#REF!</definedName>
    <definedName name="TRADE2">#REF!</definedName>
    <definedName name="TraK" localSheetId="3">#REF!</definedName>
    <definedName name="TraK">#REF!</definedName>
    <definedName name="TRAM" localSheetId="3">#REF!</definedName>
    <definedName name="TRAM">#REF!</definedName>
    <definedName name="tramatcong1" localSheetId="3">#REF!</definedName>
    <definedName name="tramatcong1">#REF!</definedName>
    <definedName name="tramatcong2" localSheetId="3">#REF!</definedName>
    <definedName name="tramatcong2">#REF!</definedName>
    <definedName name="trambt60" localSheetId="3">#REF!</definedName>
    <definedName name="trambt60">#REF!</definedName>
    <definedName name="tramtbtn25" localSheetId="3">#REF!</definedName>
    <definedName name="tramtbtn25">#REF!</definedName>
    <definedName name="tramtbtn30" localSheetId="3">#REF!</definedName>
    <definedName name="tramtbtn30">#REF!</definedName>
    <definedName name="tramtbtn40" localSheetId="3">#REF!</definedName>
    <definedName name="tramtbtn40">#REF!</definedName>
    <definedName name="tramtbtn50" localSheetId="3">#REF!</definedName>
    <definedName name="tramtbtn50">#REF!</definedName>
    <definedName name="tramtbtn60" localSheetId="3">#REF!</definedName>
    <definedName name="tramtbtn60">#REF!</definedName>
    <definedName name="tramtbtn80" localSheetId="3">#REF!</definedName>
    <definedName name="tramtbtn80">#REF!</definedName>
    <definedName name="trang" localSheetId="0" hidden="1">{#N/A,#N/A,FALSE,"Chi tiÆt"}</definedName>
    <definedName name="trang" localSheetId="2" hidden="1">{#N/A,#N/A,FALSE,"Chi tiÆt"}</definedName>
    <definedName name="trang" localSheetId="3" hidden="1">{#N/A,#N/A,FALSE,"Chi tiÆt"}</definedName>
    <definedName name="trang" hidden="1">{#N/A,#N/A,FALSE,"Chi tiÆt"}</definedName>
    <definedName name="tranhietdo" localSheetId="3">#REF!</definedName>
    <definedName name="tranhietdo">#REF!</definedName>
    <definedName name="tratyle" localSheetId="3">#REF!</definedName>
    <definedName name="tratyle">#REF!</definedName>
    <definedName name="TRAvH" localSheetId="3">#REF!</definedName>
    <definedName name="TRAvH">#REF!</definedName>
    <definedName name="TRAVL" localSheetId="3">#REF!</definedName>
    <definedName name="TRAVL">#REF!</definedName>
    <definedName name="TRHT" localSheetId="3">#REF!</definedName>
    <definedName name="TRHT">#REF!</definedName>
    <definedName name="TRISO" localSheetId="3">#REF!</definedName>
    <definedName name="TRISO">#REF!</definedName>
    <definedName name="tron250" localSheetId="3">#REF!</definedName>
    <definedName name="tron250">#REF!</definedName>
    <definedName name="tron25th" localSheetId="3">#REF!</definedName>
    <definedName name="tron25th">#REF!</definedName>
    <definedName name="tron60th" localSheetId="3">#REF!</definedName>
    <definedName name="tron60th">#REF!</definedName>
    <definedName name="tronbetong100" localSheetId="3">#REF!</definedName>
    <definedName name="tronbetong100">#REF!</definedName>
    <definedName name="tronbetong1150" localSheetId="3">#REF!</definedName>
    <definedName name="tronbetong1150">#REF!</definedName>
    <definedName name="tronbetong150" localSheetId="3">#REF!</definedName>
    <definedName name="tronbetong150">#REF!</definedName>
    <definedName name="tronbetong1600" localSheetId="3">#REF!</definedName>
    <definedName name="tronbetong1600">#REF!</definedName>
    <definedName name="tronbetong200" localSheetId="3">#REF!</definedName>
    <definedName name="tronbetong200">#REF!</definedName>
    <definedName name="tronbetong250" localSheetId="3">#REF!</definedName>
    <definedName name="tronbetong250">#REF!</definedName>
    <definedName name="tronbetong425" localSheetId="3">#REF!</definedName>
    <definedName name="tronbetong425">#REF!</definedName>
    <definedName name="tronbetong500" localSheetId="3">#REF!</definedName>
    <definedName name="tronbetong500">#REF!</definedName>
    <definedName name="tronbetong800" localSheetId="3">#REF!</definedName>
    <definedName name="tronbetong800">#REF!</definedName>
    <definedName name="tronbt250" localSheetId="3">#REF!</definedName>
    <definedName name="tronbt250">#REF!</definedName>
    <definedName name="tronvua110" localSheetId="3">#REF!</definedName>
    <definedName name="tronvua110">#REF!</definedName>
    <definedName name="tronvua150" localSheetId="3">#REF!</definedName>
    <definedName name="tronvua150">#REF!</definedName>
    <definedName name="tronvua200" localSheetId="3">#REF!</definedName>
    <definedName name="tronvua200">#REF!</definedName>
    <definedName name="tronvua250" localSheetId="3">#REF!</definedName>
    <definedName name="tronvua250">#REF!</definedName>
    <definedName name="tronvua325" localSheetId="3">#REF!</definedName>
    <definedName name="tronvua325">#REF!</definedName>
    <definedName name="trt" localSheetId="3">#REF!</definedName>
    <definedName name="trt">#REF!</definedName>
    <definedName name="tru_can" localSheetId="3">#REF!</definedName>
    <definedName name="tru_can">#REF!</definedName>
    <definedName name="u" localSheetId="0" hidden="1">{"'Sheet1'!$L$16"}</definedName>
    <definedName name="u" localSheetId="2" hidden="1">{"'Sheet1'!$L$16"}</definedName>
    <definedName name="u" localSheetId="3" hidden="1">{"'Sheet1'!$L$16"}</definedName>
    <definedName name="u" hidden="1">{"'Sheet1'!$L$16"}</definedName>
    <definedName name="U_tien">#REF!</definedName>
    <definedName name="Ucoc" localSheetId="3">#REF!</definedName>
    <definedName name="Ucoc">#REF!</definedName>
    <definedName name="UNIT" localSheetId="3">#REF!</definedName>
    <definedName name="UNIT">#REF!</definedName>
    <definedName name="Unit_Price" localSheetId="3">#REF!</definedName>
    <definedName name="Unit_Price">#REF!</definedName>
    <definedName name="unitt" localSheetId="2">BlankMacro1</definedName>
    <definedName name="unitt" localSheetId="3">BlankMacro1</definedName>
    <definedName name="unitt">BlankMacro1</definedName>
    <definedName name="UP" localSheetId="3">#REF!,#REF!,#REF!,#REF!,#REF!,#REF!,#REF!,#REF!,#REF!,#REF!,#REF!</definedName>
    <definedName name="UP">#REF!,#REF!,#REF!,#REF!,#REF!,#REF!,#REF!,#REF!,#REF!,#REF!,#REF!</definedName>
    <definedName name="upnoc" localSheetId="3">#REF!</definedName>
    <definedName name="upnoc">#REF!</definedName>
    <definedName name="usd">15720</definedName>
    <definedName name="ut" localSheetId="2">BlankMacro1</definedName>
    <definedName name="ut" localSheetId="3">BlankMacro1</definedName>
    <definedName name="ut">BlankMacro1</definedName>
    <definedName name="UT_1" localSheetId="3">#REF!</definedName>
    <definedName name="UT_1">#REF!</definedName>
    <definedName name="UT1_373" localSheetId="3">#REF!</definedName>
    <definedName name="UT1_373">#REF!</definedName>
    <definedName name="utye" localSheetId="2" hidden="1">{"'Sheet1'!$L$16"}</definedName>
    <definedName name="utye" localSheetId="3" hidden="1">{"'Sheet1'!$L$16"}</definedName>
    <definedName name="utye" hidden="1">{"'Sheet1'!$L$16"}</definedName>
    <definedName name="uu">#REF!</definedName>
    <definedName name="ư" localSheetId="0" hidden="1">{"'Sheet1'!$L$16"}</definedName>
    <definedName name="ư" localSheetId="2" hidden="1">{"'Sheet1'!$L$16"}</definedName>
    <definedName name="ư" localSheetId="3" hidden="1">{"'Sheet1'!$L$16"}</definedName>
    <definedName name="ư" hidden="1">{"'Sheet1'!$L$16"}</definedName>
    <definedName name="ươpkhgbvcxz" localSheetId="2" hidden="1">{"'Sheet1'!$L$16"}</definedName>
    <definedName name="ươpkhgbvcxz" localSheetId="3" hidden="1">{"'Sheet1'!$L$16"}</definedName>
    <definedName name="ươpkhgbvcxz" hidden="1">{"'Sheet1'!$L$16"}</definedName>
    <definedName name="v" localSheetId="0" hidden="1">{"'Sheet1'!$L$16"}</definedName>
    <definedName name="v" localSheetId="2" hidden="1">{"'Sheet1'!$L$16"}</definedName>
    <definedName name="v" localSheetId="3" hidden="1">{"'Sheet1'!$L$16"}</definedName>
    <definedName name="v" hidden="1">{"'Sheet1'!$L$16"}</definedName>
    <definedName name="V.1">#REF!</definedName>
    <definedName name="V.10" localSheetId="3">#REF!</definedName>
    <definedName name="V.10">#REF!</definedName>
    <definedName name="V.11" localSheetId="3">#REF!</definedName>
    <definedName name="V.11">#REF!</definedName>
    <definedName name="V.12" localSheetId="3">#REF!</definedName>
    <definedName name="V.12">#REF!</definedName>
    <definedName name="V.13" localSheetId="3">#REF!</definedName>
    <definedName name="V.13">#REF!</definedName>
    <definedName name="V.14" localSheetId="3">#REF!</definedName>
    <definedName name="V.14">#REF!</definedName>
    <definedName name="V.15" localSheetId="3">#REF!</definedName>
    <definedName name="V.15">#REF!</definedName>
    <definedName name="V.16" localSheetId="3">#REF!</definedName>
    <definedName name="V.16">#REF!</definedName>
    <definedName name="V.17" localSheetId="3">#REF!</definedName>
    <definedName name="V.17">#REF!</definedName>
    <definedName name="V.18" localSheetId="3">#REF!</definedName>
    <definedName name="V.18">#REF!</definedName>
    <definedName name="V.2" localSheetId="3">#REF!</definedName>
    <definedName name="V.2">#REF!</definedName>
    <definedName name="V.3" localSheetId="3">#REF!</definedName>
    <definedName name="V.3">#REF!</definedName>
    <definedName name="V.4" localSheetId="3">#REF!</definedName>
    <definedName name="V.4">#REF!</definedName>
    <definedName name="V.5" localSheetId="3">#REF!</definedName>
    <definedName name="V.5">#REF!</definedName>
    <definedName name="V.6" localSheetId="3">#REF!</definedName>
    <definedName name="V.6">#REF!</definedName>
    <definedName name="V.7" localSheetId="3">#REF!</definedName>
    <definedName name="V.7">#REF!</definedName>
    <definedName name="V.8" localSheetId="3">#REF!</definedName>
    <definedName name="V.8">#REF!</definedName>
    <definedName name="V.9" localSheetId="3">#REF!</definedName>
    <definedName name="V.9">#REF!</definedName>
    <definedName name="v_25" localSheetId="3">#REF!</definedName>
    <definedName name="v_25">#REF!</definedName>
    <definedName name="V_a_b__t_ng_M200____1x2" localSheetId="2">ptdg</definedName>
    <definedName name="V_a_b__t_ng_M200____1x2" localSheetId="3">'PL 12 Thu de lai  '!ptdg</definedName>
    <definedName name="V_a_b__t_ng_M200____1x2">ptdg</definedName>
    <definedName name="VAÄT_LIEÄU">"nhandongia"</definedName>
    <definedName name="vaidia" localSheetId="3">#REF!</definedName>
    <definedName name="vaidia">#REF!</definedName>
    <definedName name="Value0" localSheetId="3">#REF!</definedName>
    <definedName name="Value0">#REF!</definedName>
    <definedName name="Value1" localSheetId="3">#REF!</definedName>
    <definedName name="Value1">#REF!</definedName>
    <definedName name="Value10" localSheetId="3">#REF!</definedName>
    <definedName name="Value10">#REF!</definedName>
    <definedName name="Value11" localSheetId="3">#REF!</definedName>
    <definedName name="Value11">#REF!</definedName>
    <definedName name="Value12" localSheetId="3">#REF!</definedName>
    <definedName name="Value12">#REF!</definedName>
    <definedName name="Value13" localSheetId="3">#REF!</definedName>
    <definedName name="Value13">#REF!</definedName>
    <definedName name="Value14" localSheetId="3">#REF!</definedName>
    <definedName name="Value14">#REF!</definedName>
    <definedName name="Value15" localSheetId="3">#REF!</definedName>
    <definedName name="Value15">#REF!</definedName>
    <definedName name="Value16" localSheetId="3">#REF!</definedName>
    <definedName name="Value16">#REF!</definedName>
    <definedName name="Value17" localSheetId="3">#REF!</definedName>
    <definedName name="Value17">#REF!</definedName>
    <definedName name="Value18" localSheetId="3">#REF!</definedName>
    <definedName name="Value18">#REF!</definedName>
    <definedName name="Value19" localSheetId="3">#REF!</definedName>
    <definedName name="Value19">#REF!</definedName>
    <definedName name="Value2" localSheetId="3">#REF!</definedName>
    <definedName name="Value2">#REF!</definedName>
    <definedName name="Value20" localSheetId="3">#REF!</definedName>
    <definedName name="Value20">#REF!</definedName>
    <definedName name="Value21" localSheetId="3">#REF!</definedName>
    <definedName name="Value21">#REF!</definedName>
    <definedName name="Value22" localSheetId="3">#REF!</definedName>
    <definedName name="Value22">#REF!</definedName>
    <definedName name="Value23" localSheetId="3">#REF!</definedName>
    <definedName name="Value23">#REF!</definedName>
    <definedName name="Value24" localSheetId="3">#REF!</definedName>
    <definedName name="Value24">#REF!</definedName>
    <definedName name="Value25" localSheetId="3">#REF!</definedName>
    <definedName name="Value25">#REF!</definedName>
    <definedName name="Value26" localSheetId="3">#REF!</definedName>
    <definedName name="Value26">#REF!</definedName>
    <definedName name="Value27" localSheetId="3">#REF!</definedName>
    <definedName name="Value27">#REF!</definedName>
    <definedName name="Value28" localSheetId="3">#REF!</definedName>
    <definedName name="Value28">#REF!</definedName>
    <definedName name="Value29" localSheetId="3">#REF!</definedName>
    <definedName name="Value29">#REF!</definedName>
    <definedName name="Value3" localSheetId="3">#REF!</definedName>
    <definedName name="Value3">#REF!</definedName>
    <definedName name="Value30" localSheetId="3">#REF!</definedName>
    <definedName name="Value30">#REF!</definedName>
    <definedName name="Value31" localSheetId="3">#REF!</definedName>
    <definedName name="Value31">#REF!</definedName>
    <definedName name="Value32" localSheetId="3">#REF!</definedName>
    <definedName name="Value32">#REF!</definedName>
    <definedName name="Value33" localSheetId="3">#REF!</definedName>
    <definedName name="Value33">#REF!</definedName>
    <definedName name="Value34" localSheetId="3">#REF!</definedName>
    <definedName name="Value34">#REF!</definedName>
    <definedName name="Value35" localSheetId="3">#REF!</definedName>
    <definedName name="Value35">#REF!</definedName>
    <definedName name="Value36" localSheetId="3">#REF!</definedName>
    <definedName name="Value36">#REF!</definedName>
    <definedName name="Value37" localSheetId="3">#REF!</definedName>
    <definedName name="Value37">#REF!</definedName>
    <definedName name="Value38" localSheetId="3">#REF!</definedName>
    <definedName name="Value38">#REF!</definedName>
    <definedName name="Value39" localSheetId="3">#REF!</definedName>
    <definedName name="Value39">#REF!</definedName>
    <definedName name="Value4" localSheetId="3">#REF!</definedName>
    <definedName name="Value4">#REF!</definedName>
    <definedName name="Value40" localSheetId="3">#REF!</definedName>
    <definedName name="Value40">#REF!</definedName>
    <definedName name="Value41" localSheetId="3">#REF!</definedName>
    <definedName name="Value41">#REF!</definedName>
    <definedName name="Value42" localSheetId="3">#REF!</definedName>
    <definedName name="Value42">#REF!</definedName>
    <definedName name="Value43" localSheetId="3">#REF!</definedName>
    <definedName name="Value43">#REF!</definedName>
    <definedName name="Value44" localSheetId="3">#REF!</definedName>
    <definedName name="Value44">#REF!</definedName>
    <definedName name="Value45" localSheetId="3">#REF!</definedName>
    <definedName name="Value45">#REF!</definedName>
    <definedName name="Value46" localSheetId="3">#REF!</definedName>
    <definedName name="Value46">#REF!</definedName>
    <definedName name="Value47" localSheetId="3">#REF!</definedName>
    <definedName name="Value47">#REF!</definedName>
    <definedName name="Value48" localSheetId="3">#REF!</definedName>
    <definedName name="Value48">#REF!</definedName>
    <definedName name="Value49" localSheetId="3">#REF!</definedName>
    <definedName name="Value49">#REF!</definedName>
    <definedName name="Value5" localSheetId="3">#REF!</definedName>
    <definedName name="Value5">#REF!</definedName>
    <definedName name="Value50" localSheetId="3">#REF!</definedName>
    <definedName name="Value50">#REF!</definedName>
    <definedName name="Value51" localSheetId="3">#REF!</definedName>
    <definedName name="Value51">#REF!</definedName>
    <definedName name="Value52" localSheetId="3">#REF!</definedName>
    <definedName name="Value52">#REF!</definedName>
    <definedName name="Value53" localSheetId="3">#REF!</definedName>
    <definedName name="Value53">#REF!</definedName>
    <definedName name="Value54" localSheetId="3">#REF!</definedName>
    <definedName name="Value54">#REF!</definedName>
    <definedName name="Value55" localSheetId="3">#REF!</definedName>
    <definedName name="Value55">#REF!</definedName>
    <definedName name="Value6" localSheetId="3">#REF!</definedName>
    <definedName name="Value6">#REF!</definedName>
    <definedName name="Value7" localSheetId="3">#REF!</definedName>
    <definedName name="Value7">#REF!</definedName>
    <definedName name="Value8" localSheetId="3">#REF!</definedName>
    <definedName name="Value8">#REF!</definedName>
    <definedName name="Value9" localSheetId="3">#REF!</definedName>
    <definedName name="Value9">#REF!</definedName>
    <definedName name="Values_Entered" localSheetId="2">IF(Loan_Amount*Interest_Rate*Loan_Years*Loan_Start&gt;0,1,0)</definedName>
    <definedName name="Values_Entered" localSheetId="3">IF(Loan_Amount*Interest_Rate*Loan_Years*Loan_Start&gt;0,1,0)</definedName>
    <definedName name="Values_Entered">IF(Loan_Amount*Interest_Rate*Loan_Years*Loan_Start&gt;0,1,0)</definedName>
    <definedName name="VAN_CHUYEN_DUONG_DAI_DZ0.4KV" localSheetId="3">#REF!</definedName>
    <definedName name="VAN_CHUYEN_DUONG_DAI_DZ0.4KV">#REF!</definedName>
    <definedName name="VAN_CHUYEN_DUONG_DAI_DZ22KV" localSheetId="3">#REF!</definedName>
    <definedName name="VAN_CHUYEN_DUONG_DAI_DZ22KV">#REF!</definedName>
    <definedName name="VAN_CHUYEN_VAT_TU_CHUNG" localSheetId="3">#REF!</definedName>
    <definedName name="VAN_CHUYEN_VAT_TU_CHUNG">#REF!</definedName>
    <definedName name="VAN_TRUNG_CHUYEN_VAT_TU_CHUNG" localSheetId="3">#REF!</definedName>
    <definedName name="VAN_TRUNG_CHUYEN_VAT_TU_CHUNG">#REF!</definedName>
    <definedName name="vanchuyen" localSheetId="3">#REF!</definedName>
    <definedName name="vanchuyen">#REF!</definedName>
    <definedName name="VARIINST" localSheetId="3">#REF!</definedName>
    <definedName name="VARIINST">#REF!</definedName>
    <definedName name="VARIPURC" localSheetId="3">#REF!</definedName>
    <definedName name="VARIPURC">#REF!</definedName>
    <definedName name="vat" localSheetId="3">#REF!</definedName>
    <definedName name="vat">#REF!</definedName>
    <definedName name="VAT_LIEU_DEN_CHAN_CONG_TRINH" localSheetId="3">#REF!</definedName>
    <definedName name="VAT_LIEU_DEN_CHAN_CONG_TRINH">#REF!</definedName>
    <definedName name="vat_lieu_KVIII" localSheetId="3">#REF!</definedName>
    <definedName name="vat_lieu_KVIII">#REF!</definedName>
    <definedName name="Vat_tu" localSheetId="3">#REF!</definedName>
    <definedName name="Vat_tu">#REF!</definedName>
    <definedName name="Vatlieu1" localSheetId="3">#REF!</definedName>
    <definedName name="Vatlieu1">#REF!</definedName>
    <definedName name="Vatlieu2" localSheetId="3">#REF!</definedName>
    <definedName name="Vatlieu2">#REF!</definedName>
    <definedName name="Vatlieu3" localSheetId="3">#REF!</definedName>
    <definedName name="Vatlieu3">#REF!</definedName>
    <definedName name="VatLieuKhac" localSheetId="3">#REF!</definedName>
    <definedName name="VatLieuKhac">#REF!</definedName>
    <definedName name="VATM" localSheetId="0" hidden="1">{"'Sheet1'!$L$16"}</definedName>
    <definedName name="VATM" localSheetId="2" hidden="1">{"'Sheet1'!$L$16"}</definedName>
    <definedName name="VATM" localSheetId="3" hidden="1">{"'Sheet1'!$L$16"}</definedName>
    <definedName name="VATM" hidden="1">{"'Sheet1'!$L$16"}</definedName>
    <definedName name="Vattu">#REF!</definedName>
    <definedName name="vbtchongnuocm300" localSheetId="3">#REF!</definedName>
    <definedName name="vbtchongnuocm300">#REF!</definedName>
    <definedName name="vbtm150" localSheetId="3">#REF!</definedName>
    <definedName name="vbtm150">#REF!</definedName>
    <definedName name="vbtm300" localSheetId="3">#REF!</definedName>
    <definedName name="vbtm300">#REF!</definedName>
    <definedName name="vbtm400" localSheetId="3">#REF!</definedName>
    <definedName name="vbtm400">#REF!</definedName>
    <definedName name="Vc" localSheetId="3">#REF!</definedName>
    <definedName name="Vc">#REF!</definedName>
    <definedName name="vccot" localSheetId="3">#REF!</definedName>
    <definedName name="vccot">#REF!</definedName>
    <definedName name="vcdc" localSheetId="3">#REF!</definedName>
    <definedName name="vcdc">#REF!</definedName>
    <definedName name="vcoto" localSheetId="0" hidden="1">{"'Sheet1'!$L$16"}</definedName>
    <definedName name="vcoto" localSheetId="2" hidden="1">{"'Sheet1'!$L$16"}</definedName>
    <definedName name="vcoto" localSheetId="3" hidden="1">{"'Sheet1'!$L$16"}</definedName>
    <definedName name="vcoto" hidden="1">{"'Sheet1'!$L$16"}</definedName>
    <definedName name="vct">#REF!</definedName>
    <definedName name="vctb" localSheetId="3">#REF!</definedName>
    <definedName name="vctb">#REF!</definedName>
    <definedName name="VCTT" localSheetId="3">#REF!</definedName>
    <definedName name="VCTT">#REF!</definedName>
    <definedName name="VCVBT1" localSheetId="3">#REF!</definedName>
    <definedName name="VCVBT1">#REF!</definedName>
    <definedName name="VCVBT2" localSheetId="3">#REF!</definedName>
    <definedName name="VCVBT2">#REF!</definedName>
    <definedName name="VCHT" localSheetId="3">#REF!</definedName>
    <definedName name="VCHT">#REF!</definedName>
    <definedName name="vd" localSheetId="3">#REF!</definedName>
    <definedName name="vd">#REF!</definedName>
    <definedName name="vd3p" localSheetId="3">#REF!</definedName>
    <definedName name="vd3p">#REF!</definedName>
    <definedName name="vdv" hidden="1">#N/A</definedName>
    <definedName name="vdv_1">"#REF!"</definedName>
    <definedName name="Vf" localSheetId="3">#REF!</definedName>
    <definedName name="Vf">#REF!</definedName>
    <definedName name="Vfri" localSheetId="3">#REF!</definedName>
    <definedName name="Vfri">#REF!</definedName>
    <definedName name="vgk" localSheetId="3">#REF!</definedName>
    <definedName name="vgk">#REF!</definedName>
    <definedName name="vgt" localSheetId="3">#REF!</definedName>
    <definedName name="vgt">#REF!</definedName>
    <definedName name="vgio" localSheetId="3">#REF!</definedName>
    <definedName name="vgio">#REF!</definedName>
    <definedName name="VH" localSheetId="0" hidden="1">{"'Sheet1'!$L$16"}</definedName>
    <definedName name="VH" localSheetId="2" hidden="1">{"'Sheet1'!$L$16"}</definedName>
    <definedName name="VH" localSheetId="3" hidden="1">{"'Sheet1'!$L$16"}</definedName>
    <definedName name="VH" hidden="1">{"'Sheet1'!$L$16"}</definedName>
    <definedName name="Viet" localSheetId="0" hidden="1">{"'Sheet1'!$L$16"}</definedName>
    <definedName name="Viet" localSheetId="2" hidden="1">{"'Sheet1'!$L$16"}</definedName>
    <definedName name="Viet" localSheetId="3" hidden="1">{"'Sheet1'!$L$16"}</definedName>
    <definedName name="Viet" hidden="1">{"'Sheet1'!$L$16"}</definedName>
    <definedName name="VIEW">#REF!</definedName>
    <definedName name="vk" localSheetId="3">#REF!</definedName>
    <definedName name="vk">#REF!</definedName>
    <definedName name="vkcauthang" localSheetId="3">#REF!</definedName>
    <definedName name="vkcauthang">#REF!</definedName>
    <definedName name="vkds" localSheetId="3">#REF!</definedName>
    <definedName name="vkds">#REF!</definedName>
    <definedName name="VKS" localSheetId="3">#REF!</definedName>
    <definedName name="VKS">#REF!</definedName>
    <definedName name="vksan" localSheetId="3">#REF!</definedName>
    <definedName name="vksan">#REF!</definedName>
    <definedName name="vktc" localSheetId="3">#REF!</definedName>
    <definedName name="vktc">#REF!</definedName>
    <definedName name="vl">#REF!</definedName>
    <definedName name="VL.M10.1" localSheetId="3">#REF!</definedName>
    <definedName name="VL.M10.1">#REF!</definedName>
    <definedName name="VL.M10.2" localSheetId="3">#REF!</definedName>
    <definedName name="VL.M10.2">#REF!</definedName>
    <definedName name="VL.MDT" localSheetId="3">#REF!</definedName>
    <definedName name="VL.MDT">#REF!</definedName>
    <definedName name="VL_CSC" localSheetId="3">#REF!</definedName>
    <definedName name="VL_CSC">#REF!</definedName>
    <definedName name="VL_CSCT" localSheetId="3">#REF!</definedName>
    <definedName name="VL_CSCT">#REF!</definedName>
    <definedName name="VL_CTXD" localSheetId="3">#REF!</definedName>
    <definedName name="VL_CTXD">#REF!</definedName>
    <definedName name="VL_RD" localSheetId="3">#REF!</definedName>
    <definedName name="VL_RD">#REF!</definedName>
    <definedName name="VL_TD" localSheetId="3">#REF!</definedName>
    <definedName name="VL_TD">#REF!</definedName>
    <definedName name="vl1p" localSheetId="3">#REF!</definedName>
    <definedName name="vl1p">#REF!</definedName>
    <definedName name="vl3p" localSheetId="3">#REF!</definedName>
    <definedName name="vl3p">#REF!</definedName>
    <definedName name="vlbaotaibovay" localSheetId="3">#REF!</definedName>
    <definedName name="vlbaotaibovay">#REF!</definedName>
    <definedName name="VLBS">#N/A</definedName>
    <definedName name="vlc" localSheetId="3">#REF!</definedName>
    <definedName name="vlc">#REF!</definedName>
    <definedName name="Vlcap0.7" localSheetId="3">#REF!</definedName>
    <definedName name="Vlcap0.7">#REF!</definedName>
    <definedName name="VLcap1" localSheetId="3">#REF!</definedName>
    <definedName name="VLcap1">#REF!</definedName>
    <definedName name="vlct" localSheetId="0" hidden="1">{"'Sheet1'!$L$16"}</definedName>
    <definedName name="vlct" localSheetId="2" hidden="1">{"'Sheet1'!$L$16"}</definedName>
    <definedName name="vlct" localSheetId="3" hidden="1">{"'Sheet1'!$L$16"}</definedName>
    <definedName name="vlct" hidden="1">{"'Sheet1'!$L$16"}</definedName>
    <definedName name="VLCT3p">#REF!</definedName>
    <definedName name="vlctbb" localSheetId="3">#REF!</definedName>
    <definedName name="vlctbb">#REF!</definedName>
    <definedName name="vldg" localSheetId="3">#REF!</definedName>
    <definedName name="vldg">#REF!</definedName>
    <definedName name="vldn400" localSheetId="3">#REF!</definedName>
    <definedName name="vldn400">#REF!</definedName>
    <definedName name="vldn600" localSheetId="3">#REF!</definedName>
    <definedName name="vldn600">#REF!</definedName>
    <definedName name="VLIEU" localSheetId="3">#REF!</definedName>
    <definedName name="VLIEU">#REF!</definedName>
    <definedName name="VLM" localSheetId="3">#REF!</definedName>
    <definedName name="VLM">#REF!</definedName>
    <definedName name="VLP" localSheetId="3">#REF!</definedName>
    <definedName name="VLP">#REF!</definedName>
    <definedName name="vlthepnaphl" localSheetId="3">#REF!</definedName>
    <definedName name="vlthepnaphl">#REF!</definedName>
    <definedName name="vltram" localSheetId="3">#REF!</definedName>
    <definedName name="vltram">#REF!</definedName>
    <definedName name="Vn_fri" localSheetId="3">#REF!</definedName>
    <definedName name="Vn_fri">#REF!</definedName>
    <definedName name="vothi" localSheetId="2" hidden="1">{"'Sheet1'!$L$16"}</definedName>
    <definedName name="vothi" localSheetId="3" hidden="1">{"'Sheet1'!$L$16"}</definedName>
    <definedName name="vothi" hidden="1">{"'Sheet1'!$L$16"}</definedName>
    <definedName name="vr3p">#REF!</definedName>
    <definedName name="Vs" localSheetId="3">#REF!</definedName>
    <definedName name="Vs">#REF!</definedName>
    <definedName name="VT" localSheetId="3">#REF!</definedName>
    <definedName name="VT">#REF!</definedName>
    <definedName name="vtu" localSheetId="3">#REF!</definedName>
    <definedName name="vtu">#REF!</definedName>
    <definedName name="VTVUA" localSheetId="3">#REF!</definedName>
    <definedName name="VTVUA">#REF!</definedName>
    <definedName name="vthang" localSheetId="3">#REF!</definedName>
    <definedName name="vthang">#REF!</definedName>
    <definedName name="Vu" localSheetId="3">#REF!</definedName>
    <definedName name="Vu">#REF!</definedName>
    <definedName name="Vu_" localSheetId="3">#REF!</definedName>
    <definedName name="Vu_">#REF!</definedName>
    <definedName name="Vua" localSheetId="3">#REF!</definedName>
    <definedName name="Vua">#REF!</definedName>
    <definedName name="VUNG_NH1" localSheetId="3">#REF!</definedName>
    <definedName name="VUNG_NH1">#REF!</definedName>
    <definedName name="vung_nh2" localSheetId="3">#REF!</definedName>
    <definedName name="vung_nh2">#REF!</definedName>
    <definedName name="vungbc" localSheetId="3">#REF!</definedName>
    <definedName name="vungbc">#REF!</definedName>
    <definedName name="vungz" localSheetId="3">#REF!</definedName>
    <definedName name="vungz">#REF!</definedName>
    <definedName name="vvv" localSheetId="3">#REF!</definedName>
    <definedName name="vvv">#REF!</definedName>
    <definedName name="vxadn" localSheetId="3">#REF!</definedName>
    <definedName name="vxadn">#REF!</definedName>
    <definedName name="vxah" localSheetId="3">#REF!</definedName>
    <definedName name="vxah">#REF!</definedName>
    <definedName name="vxah1" localSheetId="3">#REF!</definedName>
    <definedName name="vxah1">#REF!</definedName>
    <definedName name="vxaqn" localSheetId="3">#REF!</definedName>
    <definedName name="vxaqn">#REF!</definedName>
    <definedName name="vxaqn2" localSheetId="3">#REF!</definedName>
    <definedName name="vxaqn2">#REF!</definedName>
    <definedName name="vxbbd" localSheetId="3">#REF!</definedName>
    <definedName name="vxbbd">#REF!</definedName>
    <definedName name="vxbdn" localSheetId="3">#REF!</definedName>
    <definedName name="vxbdn">#REF!</definedName>
    <definedName name="vxbh" localSheetId="3">#REF!</definedName>
    <definedName name="vxbh">#REF!</definedName>
    <definedName name="vxbqn" localSheetId="3">#REF!</definedName>
    <definedName name="vxbqn">#REF!</definedName>
    <definedName name="vxbqn2" localSheetId="3">#REF!</definedName>
    <definedName name="vxbqn2">#REF!</definedName>
    <definedName name="vxcbd" localSheetId="3">#REF!</definedName>
    <definedName name="vxcbd">#REF!</definedName>
    <definedName name="vxcdn" localSheetId="3">#REF!</definedName>
    <definedName name="vxcdn">#REF!</definedName>
    <definedName name="vxcqn" localSheetId="3">#REF!</definedName>
    <definedName name="vxcqn">#REF!</definedName>
    <definedName name="vxcqn2" localSheetId="3">#REF!</definedName>
    <definedName name="vxcqn2">#REF!</definedName>
    <definedName name="vxch" localSheetId="3">#REF!</definedName>
    <definedName name="vxch">#REF!</definedName>
    <definedName name="vxuan" localSheetId="3">#REF!</definedName>
    <definedName name="vxuan">#REF!</definedName>
    <definedName name="W" localSheetId="3">#REF!</definedName>
    <definedName name="W">#REF!</definedName>
    <definedName name="watertruck" localSheetId="3">#REF!</definedName>
    <definedName name="watertruck">#REF!</definedName>
    <definedName name="wb" localSheetId="3">#REF!</definedName>
    <definedName name="wb">#REF!</definedName>
    <definedName name="wc" localSheetId="3">#REF!</definedName>
    <definedName name="wc">#REF!</definedName>
    <definedName name="WD" localSheetId="3">#REF!</definedName>
    <definedName name="WD">#REF!</definedName>
    <definedName name="Wdaymong" localSheetId="3">#REF!</definedName>
    <definedName name="Wdaymong">#REF!</definedName>
    <definedName name="WIRE1">5</definedName>
    <definedName name="Wl" localSheetId="3">#REF!</definedName>
    <definedName name="Wl">#REF!</definedName>
    <definedName name="WPF" localSheetId="3">#REF!</definedName>
    <definedName name="WPF">#REF!</definedName>
    <definedName name="wr" localSheetId="0" hidden="1">{#N/A,#N/A,FALSE,"Chi tiÆt"}</definedName>
    <definedName name="wr" localSheetId="2" hidden="1">{#N/A,#N/A,FALSE,"Chi tiÆt"}</definedName>
    <definedName name="wr" localSheetId="3" hidden="1">{#N/A,#N/A,FALSE,"Chi tiÆt"}</definedName>
    <definedName name="wr" hidden="1">{#N/A,#N/A,FALSE,"Chi tiÆt"}</definedName>
    <definedName name="wrn.aaa." localSheetId="0"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ong." localSheetId="0" hidden="1">{#N/A,#N/A,FALSE,"Sheet1"}</definedName>
    <definedName name="wrn.cong." localSheetId="2" hidden="1">{#N/A,#N/A,FALSE,"Sheet1"}</definedName>
    <definedName name="wrn.cong." localSheetId="3" hidden="1">{#N/A,#N/A,FALSE,"Sheet1"}</definedName>
    <definedName name="wrn.cong." hidden="1">{#N/A,#N/A,FALSE,"Sheet1"}</definedName>
    <definedName name="wrn.Che._.do._.duoc._.huong." localSheetId="0"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Giáy._.bao._.no." localSheetId="0" hidden="1">{#N/A,#N/A,FALSE,"BN"}</definedName>
    <definedName name="wrn.Giáy._.bao._.no." localSheetId="2"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3">#REF!</definedName>
    <definedName name="ws">#REF!</definedName>
    <definedName name="Wss" localSheetId="3">#REF!</definedName>
    <definedName name="Wss">#REF!</definedName>
    <definedName name="Wst" localSheetId="3">#REF!</definedName>
    <definedName name="Wst">#REF!</definedName>
    <definedName name="wt" localSheetId="3">#REF!</definedName>
    <definedName name="wt">#REF!</definedName>
    <definedName name="wup" localSheetId="3">#REF!</definedName>
    <definedName name="wup">#REF!</definedName>
    <definedName name="WW">#N/A</definedName>
    <definedName name="Wzb" localSheetId="3">#REF!</definedName>
    <definedName name="Wzb">#REF!</definedName>
    <definedName name="Wzt" localSheetId="3">#REF!</definedName>
    <definedName name="Wzt">#REF!</definedName>
    <definedName name="X" localSheetId="3">#REF!</definedName>
    <definedName name="X">#REF!</definedName>
    <definedName name="X_" localSheetId="3">#REF!</definedName>
    <definedName name="X_">#REF!</definedName>
    <definedName name="x_list" localSheetId="3">#REF!</definedName>
    <definedName name="x_list">#REF!</definedName>
    <definedName name="x1_" localSheetId="3">#REF!</definedName>
    <definedName name="x1_">#REF!</definedName>
    <definedName name="x1pind" localSheetId="3">#REF!</definedName>
    <definedName name="x1pind">#REF!</definedName>
    <definedName name="X1pINDnc" localSheetId="3">#REF!</definedName>
    <definedName name="X1pINDnc">#REF!</definedName>
    <definedName name="X1pINDvc" localSheetId="3">#REF!</definedName>
    <definedName name="X1pINDvc">#REF!</definedName>
    <definedName name="X1pINDvl" localSheetId="3">#REF!</definedName>
    <definedName name="X1pINDvl">#REF!</definedName>
    <definedName name="x1pint" localSheetId="3">#REF!</definedName>
    <definedName name="x1pint">#REF!</definedName>
    <definedName name="x1ping" localSheetId="3">#REF!</definedName>
    <definedName name="x1ping">#REF!</definedName>
    <definedName name="X1pINGnc" localSheetId="3">#REF!</definedName>
    <definedName name="X1pINGnc">#REF!</definedName>
    <definedName name="X1pINGvc" localSheetId="3">#REF!</definedName>
    <definedName name="X1pINGvc">#REF!</definedName>
    <definedName name="X1pINGvl" localSheetId="3">#REF!</definedName>
    <definedName name="X1pINGvl">#REF!</definedName>
    <definedName name="x2_" localSheetId="3">#REF!</definedName>
    <definedName name="x2_">#REF!</definedName>
    <definedName name="XA" localSheetId="3">#REF!</definedName>
    <definedName name="XA">#REF!</definedName>
    <definedName name="xa1pm" localSheetId="3">#REF!</definedName>
    <definedName name="xa1pm">#REF!</definedName>
    <definedName name="xa3pm" localSheetId="3">#REF!</definedName>
    <definedName name="xa3pm">#REF!</definedName>
    <definedName name="XayLapKhac" localSheetId="3">#REF!</definedName>
    <definedName name="XayLapKhac">#REF!</definedName>
    <definedName name="XB_80" localSheetId="3">#REF!</definedName>
    <definedName name="XB_80">#REF!</definedName>
    <definedName name="XBCNCKT">5600</definedName>
    <definedName name="XCCT">0.5</definedName>
    <definedName name="xcp">#REF!</definedName>
    <definedName name="xd0.6" localSheetId="3">#REF!</definedName>
    <definedName name="xd0.6">#REF!</definedName>
    <definedName name="xd1.3" localSheetId="3">#REF!</definedName>
    <definedName name="xd1.3">#REF!</definedName>
    <definedName name="xd1.5" localSheetId="3">#REF!</definedName>
    <definedName name="xd1.5">#REF!</definedName>
    <definedName name="XDTB" localSheetId="3">#REF!</definedName>
    <definedName name="XDTB">#REF!</definedName>
    <definedName name="XDTT" localSheetId="3">#REF!</definedName>
    <definedName name="XDTT">#REF!</definedName>
    <definedName name="xelaodam" localSheetId="3">#REF!</definedName>
    <definedName name="xelaodam">#REF!</definedName>
    <definedName name="xetuoinhua190" localSheetId="3">#REF!</definedName>
    <definedName name="xetuoinhua190">#REF!</definedName>
    <definedName name="xethung10t" localSheetId="3">#REF!</definedName>
    <definedName name="xethung10t">#REF!</definedName>
    <definedName name="xetreo" localSheetId="3">#REF!</definedName>
    <definedName name="xetreo">#REF!</definedName>
    <definedName name="xfco" localSheetId="3">#REF!</definedName>
    <definedName name="xfco">#REF!</definedName>
    <definedName name="xfco3p" localSheetId="3">#REF!</definedName>
    <definedName name="xfco3p">#REF!</definedName>
    <definedName name="XFCOnc" localSheetId="3">#REF!</definedName>
    <definedName name="XFCOnc">#REF!</definedName>
    <definedName name="xfcotnc" localSheetId="3">#REF!</definedName>
    <definedName name="xfcotnc">#REF!</definedName>
    <definedName name="xfcotvl" localSheetId="3">#REF!</definedName>
    <definedName name="xfcotvl">#REF!</definedName>
    <definedName name="XFCOvl" localSheetId="3">#REF!</definedName>
    <definedName name="XFCOvl">#REF!</definedName>
    <definedName name="xgc100" localSheetId="3">#REF!</definedName>
    <definedName name="xgc100">#REF!</definedName>
    <definedName name="xgc150" localSheetId="3">#REF!</definedName>
    <definedName name="xgc150">#REF!</definedName>
    <definedName name="xgc200" localSheetId="3">#REF!</definedName>
    <definedName name="xgc200">#REF!</definedName>
    <definedName name="xh" localSheetId="3">#REF!</definedName>
    <definedName name="xh">#REF!</definedName>
    <definedName name="xhn" localSheetId="3">#REF!</definedName>
    <definedName name="xhn">#REF!</definedName>
    <definedName name="xig" localSheetId="3">#REF!</definedName>
    <definedName name="xig">#REF!</definedName>
    <definedName name="xig1" localSheetId="3">#REF!</definedName>
    <definedName name="xig1">#REF!</definedName>
    <definedName name="xig1p" localSheetId="3">#REF!</definedName>
    <definedName name="xig1p">#REF!</definedName>
    <definedName name="xig3p" localSheetId="3">#REF!</definedName>
    <definedName name="xig3p">#REF!</definedName>
    <definedName name="XIGnc" localSheetId="3">#REF!</definedName>
    <definedName name="XIGnc">#REF!</definedName>
    <definedName name="xignc3p" localSheetId="3">#REF!</definedName>
    <definedName name="xignc3p">#REF!</definedName>
    <definedName name="XIGvc" localSheetId="3">#REF!</definedName>
    <definedName name="XIGvc">#REF!</definedName>
    <definedName name="XIGvl" localSheetId="3">#REF!</definedName>
    <definedName name="XIGvl">#REF!</definedName>
    <definedName name="xigvl3p" localSheetId="3">#REF!</definedName>
    <definedName name="xigvl3p">#REF!</definedName>
    <definedName name="ximang" localSheetId="3">#REF!</definedName>
    <definedName name="ximang">#REF!</definedName>
    <definedName name="xin" localSheetId="3">#REF!</definedName>
    <definedName name="xin">#REF!</definedName>
    <definedName name="xin190" localSheetId="3">#REF!</definedName>
    <definedName name="xin190">#REF!</definedName>
    <definedName name="xin1903p" localSheetId="3">#REF!</definedName>
    <definedName name="xin1903p">#REF!</definedName>
    <definedName name="xin2903p" localSheetId="3">#REF!</definedName>
    <definedName name="xin2903p">#REF!</definedName>
    <definedName name="xin290nc3p" localSheetId="3">#REF!</definedName>
    <definedName name="xin290nc3p">#REF!</definedName>
    <definedName name="xin290vl3p" localSheetId="3">#REF!</definedName>
    <definedName name="xin290vl3p">#REF!</definedName>
    <definedName name="xin3p" localSheetId="3">#REF!</definedName>
    <definedName name="xin3p">#REF!</definedName>
    <definedName name="xind" localSheetId="3">#REF!</definedName>
    <definedName name="xind">#REF!</definedName>
    <definedName name="xind1p" localSheetId="3">#REF!</definedName>
    <definedName name="xind1p">#REF!</definedName>
    <definedName name="xind3p" localSheetId="3">#REF!</definedName>
    <definedName name="xind3p">#REF!</definedName>
    <definedName name="xindnc1p" localSheetId="3">#REF!</definedName>
    <definedName name="xindnc1p">#REF!</definedName>
    <definedName name="xindvl1p" localSheetId="3">#REF!</definedName>
    <definedName name="xindvl1p">#REF!</definedName>
    <definedName name="XINnc" localSheetId="3">#REF!</definedName>
    <definedName name="XINnc">#REF!</definedName>
    <definedName name="xinnc3p" localSheetId="3">#REF!</definedName>
    <definedName name="xinnc3p">#REF!</definedName>
    <definedName name="xint1p" localSheetId="3">#REF!</definedName>
    <definedName name="xint1p">#REF!</definedName>
    <definedName name="XINvc" localSheetId="3">#REF!</definedName>
    <definedName name="XINvc">#REF!</definedName>
    <definedName name="XINvl" localSheetId="3">#REF!</definedName>
    <definedName name="XINvl">#REF!</definedName>
    <definedName name="xinvl3p" localSheetId="3">#REF!</definedName>
    <definedName name="xinvl3p">#REF!</definedName>
    <definedName name="xing1p" localSheetId="3">#REF!</definedName>
    <definedName name="xing1p">#REF!</definedName>
    <definedName name="xingnc1p" localSheetId="3">#REF!</definedName>
    <definedName name="xingnc1p">#REF!</definedName>
    <definedName name="xingvl1p" localSheetId="3">#REF!</definedName>
    <definedName name="xingvl1p">#REF!</definedName>
    <definedName name="xit" localSheetId="3">#REF!</definedName>
    <definedName name="xit">#REF!</definedName>
    <definedName name="xit1" localSheetId="3">#REF!</definedName>
    <definedName name="xit1">#REF!</definedName>
    <definedName name="xit1p" localSheetId="3">#REF!</definedName>
    <definedName name="xit1p">#REF!</definedName>
    <definedName name="xit23p" localSheetId="3">#REF!</definedName>
    <definedName name="xit23p">#REF!</definedName>
    <definedName name="xit2nc3p" localSheetId="3">#REF!</definedName>
    <definedName name="xit2nc3p">#REF!</definedName>
    <definedName name="xit2vl3p" localSheetId="3">#REF!</definedName>
    <definedName name="xit2vl3p">#REF!</definedName>
    <definedName name="xit3p" localSheetId="3">#REF!</definedName>
    <definedName name="xit3p">#REF!</definedName>
    <definedName name="XITnc" localSheetId="3">#REF!</definedName>
    <definedName name="XITnc">#REF!</definedName>
    <definedName name="xitnc3p" localSheetId="3">#REF!</definedName>
    <definedName name="xitnc3p">#REF!</definedName>
    <definedName name="XITvc" localSheetId="3">#REF!</definedName>
    <definedName name="XITvc">#REF!</definedName>
    <definedName name="XITvl" localSheetId="3">#REF!</definedName>
    <definedName name="XITvl">#REF!</definedName>
    <definedName name="xitvl3p" localSheetId="3">#REF!</definedName>
    <definedName name="xitvl3p">#REF!</definedName>
    <definedName name="xk" localSheetId="3">#REF!</definedName>
    <definedName name="xk">#REF!</definedName>
    <definedName name="xk0.6" localSheetId="3">#REF!</definedName>
    <definedName name="xk0.6">#REF!</definedName>
    <definedName name="xk1.3" localSheetId="3">#REF!</definedName>
    <definedName name="xk1.3">#REF!</definedName>
    <definedName name="xk1.5" localSheetId="3">#REF!</definedName>
    <definedName name="xk1.5">#REF!</definedName>
    <definedName name="xkich" localSheetId="3">#REF!</definedName>
    <definedName name="xkich">#REF!</definedName>
    <definedName name="xl" localSheetId="3">#REF!</definedName>
    <definedName name="xl">#REF!</definedName>
    <definedName name="xl3x250" localSheetId="3">#REF!</definedName>
    <definedName name="xl3x250">#REF!</definedName>
    <definedName name="XL3X400" localSheetId="3">#REF!</definedName>
    <definedName name="XL3X400">#REF!</definedName>
    <definedName name="xlc" localSheetId="3">#REF!</definedName>
    <definedName name="xlc">#REF!</definedName>
    <definedName name="xld1.4" localSheetId="3">#REF!</definedName>
    <definedName name="xld1.4">#REF!</definedName>
    <definedName name="xlk" localSheetId="3">#REF!</definedName>
    <definedName name="xlk">#REF!</definedName>
    <definedName name="xlk1.4" localSheetId="3">#REF!</definedName>
    <definedName name="xlk1.4">#REF!</definedName>
    <definedName name="xls" localSheetId="0" hidden="1">{"'Sheet1'!$L$16"}</definedName>
    <definedName name="xls" localSheetId="2" hidden="1">{"'Sheet1'!$L$16"}</definedName>
    <definedName name="xls" localSheetId="3" hidden="1">{"'Sheet1'!$L$16"}</definedName>
    <definedName name="xls" hidden="1">{"'Sheet1'!$L$16"}</definedName>
    <definedName name="xlttbninh" localSheetId="0" hidden="1">{"'Sheet1'!$L$16"}</definedName>
    <definedName name="xlttbninh" localSheetId="2" hidden="1">{"'Sheet1'!$L$16"}</definedName>
    <definedName name="xlttbninh" localSheetId="3" hidden="1">{"'Sheet1'!$L$16"}</definedName>
    <definedName name="xlttbninh" hidden="1">{"'Sheet1'!$L$16"}</definedName>
    <definedName name="XM">#REF!</definedName>
    <definedName name="XM.M10.1" localSheetId="3">#REF!</definedName>
    <definedName name="XM.M10.1">#REF!</definedName>
    <definedName name="XM.M10.2" localSheetId="3">#REF!</definedName>
    <definedName name="XM.M10.2">#REF!</definedName>
    <definedName name="XM.MDT" localSheetId="3">#REF!</definedName>
    <definedName name="XM.MDT">#REF!</definedName>
    <definedName name="XMAX" localSheetId="3">#REF!</definedName>
    <definedName name="XMAX">#REF!</definedName>
    <definedName name="XMB30" localSheetId="3">#REF!</definedName>
    <definedName name="XMB30">#REF!</definedName>
    <definedName name="XMB40" localSheetId="3">#REF!</definedName>
    <definedName name="XMB40">#REF!</definedName>
    <definedName name="xmcax" localSheetId="3">#REF!</definedName>
    <definedName name="xmcax">#REF!</definedName>
    <definedName name="XMIN" localSheetId="3">#REF!</definedName>
    <definedName name="XMIN">#REF!</definedName>
    <definedName name="xmp40" localSheetId="3">#REF!</definedName>
    <definedName name="xmp40">#REF!</definedName>
    <definedName name="xn" localSheetId="3">#REF!</definedName>
    <definedName name="xn">#REF!</definedName>
    <definedName name="XTKKTTC">7500</definedName>
    <definedName name="xuclat0.4" localSheetId="3">#REF!</definedName>
    <definedName name="xuclat0.4">#REF!</definedName>
    <definedName name="xuclat1" localSheetId="3">#REF!</definedName>
    <definedName name="xuclat1">#REF!</definedName>
    <definedName name="xuclat1.65" localSheetId="3">#REF!</definedName>
    <definedName name="xuclat1.65">#REF!</definedName>
    <definedName name="xuclat2" localSheetId="3">#REF!</definedName>
    <definedName name="xuclat2">#REF!</definedName>
    <definedName name="xuclat2.8" localSheetId="3">#REF!</definedName>
    <definedName name="xuclat2.8">#REF!</definedName>
    <definedName name="xucxich0.22" localSheetId="3">#REF!</definedName>
    <definedName name="xucxich0.22">#REF!</definedName>
    <definedName name="xucxich0.25" localSheetId="3">#REF!</definedName>
    <definedName name="xucxich0.25">#REF!</definedName>
    <definedName name="xucxich0.3" localSheetId="3">#REF!</definedName>
    <definedName name="xucxich0.3">#REF!</definedName>
    <definedName name="xucxich0.35" localSheetId="3">#REF!</definedName>
    <definedName name="xucxich0.35">#REF!</definedName>
    <definedName name="xucxich0.4" localSheetId="3">#REF!</definedName>
    <definedName name="xucxich0.4">#REF!</definedName>
    <definedName name="xucxich0.5" localSheetId="3">#REF!</definedName>
    <definedName name="xucxich0.5">#REF!</definedName>
    <definedName name="xucxich0.65" localSheetId="3">#REF!</definedName>
    <definedName name="xucxich0.65">#REF!</definedName>
    <definedName name="xucxich1" localSheetId="3">#REF!</definedName>
    <definedName name="xucxich1">#REF!</definedName>
    <definedName name="xucxich1.2" localSheetId="3">#REF!</definedName>
    <definedName name="xucxich1.2">#REF!</definedName>
    <definedName name="xucxich1.25" localSheetId="3">#REF!</definedName>
    <definedName name="xucxich1.25">#REF!</definedName>
    <definedName name="xucxich1.6" localSheetId="3">#REF!</definedName>
    <definedName name="xucxich1.6">#REF!</definedName>
    <definedName name="xucxich2" localSheetId="3">#REF!</definedName>
    <definedName name="xucxich2">#REF!</definedName>
    <definedName name="xucxich2.5" localSheetId="3">#REF!</definedName>
    <definedName name="xucxich2.5">#REF!</definedName>
    <definedName name="xucxich4" localSheetId="3">#REF!</definedName>
    <definedName name="xucxich4">#REF!</definedName>
    <definedName name="xucxich4.6" localSheetId="3">#REF!</definedName>
    <definedName name="xucxich4.6">#REF!</definedName>
    <definedName name="xucxich5" localSheetId="3">#REF!</definedName>
    <definedName name="xucxich5">#REF!</definedName>
    <definedName name="xuchoi0.15" localSheetId="3">#REF!</definedName>
    <definedName name="xuchoi0.15">#REF!</definedName>
    <definedName name="xuchoi0.25" localSheetId="3">#REF!</definedName>
    <definedName name="xuchoi0.25">#REF!</definedName>
    <definedName name="xuchoi0.3" localSheetId="3">#REF!</definedName>
    <definedName name="xuchoi0.3">#REF!</definedName>
    <definedName name="xuchoi0.35" localSheetId="3">#REF!</definedName>
    <definedName name="xuchoi0.35">#REF!</definedName>
    <definedName name="xuchoi0.4" localSheetId="3">#REF!</definedName>
    <definedName name="xuchoi0.4">#REF!</definedName>
    <definedName name="xuchoi0.65" localSheetId="3">#REF!</definedName>
    <definedName name="xuchoi0.65">#REF!</definedName>
    <definedName name="xuchoi0.75" localSheetId="3">#REF!</definedName>
    <definedName name="xuchoi0.75">#REF!</definedName>
    <definedName name="xuchoi1.25" localSheetId="3">#REF!</definedName>
    <definedName name="xuchoi1.25">#REF!</definedName>
    <definedName name="xx" localSheetId="3">#REF!</definedName>
    <definedName name="xx">#REF!</definedName>
    <definedName name="xxx" localSheetId="3">#REF!</definedName>
    <definedName name="xxx">#REF!</definedName>
    <definedName name="xxx2" localSheetId="3">#REF!</definedName>
    <definedName name="xxx2">#REF!</definedName>
    <definedName name="y" localSheetId="3">#REF!</definedName>
    <definedName name="y">#REF!</definedName>
    <definedName name="y_list" localSheetId="3">#REF!</definedName>
    <definedName name="y_list">#REF!</definedName>
    <definedName name="yb" localSheetId="3">#REF!</definedName>
    <definedName name="yb">#REF!</definedName>
    <definedName name="ycp" localSheetId="3">#REF!</definedName>
    <definedName name="ycp">#REF!</definedName>
    <definedName name="yen">142.83</definedName>
    <definedName name="yen1" localSheetId="3">#REF!</definedName>
    <definedName name="yen1">#REF!</definedName>
    <definedName name="yen2" localSheetId="3">#REF!</definedName>
    <definedName name="yen2">#REF!</definedName>
    <definedName name="Yenthanh2" localSheetId="2" hidden="1">{"'Sheet1'!$L$16"}</definedName>
    <definedName name="Yenthanh2" localSheetId="3" hidden="1">{"'Sheet1'!$L$16"}</definedName>
    <definedName name="Yenthanh2" hidden="1">{"'Sheet1'!$L$16"}</definedName>
    <definedName name="YMAX">#REF!</definedName>
    <definedName name="YMIN" localSheetId="3">#REF!</definedName>
    <definedName name="YMIN">#REF!</definedName>
    <definedName name="yo" localSheetId="3">#REF!</definedName>
    <definedName name="yo">#REF!</definedName>
    <definedName name="Yt" localSheetId="3">#REF!</definedName>
    <definedName name="Yt">#REF!</definedName>
    <definedName name="ytd" localSheetId="3">#REF!</definedName>
    <definedName name="ytd">#REF!</definedName>
    <definedName name="z" localSheetId="2" hidden="1">{"'Sheet1'!$L$16"}</definedName>
    <definedName name="z" localSheetId="3" hidden="1">{"'Sheet1'!$L$16"}</definedName>
    <definedName name="z" hidden="1">{"'Sheet1'!$L$16"}</definedName>
    <definedName name="Z_dh">#REF!</definedName>
    <definedName name="zbot" localSheetId="3">#REF!</definedName>
    <definedName name="zbot">#REF!</definedName>
    <definedName name="Zip" localSheetId="3">#REF!</definedName>
    <definedName name="Zip">#REF!</definedName>
    <definedName name="zl" localSheetId="3">#REF!</definedName>
    <definedName name="zl">#REF!</definedName>
    <definedName name="zt" localSheetId="3">#REF!</definedName>
    <definedName name="zt">#REF!</definedName>
    <definedName name="ztop" localSheetId="3">#REF!</definedName>
    <definedName name="ztop">#REF!</definedName>
    <definedName name="Zw" localSheetId="3">#REF!</definedName>
    <definedName name="Zw">#REF!</definedName>
    <definedName name="ZXD" localSheetId="3">#REF!</definedName>
    <definedName name="ZXD">#REF!</definedName>
    <definedName name="Zxl" localSheetId="3">#REF!</definedName>
    <definedName name="Zxl">#REF!</definedName>
    <definedName name="ZYX" localSheetId="3">#REF!</definedName>
    <definedName name="ZYX">#REF!</definedName>
    <definedName name="ZZZ" localSheetId="3">#REF!</definedName>
    <definedName name="ZZZ">#REF!</definedName>
    <definedName name="전" localSheetId="3">#REF!</definedName>
    <definedName name="전">#REF!</definedName>
    <definedName name="주택사업본부" localSheetId="3">#REF!</definedName>
    <definedName name="주택사업본부">#REF!</definedName>
    <definedName name="철구사업본부" localSheetId="3">#REF!</definedName>
    <definedName name="철구사업본부">#REF!</definedName>
    <definedName name="템플리트모듈1" localSheetId="2">BlankMacro1</definedName>
    <definedName name="템플리트모듈1" localSheetId="3">BlankMacro1</definedName>
    <definedName name="템플리트모듈1">BlankMacro1</definedName>
    <definedName name="템플리트모듈2" localSheetId="2">BlankMacro1</definedName>
    <definedName name="템플리트모듈2" localSheetId="3">BlankMacro1</definedName>
    <definedName name="템플리트모듈2">BlankMacro1</definedName>
    <definedName name="템플리트모듈3" localSheetId="2">BlankMacro1</definedName>
    <definedName name="템플리트모듈3" localSheetId="3">BlankMacro1</definedName>
    <definedName name="템플리트모듈3">BlankMacro1</definedName>
    <definedName name="템플리트모듈4" localSheetId="2">BlankMacro1</definedName>
    <definedName name="템플리트모듈4" localSheetId="3">BlankMacro1</definedName>
    <definedName name="템플리트모듈4">BlankMacro1</definedName>
    <definedName name="템플리트모듈5" localSheetId="2">BlankMacro1</definedName>
    <definedName name="템플리트모듈5" localSheetId="3">BlankMacro1</definedName>
    <definedName name="템플리트모듈5">BlankMacro1</definedName>
    <definedName name="템플리트모듈6" localSheetId="2">BlankMacro1</definedName>
    <definedName name="템플리트모듈6" localSheetId="3">BlankMacro1</definedName>
    <definedName name="템플리트모듈6">BlankMacro1</definedName>
    <definedName name="피팅" localSheetId="2">BlankMacro1</definedName>
    <definedName name="피팅" localSheetId="3">BlankMacro1</definedName>
    <definedName name="피팅">BlankMacro1</definedName>
  </definedNames>
  <calcPr calcId="144525"/>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6" l="1"/>
  <c r="E7" i="26"/>
  <c r="F7" i="26"/>
  <c r="G7" i="26"/>
  <c r="C7" i="26"/>
  <c r="E11" i="26"/>
  <c r="F11" i="26"/>
  <c r="D11" i="26"/>
  <c r="D13" i="26"/>
  <c r="D12" i="26"/>
  <c r="D20" i="26"/>
  <c r="E21" i="26"/>
  <c r="F21" i="26"/>
  <c r="E17" i="26"/>
  <c r="F17" i="26"/>
  <c r="D17" i="26"/>
  <c r="D19" i="26"/>
  <c r="D18" i="26"/>
  <c r="D16" i="26" l="1"/>
  <c r="D15" i="26"/>
  <c r="E14" i="26"/>
  <c r="E9" i="26" s="1"/>
  <c r="E8" i="26" s="1"/>
  <c r="F14" i="26"/>
  <c r="F9" i="26" s="1"/>
  <c r="F8" i="26" s="1"/>
  <c r="J102" i="24"/>
  <c r="M102" i="24"/>
  <c r="N102" i="24"/>
  <c r="O102" i="24"/>
  <c r="P102" i="24"/>
  <c r="Q102" i="24"/>
  <c r="R102" i="24"/>
  <c r="S102" i="24"/>
  <c r="T102" i="24"/>
  <c r="U102" i="24"/>
  <c r="V102" i="24"/>
  <c r="W102" i="24"/>
  <c r="X102" i="24"/>
  <c r="Y102" i="24"/>
  <c r="Z102" i="24"/>
  <c r="AA102" i="24"/>
  <c r="AB102" i="24"/>
  <c r="I102" i="24"/>
  <c r="Q10" i="28" l="1"/>
  <c r="P10" i="28"/>
  <c r="P9" i="28" s="1"/>
  <c r="O10" i="28"/>
  <c r="O9" i="28" s="1"/>
  <c r="Q9" i="28"/>
  <c r="N10" i="28" l="1"/>
  <c r="N9" i="28" s="1"/>
  <c r="M10" i="28"/>
  <c r="M9" i="28" s="1"/>
  <c r="L10" i="28"/>
  <c r="K10" i="28"/>
  <c r="J10" i="28"/>
  <c r="I10" i="28"/>
  <c r="I9" i="28" s="1"/>
  <c r="H10" i="28"/>
  <c r="L9" i="28"/>
  <c r="K9" i="28"/>
  <c r="J9" i="28"/>
  <c r="H9" i="28"/>
  <c r="C10" i="27" l="1"/>
  <c r="K9" i="27"/>
  <c r="L9" i="27"/>
  <c r="M9" i="27"/>
  <c r="J19" i="27"/>
  <c r="J11" i="27"/>
  <c r="J12" i="27"/>
  <c r="J13" i="27"/>
  <c r="J14" i="27"/>
  <c r="J15" i="27"/>
  <c r="J16" i="27"/>
  <c r="J17" i="27"/>
  <c r="J18" i="27"/>
  <c r="J10" i="27"/>
  <c r="D19" i="27"/>
  <c r="D18" i="27"/>
  <c r="C18" i="27" s="1"/>
  <c r="D17" i="27"/>
  <c r="C17" i="27" s="1"/>
  <c r="D16" i="27"/>
  <c r="D15" i="27"/>
  <c r="C15" i="27" s="1"/>
  <c r="D14" i="27"/>
  <c r="C14" i="27" s="1"/>
  <c r="D13" i="27"/>
  <c r="D12" i="27"/>
  <c r="D11" i="27"/>
  <c r="C11" i="27" s="1"/>
  <c r="D10" i="27"/>
  <c r="I9" i="27"/>
  <c r="H9" i="27"/>
  <c r="G9" i="27"/>
  <c r="F9" i="27"/>
  <c r="D9" i="27" s="1"/>
  <c r="E9" i="27"/>
  <c r="G20" i="26"/>
  <c r="G22" i="26"/>
  <c r="G15" i="26"/>
  <c r="G16" i="26"/>
  <c r="G17" i="26"/>
  <c r="G11" i="26"/>
  <c r="C14" i="26"/>
  <c r="C21" i="26"/>
  <c r="D21" i="26"/>
  <c r="D14" i="26"/>
  <c r="D9" i="26" s="1"/>
  <c r="D8" i="26" s="1"/>
  <c r="J9" i="27" l="1"/>
  <c r="C19" i="27"/>
  <c r="C13" i="27"/>
  <c r="C16" i="27"/>
  <c r="C12" i="27"/>
  <c r="G14" i="26"/>
  <c r="G9" i="26" s="1"/>
  <c r="C9" i="26"/>
  <c r="C8" i="26" s="1"/>
  <c r="G21" i="26"/>
  <c r="G8" i="26" l="1"/>
  <c r="C9" i="27"/>
  <c r="K135" i="24" l="1"/>
  <c r="L135" i="24"/>
  <c r="M135" i="24"/>
  <c r="N135" i="24"/>
  <c r="O135" i="24"/>
  <c r="P135" i="24"/>
  <c r="Q135" i="24"/>
  <c r="R135" i="24"/>
  <c r="S135" i="24"/>
  <c r="T135" i="24"/>
  <c r="U135" i="24"/>
  <c r="V135" i="24"/>
  <c r="W135" i="24"/>
  <c r="X135" i="24"/>
  <c r="Y135" i="24"/>
  <c r="Z135" i="24"/>
  <c r="AA135" i="24"/>
  <c r="AB135" i="24"/>
  <c r="I135" i="24"/>
  <c r="J105" i="24"/>
  <c r="K105" i="24"/>
  <c r="L105" i="24"/>
  <c r="M105" i="24"/>
  <c r="N105" i="24"/>
  <c r="O105" i="24"/>
  <c r="P105" i="24"/>
  <c r="Q105" i="24"/>
  <c r="R105" i="24"/>
  <c r="S105" i="24"/>
  <c r="T105" i="24"/>
  <c r="U105" i="24"/>
  <c r="V105" i="24"/>
  <c r="W105" i="24"/>
  <c r="X105" i="24"/>
  <c r="Y105" i="24"/>
  <c r="Z105" i="24"/>
  <c r="AA105" i="24"/>
  <c r="AB105" i="24"/>
  <c r="I105" i="24"/>
  <c r="J84" i="24"/>
  <c r="K84" i="24"/>
  <c r="L84" i="24"/>
  <c r="M84" i="24"/>
  <c r="N84" i="24"/>
  <c r="O84" i="24"/>
  <c r="P84" i="24"/>
  <c r="Q84" i="24"/>
  <c r="R84" i="24"/>
  <c r="S84" i="24"/>
  <c r="T84" i="24"/>
  <c r="U84" i="24"/>
  <c r="V84" i="24"/>
  <c r="W84" i="24"/>
  <c r="X84" i="24"/>
  <c r="Y84" i="24"/>
  <c r="Z84" i="24"/>
  <c r="AA84" i="24"/>
  <c r="AB84" i="24"/>
  <c r="Q142" i="24" l="1"/>
  <c r="I149" i="24"/>
  <c r="J129" i="24"/>
  <c r="K129" i="24"/>
  <c r="L129" i="24"/>
  <c r="M129" i="24"/>
  <c r="N129" i="24"/>
  <c r="O129" i="24"/>
  <c r="P129" i="24"/>
  <c r="Q129" i="24"/>
  <c r="R129" i="24"/>
  <c r="S129" i="24"/>
  <c r="T129" i="24"/>
  <c r="U129" i="24"/>
  <c r="V129" i="24"/>
  <c r="W129" i="24"/>
  <c r="X129" i="24"/>
  <c r="Y129" i="24"/>
  <c r="Z129" i="24"/>
  <c r="AA129" i="24"/>
  <c r="AB129" i="24"/>
  <c r="I129" i="24"/>
  <c r="J178" i="24" l="1"/>
  <c r="K178" i="24"/>
  <c r="L178" i="24"/>
  <c r="M178" i="24"/>
  <c r="N178" i="24"/>
  <c r="O178" i="24"/>
  <c r="P178" i="24"/>
  <c r="Q178" i="24"/>
  <c r="R178" i="24"/>
  <c r="S178" i="24"/>
  <c r="T178" i="24"/>
  <c r="U178" i="24"/>
  <c r="V178" i="24"/>
  <c r="W178" i="24"/>
  <c r="X178" i="24"/>
  <c r="Y178" i="24"/>
  <c r="Z178" i="24"/>
  <c r="AA178" i="24"/>
  <c r="AB178" i="24"/>
  <c r="I178" i="24"/>
  <c r="K142" i="24" l="1"/>
  <c r="L142" i="24"/>
  <c r="M142" i="24"/>
  <c r="N142" i="24"/>
  <c r="O142" i="24"/>
  <c r="P142" i="24"/>
  <c r="R142" i="24"/>
  <c r="S142" i="24"/>
  <c r="T142" i="24"/>
  <c r="U142" i="24"/>
  <c r="V142" i="24"/>
  <c r="W142" i="24"/>
  <c r="X142" i="24"/>
  <c r="Y142" i="24"/>
  <c r="Z142" i="24"/>
  <c r="AA142" i="24"/>
  <c r="AB142" i="24"/>
  <c r="I142" i="24"/>
  <c r="I84" i="24" l="1"/>
  <c r="I91" i="24" l="1"/>
  <c r="J91" i="24" l="1"/>
  <c r="M91" i="24"/>
  <c r="N91" i="24"/>
  <c r="O91" i="24"/>
  <c r="P91" i="24"/>
  <c r="Q91" i="24"/>
  <c r="R91" i="24"/>
  <c r="S91" i="24"/>
  <c r="T91" i="24"/>
  <c r="U91" i="24"/>
  <c r="V91" i="24"/>
  <c r="W91" i="24"/>
  <c r="X91" i="24"/>
  <c r="Y91" i="24"/>
  <c r="Z91" i="24"/>
  <c r="AA91" i="24"/>
  <c r="AB91" i="24"/>
  <c r="J72" i="24" l="1"/>
  <c r="K72" i="24"/>
  <c r="L72" i="24"/>
  <c r="N72" i="24"/>
  <c r="O72" i="24"/>
  <c r="P72" i="24"/>
  <c r="Q72" i="24"/>
  <c r="R72" i="24"/>
  <c r="S72" i="24"/>
  <c r="T72" i="24"/>
  <c r="U72" i="24"/>
  <c r="V72" i="24"/>
  <c r="W72" i="24"/>
  <c r="X72" i="24"/>
  <c r="Y72" i="24"/>
  <c r="Z72" i="24"/>
  <c r="AA72" i="24"/>
  <c r="AB72" i="24"/>
  <c r="I72" i="24"/>
  <c r="J185" i="24" l="1"/>
  <c r="K185" i="24"/>
  <c r="L185" i="24"/>
  <c r="M185" i="24"/>
  <c r="N185" i="24"/>
  <c r="O185" i="24"/>
  <c r="P185" i="24"/>
  <c r="Q185" i="24"/>
  <c r="R185" i="24"/>
  <c r="S185" i="24"/>
  <c r="T185" i="24"/>
  <c r="U185" i="24"/>
  <c r="V185" i="24"/>
  <c r="W185" i="24"/>
  <c r="X185" i="24"/>
  <c r="Y185" i="24"/>
  <c r="Z185" i="24"/>
  <c r="AA185" i="24"/>
  <c r="AB185" i="24"/>
  <c r="I185" i="24"/>
  <c r="R182" i="24"/>
  <c r="S182" i="24"/>
  <c r="T182" i="24"/>
  <c r="U182" i="24"/>
  <c r="V182" i="24"/>
  <c r="W182" i="24"/>
  <c r="X182" i="24"/>
  <c r="Y182" i="24"/>
  <c r="Z182" i="24"/>
  <c r="AA182" i="24"/>
  <c r="AB182" i="24"/>
  <c r="Q182" i="24"/>
  <c r="L96" i="24"/>
  <c r="K96" i="24"/>
  <c r="J182" i="24" l="1"/>
  <c r="K182" i="24"/>
  <c r="L182" i="24"/>
  <c r="M182" i="24"/>
  <c r="N182" i="24"/>
  <c r="O182" i="24"/>
  <c r="P182" i="24"/>
  <c r="I182" i="24"/>
  <c r="I197" i="24"/>
  <c r="I195" i="24" s="1"/>
  <c r="J197" i="24"/>
  <c r="J195" i="24" s="1"/>
  <c r="K197" i="24"/>
  <c r="K195" i="24" s="1"/>
  <c r="L197" i="24"/>
  <c r="L195" i="24" s="1"/>
  <c r="M197" i="24"/>
  <c r="M195" i="24" s="1"/>
  <c r="N197" i="24"/>
  <c r="N195" i="24" s="1"/>
  <c r="O197" i="24"/>
  <c r="O195" i="24" s="1"/>
  <c r="P197" i="24"/>
  <c r="P195" i="24" s="1"/>
  <c r="Q197" i="24"/>
  <c r="Q195" i="24" s="1"/>
  <c r="R197" i="24"/>
  <c r="R195" i="24" s="1"/>
  <c r="S197" i="24"/>
  <c r="S195" i="24" s="1"/>
  <c r="T197" i="24"/>
  <c r="T195" i="24" s="1"/>
  <c r="U197" i="24"/>
  <c r="U195" i="24" s="1"/>
  <c r="V197" i="24"/>
  <c r="V195" i="24" s="1"/>
  <c r="W197" i="24"/>
  <c r="W195" i="24" s="1"/>
  <c r="X197" i="24"/>
  <c r="X195" i="24" s="1"/>
  <c r="Y197" i="24"/>
  <c r="Y195" i="24" s="1"/>
  <c r="Z197" i="24"/>
  <c r="Z195" i="24" s="1"/>
  <c r="AA197" i="24"/>
  <c r="AA195" i="24" s="1"/>
  <c r="AB197" i="24"/>
  <c r="AB195" i="24" s="1"/>
  <c r="K149" i="24"/>
  <c r="L149" i="24"/>
  <c r="M149" i="24"/>
  <c r="N149" i="24"/>
  <c r="O149" i="24"/>
  <c r="P149" i="24"/>
  <c r="Q149" i="24"/>
  <c r="R149" i="24"/>
  <c r="S149" i="24"/>
  <c r="T149" i="24"/>
  <c r="U149" i="24"/>
  <c r="V149" i="24"/>
  <c r="W149" i="24"/>
  <c r="X149" i="24"/>
  <c r="Y149" i="24"/>
  <c r="Z149" i="24"/>
  <c r="AA149" i="24"/>
  <c r="AB149" i="24"/>
  <c r="AB140" i="24" l="1"/>
  <c r="X140" i="24"/>
  <c r="T140" i="24"/>
  <c r="P140" i="24"/>
  <c r="L140" i="24"/>
  <c r="Y140" i="24"/>
  <c r="U140" i="24"/>
  <c r="Q140" i="24"/>
  <c r="M140" i="24"/>
  <c r="AA140" i="24"/>
  <c r="W140" i="24"/>
  <c r="S140" i="24"/>
  <c r="O140" i="24"/>
  <c r="K140" i="24"/>
  <c r="Z140" i="24"/>
  <c r="V140" i="24"/>
  <c r="R140" i="24"/>
  <c r="N140" i="24"/>
  <c r="M128" i="24" l="1"/>
  <c r="M127" i="24" s="1"/>
  <c r="N128" i="24"/>
  <c r="N127" i="24" s="1"/>
  <c r="O128" i="24"/>
  <c r="O127" i="24" s="1"/>
  <c r="P128" i="24"/>
  <c r="P127" i="24" s="1"/>
  <c r="Q128" i="24"/>
  <c r="Q127" i="24" s="1"/>
  <c r="R128" i="24"/>
  <c r="R127" i="24" s="1"/>
  <c r="S128" i="24"/>
  <c r="S127" i="24" s="1"/>
  <c r="T128" i="24"/>
  <c r="T127" i="24" s="1"/>
  <c r="U128" i="24"/>
  <c r="U127" i="24" s="1"/>
  <c r="V128" i="24"/>
  <c r="V127" i="24" s="1"/>
  <c r="W128" i="24"/>
  <c r="W127" i="24" s="1"/>
  <c r="X128" i="24"/>
  <c r="X127" i="24" s="1"/>
  <c r="Y128" i="24"/>
  <c r="Y127" i="24" s="1"/>
  <c r="Z128" i="24"/>
  <c r="Z127" i="24" s="1"/>
  <c r="AA128" i="24"/>
  <c r="AA127" i="24" s="1"/>
  <c r="AB128" i="24"/>
  <c r="AB127" i="24" s="1"/>
  <c r="I128" i="24"/>
  <c r="I127" i="24" s="1"/>
  <c r="J192" i="24" l="1"/>
  <c r="J191" i="24" s="1"/>
  <c r="K192" i="24"/>
  <c r="K191" i="24" s="1"/>
  <c r="L192" i="24"/>
  <c r="L191" i="24" s="1"/>
  <c r="M192" i="24"/>
  <c r="M191" i="24" s="1"/>
  <c r="N192" i="24"/>
  <c r="N191" i="24" s="1"/>
  <c r="O192" i="24"/>
  <c r="O191" i="24" s="1"/>
  <c r="P192" i="24"/>
  <c r="P191" i="24" s="1"/>
  <c r="Q192" i="24"/>
  <c r="Q191" i="24" s="1"/>
  <c r="R192" i="24"/>
  <c r="R191" i="24" s="1"/>
  <c r="S192" i="24"/>
  <c r="S191" i="24" s="1"/>
  <c r="T192" i="24"/>
  <c r="T191" i="24" s="1"/>
  <c r="U192" i="24"/>
  <c r="U191" i="24" s="1"/>
  <c r="V192" i="24"/>
  <c r="V191" i="24" s="1"/>
  <c r="W192" i="24"/>
  <c r="W191" i="24" s="1"/>
  <c r="X192" i="24"/>
  <c r="X191" i="24" s="1"/>
  <c r="Y192" i="24"/>
  <c r="Y191" i="24" s="1"/>
  <c r="Z192" i="24"/>
  <c r="Z191" i="24" s="1"/>
  <c r="AA192" i="24"/>
  <c r="AA191" i="24" s="1"/>
  <c r="AB192" i="24"/>
  <c r="AB191" i="24" s="1"/>
  <c r="I192" i="24"/>
  <c r="I191" i="24" s="1"/>
  <c r="J169" i="24"/>
  <c r="K169" i="24"/>
  <c r="L169" i="24"/>
  <c r="M169" i="24"/>
  <c r="N169" i="24"/>
  <c r="O169" i="24"/>
  <c r="P169" i="24"/>
  <c r="Q169" i="24"/>
  <c r="R169" i="24"/>
  <c r="S169" i="24"/>
  <c r="T169" i="24"/>
  <c r="U169" i="24"/>
  <c r="V169" i="24"/>
  <c r="W169" i="24"/>
  <c r="X169" i="24"/>
  <c r="Y169" i="24"/>
  <c r="Z169" i="24"/>
  <c r="AA169" i="24"/>
  <c r="AB169" i="24"/>
  <c r="I169" i="24"/>
  <c r="K147" i="24" l="1"/>
  <c r="K139" i="24" s="1"/>
  <c r="K134" i="24" s="1"/>
  <c r="L147" i="24"/>
  <c r="L139" i="24" s="1"/>
  <c r="L134" i="24" s="1"/>
  <c r="M147" i="24"/>
  <c r="M139" i="24" s="1"/>
  <c r="M134" i="24" s="1"/>
  <c r="N147" i="24"/>
  <c r="N139" i="24" s="1"/>
  <c r="N134" i="24" s="1"/>
  <c r="O147" i="24"/>
  <c r="O139" i="24" s="1"/>
  <c r="O134" i="24" s="1"/>
  <c r="P147" i="24"/>
  <c r="P139" i="24" s="1"/>
  <c r="P134" i="24" s="1"/>
  <c r="Q147" i="24"/>
  <c r="Q139" i="24" s="1"/>
  <c r="Q134" i="24" s="1"/>
  <c r="R147" i="24"/>
  <c r="R139" i="24" s="1"/>
  <c r="R134" i="24" s="1"/>
  <c r="S147" i="24"/>
  <c r="S139" i="24" s="1"/>
  <c r="S134" i="24" s="1"/>
  <c r="T147" i="24"/>
  <c r="T139" i="24" s="1"/>
  <c r="T134" i="24" s="1"/>
  <c r="U147" i="24"/>
  <c r="U139" i="24" s="1"/>
  <c r="U134" i="24" s="1"/>
  <c r="V147" i="24"/>
  <c r="V139" i="24" s="1"/>
  <c r="V134" i="24" s="1"/>
  <c r="W147" i="24"/>
  <c r="W139" i="24" s="1"/>
  <c r="W134" i="24" s="1"/>
  <c r="X147" i="24"/>
  <c r="X139" i="24" s="1"/>
  <c r="X134" i="24" s="1"/>
  <c r="Y147" i="24"/>
  <c r="Y139" i="24" s="1"/>
  <c r="Y134" i="24" s="1"/>
  <c r="Z147" i="24"/>
  <c r="Z139" i="24" s="1"/>
  <c r="Z134" i="24" s="1"/>
  <c r="AA147" i="24"/>
  <c r="AA139" i="24" s="1"/>
  <c r="AA134" i="24" s="1"/>
  <c r="AB147" i="24"/>
  <c r="AB139" i="24" s="1"/>
  <c r="AB134" i="24" s="1"/>
  <c r="I147" i="24"/>
  <c r="J136" i="24" l="1"/>
  <c r="J135" i="24" s="1"/>
  <c r="J152" i="24"/>
  <c r="J151" i="24"/>
  <c r="J149" i="24" l="1"/>
  <c r="J147" i="24" s="1"/>
  <c r="J145" i="24" l="1"/>
  <c r="J142" i="24" s="1"/>
  <c r="J128" i="24" l="1"/>
  <c r="J127" i="24" s="1"/>
  <c r="J140" i="24"/>
  <c r="J139" i="24" s="1"/>
  <c r="J134" i="24" s="1"/>
  <c r="K128" i="24" l="1"/>
  <c r="K127" i="24" s="1"/>
  <c r="L128" i="24"/>
  <c r="L127" i="24" s="1"/>
  <c r="N125" i="24"/>
  <c r="R125" i="24"/>
  <c r="T125" i="24"/>
  <c r="AA125" i="24"/>
  <c r="S125" i="24"/>
  <c r="M125" i="24"/>
  <c r="AB125" i="24"/>
  <c r="Q125" i="24"/>
  <c r="X125" i="24"/>
  <c r="P125" i="24"/>
  <c r="W125" i="24"/>
  <c r="O125" i="24"/>
  <c r="Z125" i="24"/>
  <c r="Y125" i="24"/>
  <c r="V125" i="24"/>
  <c r="U125" i="24"/>
  <c r="V157" i="24"/>
  <c r="N157" i="24"/>
  <c r="O157" i="24"/>
  <c r="P157" i="24"/>
  <c r="Q157" i="24"/>
  <c r="R157" i="24"/>
  <c r="S157" i="24"/>
  <c r="T157" i="24"/>
  <c r="U157" i="24"/>
  <c r="W157" i="24"/>
  <c r="X157" i="24"/>
  <c r="Y157" i="24"/>
  <c r="Z157" i="24"/>
  <c r="AA157" i="24"/>
  <c r="AB157" i="24"/>
  <c r="M157" i="24"/>
  <c r="R110" i="24"/>
  <c r="S110" i="24"/>
  <c r="T110" i="24"/>
  <c r="U110" i="24"/>
  <c r="U109" i="24" s="1"/>
  <c r="V110" i="24"/>
  <c r="W110" i="24"/>
  <c r="X110" i="24"/>
  <c r="Y110" i="24"/>
  <c r="Z110" i="24"/>
  <c r="AA110" i="24"/>
  <c r="AB110" i="24"/>
  <c r="AA109" i="24" l="1"/>
  <c r="W109" i="24"/>
  <c r="S109" i="24"/>
  <c r="AB109" i="24"/>
  <c r="X109" i="24"/>
  <c r="T109" i="24"/>
  <c r="Y109" i="24"/>
  <c r="V109" i="24"/>
  <c r="R109" i="24"/>
  <c r="Z109" i="24"/>
  <c r="L125" i="24"/>
  <c r="K125" i="24"/>
  <c r="J125" i="24"/>
  <c r="J82" i="24" l="1"/>
  <c r="K82" i="24"/>
  <c r="L82" i="24"/>
  <c r="M82" i="24"/>
  <c r="N82" i="24"/>
  <c r="O82" i="24"/>
  <c r="P82" i="24"/>
  <c r="Q82" i="24"/>
  <c r="R82" i="24"/>
  <c r="S82" i="24"/>
  <c r="T82" i="24"/>
  <c r="U82" i="24"/>
  <c r="V82" i="24"/>
  <c r="W82" i="24"/>
  <c r="X82" i="24"/>
  <c r="Y82" i="24"/>
  <c r="Z82" i="24"/>
  <c r="AA82" i="24"/>
  <c r="AB82" i="24"/>
  <c r="J71" i="24"/>
  <c r="K71" i="24"/>
  <c r="L71" i="24"/>
  <c r="N71" i="24"/>
  <c r="O71" i="24"/>
  <c r="P71" i="24"/>
  <c r="Q71" i="24"/>
  <c r="R71" i="24"/>
  <c r="S71" i="24"/>
  <c r="T71" i="24"/>
  <c r="V71" i="24"/>
  <c r="W71" i="24"/>
  <c r="X71" i="24"/>
  <c r="Y71" i="24"/>
  <c r="Z71" i="24"/>
  <c r="AA71" i="24"/>
  <c r="AB71" i="24"/>
  <c r="I107" i="24"/>
  <c r="I104" i="24" s="1"/>
  <c r="J107" i="24"/>
  <c r="J104" i="24" s="1"/>
  <c r="K107" i="24"/>
  <c r="K104" i="24" s="1"/>
  <c r="L107" i="24"/>
  <c r="L104" i="24" s="1"/>
  <c r="M107" i="24"/>
  <c r="M104" i="24" s="1"/>
  <c r="N107" i="24"/>
  <c r="N104" i="24" s="1"/>
  <c r="O107" i="24"/>
  <c r="O104" i="24" s="1"/>
  <c r="P107" i="24"/>
  <c r="P104" i="24" s="1"/>
  <c r="Q107" i="24"/>
  <c r="Q104" i="24" s="1"/>
  <c r="R107" i="24"/>
  <c r="R104" i="24" s="1"/>
  <c r="S107" i="24"/>
  <c r="S104" i="24" s="1"/>
  <c r="T107" i="24"/>
  <c r="T104" i="24" s="1"/>
  <c r="U107" i="24"/>
  <c r="U104" i="24" s="1"/>
  <c r="V107" i="24"/>
  <c r="V104" i="24" s="1"/>
  <c r="W107" i="24"/>
  <c r="W104" i="24" s="1"/>
  <c r="X107" i="24"/>
  <c r="X104" i="24" s="1"/>
  <c r="Y107" i="24"/>
  <c r="Y104" i="24" s="1"/>
  <c r="Z107" i="24"/>
  <c r="Z104" i="24" s="1"/>
  <c r="AA107" i="24"/>
  <c r="AA104" i="24" s="1"/>
  <c r="AB107" i="24"/>
  <c r="AB104" i="24" s="1"/>
  <c r="AB190" i="24" l="1"/>
  <c r="AA190" i="24"/>
  <c r="Z190" i="24"/>
  <c r="Y190" i="24"/>
  <c r="X190" i="24"/>
  <c r="W190" i="24"/>
  <c r="V190" i="24"/>
  <c r="U190" i="24"/>
  <c r="AB181" i="24"/>
  <c r="AA181" i="24"/>
  <c r="Z181" i="24"/>
  <c r="Y181" i="24"/>
  <c r="X181" i="24"/>
  <c r="W181" i="24"/>
  <c r="V181" i="24"/>
  <c r="U181" i="24"/>
  <c r="AA168" i="24"/>
  <c r="Z168" i="24"/>
  <c r="Y168" i="24"/>
  <c r="X168" i="24"/>
  <c r="W168" i="24"/>
  <c r="V168" i="24"/>
  <c r="U168" i="24"/>
  <c r="AB168" i="24"/>
  <c r="AB78" i="24"/>
  <c r="AB77" i="24" s="1"/>
  <c r="AB70" i="24" s="1"/>
  <c r="AA78" i="24"/>
  <c r="AA77" i="24" s="1"/>
  <c r="AA70" i="24" s="1"/>
  <c r="Z78" i="24"/>
  <c r="Z77" i="24" s="1"/>
  <c r="Z70" i="24" s="1"/>
  <c r="Y78" i="24"/>
  <c r="Y77" i="24" s="1"/>
  <c r="Y70" i="24" s="1"/>
  <c r="X78" i="24"/>
  <c r="X77" i="24" s="1"/>
  <c r="X70" i="24" s="1"/>
  <c r="W78" i="24"/>
  <c r="W77" i="24" s="1"/>
  <c r="W70" i="24" s="1"/>
  <c r="V78" i="24"/>
  <c r="V77" i="24" s="1"/>
  <c r="V70" i="24" s="1"/>
  <c r="U78" i="24"/>
  <c r="U77" i="24" s="1"/>
  <c r="U71" i="24"/>
  <c r="AB58" i="24"/>
  <c r="AA58" i="24"/>
  <c r="Z58" i="24"/>
  <c r="Y58" i="24"/>
  <c r="X58" i="24"/>
  <c r="W58" i="24"/>
  <c r="V58" i="24"/>
  <c r="U58" i="24"/>
  <c r="AB47" i="24"/>
  <c r="AA47" i="24"/>
  <c r="Z47" i="24"/>
  <c r="Y47" i="24"/>
  <c r="X47" i="24"/>
  <c r="W47" i="24"/>
  <c r="V47" i="24"/>
  <c r="U47" i="24"/>
  <c r="AB36" i="24"/>
  <c r="AA36" i="24"/>
  <c r="Z36" i="24"/>
  <c r="Y36" i="24"/>
  <c r="X36" i="24"/>
  <c r="W36" i="24"/>
  <c r="V36" i="24"/>
  <c r="U36" i="24"/>
  <c r="AB25" i="24"/>
  <c r="AA25" i="24"/>
  <c r="Z25" i="24"/>
  <c r="Y25" i="24"/>
  <c r="X25" i="24"/>
  <c r="W25" i="24"/>
  <c r="V25" i="24"/>
  <c r="U25" i="24"/>
  <c r="AB14" i="24"/>
  <c r="AB13" i="24" s="1"/>
  <c r="AA14" i="24"/>
  <c r="AA13" i="24" s="1"/>
  <c r="Z14" i="24"/>
  <c r="Y14" i="24"/>
  <c r="Y13" i="24" s="1"/>
  <c r="X14" i="24"/>
  <c r="X13" i="24" s="1"/>
  <c r="W14" i="24"/>
  <c r="W13" i="24" s="1"/>
  <c r="V14" i="24"/>
  <c r="V13" i="24" s="1"/>
  <c r="U14" i="24"/>
  <c r="U13" i="24" s="1"/>
  <c r="Z13" i="24" l="1"/>
  <c r="U188" i="24"/>
  <c r="V188" i="24"/>
  <c r="W188" i="24"/>
  <c r="X188" i="24"/>
  <c r="Y188" i="24"/>
  <c r="Z188" i="24"/>
  <c r="AA188" i="24"/>
  <c r="AB188" i="24"/>
  <c r="X180" i="24"/>
  <c r="X177" i="24" s="1"/>
  <c r="W180" i="24"/>
  <c r="W177" i="24" s="1"/>
  <c r="Y180" i="24"/>
  <c r="Y177" i="24" s="1"/>
  <c r="Z180" i="24"/>
  <c r="Z177" i="24" s="1"/>
  <c r="AB180" i="24"/>
  <c r="AB177" i="24" s="1"/>
  <c r="U180" i="24"/>
  <c r="U177" i="24" s="1"/>
  <c r="V180" i="24"/>
  <c r="V177" i="24" s="1"/>
  <c r="AA180" i="24"/>
  <c r="AA177" i="24" s="1"/>
  <c r="U70" i="24"/>
  <c r="V156" i="24" l="1"/>
  <c r="AA156" i="24"/>
  <c r="Z156" i="24"/>
  <c r="U156" i="24"/>
  <c r="Y156" i="24"/>
  <c r="W156" i="24"/>
  <c r="AB156" i="24"/>
  <c r="X156" i="24"/>
  <c r="J78" i="24" l="1"/>
  <c r="J77" i="24" s="1"/>
  <c r="J70" i="24" s="1"/>
  <c r="K78" i="24"/>
  <c r="K77" i="24" s="1"/>
  <c r="K70" i="24" s="1"/>
  <c r="L78" i="24"/>
  <c r="L77" i="24" s="1"/>
  <c r="L70" i="24" s="1"/>
  <c r="M78" i="24"/>
  <c r="M77" i="24" s="1"/>
  <c r="N78" i="24"/>
  <c r="N77" i="24" s="1"/>
  <c r="N70" i="24" s="1"/>
  <c r="O78" i="24"/>
  <c r="O77" i="24" s="1"/>
  <c r="O70" i="24" s="1"/>
  <c r="P78" i="24"/>
  <c r="P77" i="24" s="1"/>
  <c r="P70" i="24" s="1"/>
  <c r="Q78" i="24"/>
  <c r="Q77" i="24" s="1"/>
  <c r="Q70" i="24" s="1"/>
  <c r="R78" i="24"/>
  <c r="R77" i="24" s="1"/>
  <c r="R70" i="24" s="1"/>
  <c r="S78" i="24"/>
  <c r="S77" i="24" s="1"/>
  <c r="S70" i="24" s="1"/>
  <c r="T78" i="24"/>
  <c r="T77" i="24" s="1"/>
  <c r="T70" i="24" s="1"/>
  <c r="I78" i="24"/>
  <c r="I77" i="24" s="1"/>
  <c r="K103" i="24"/>
  <c r="K102" i="24" s="1"/>
  <c r="L103" i="24"/>
  <c r="L102" i="24" s="1"/>
  <c r="J190" i="24" l="1"/>
  <c r="K190" i="24"/>
  <c r="L190" i="24"/>
  <c r="M190" i="24"/>
  <c r="N190" i="24"/>
  <c r="O190" i="24"/>
  <c r="P190" i="24"/>
  <c r="Q190" i="24"/>
  <c r="R190" i="24"/>
  <c r="S190" i="24"/>
  <c r="T190" i="24"/>
  <c r="I190" i="24"/>
  <c r="I71" i="24" l="1"/>
  <c r="I70" i="24" s="1"/>
  <c r="J181" i="24" l="1"/>
  <c r="J180" i="24" s="1"/>
  <c r="M181" i="24"/>
  <c r="N181" i="24"/>
  <c r="O181" i="24"/>
  <c r="P181" i="24"/>
  <c r="Q181" i="24"/>
  <c r="R181" i="24"/>
  <c r="S181" i="24"/>
  <c r="T181" i="24"/>
  <c r="I181" i="24"/>
  <c r="L183" i="24"/>
  <c r="L181" i="24" s="1"/>
  <c r="K183" i="24"/>
  <c r="K181" i="24" s="1"/>
  <c r="K99" i="24" l="1"/>
  <c r="L99" i="24"/>
  <c r="L91" i="24" l="1"/>
  <c r="K91" i="24"/>
  <c r="M76" i="24"/>
  <c r="M72" i="24" l="1"/>
  <c r="M71" i="24" s="1"/>
  <c r="M70" i="24" s="1"/>
  <c r="D84" i="22"/>
  <c r="F84" i="22" s="1"/>
  <c r="H84" i="22" s="1"/>
  <c r="J84" i="22" s="1"/>
  <c r="L84" i="22" s="1"/>
  <c r="N84" i="22" s="1"/>
  <c r="L83" i="22"/>
  <c r="N83" i="22" s="1"/>
  <c r="D134" i="22"/>
  <c r="F134" i="22" s="1"/>
  <c r="H134" i="22" s="1"/>
  <c r="J134" i="22" s="1"/>
  <c r="L134" i="22" s="1"/>
  <c r="N134" i="22" s="1"/>
  <c r="L133" i="22"/>
  <c r="N133" i="22" s="1"/>
  <c r="D154" i="22"/>
  <c r="F154" i="22" s="1"/>
  <c r="H154" i="22" s="1"/>
  <c r="J154" i="22" s="1"/>
  <c r="L154" i="22" s="1"/>
  <c r="N154" i="22" s="1"/>
  <c r="L153" i="22"/>
  <c r="N153" i="22" s="1"/>
  <c r="D99" i="22"/>
  <c r="F99" i="22" s="1"/>
  <c r="H99" i="22" s="1"/>
  <c r="J99" i="22" s="1"/>
  <c r="L99" i="22" s="1"/>
  <c r="N99" i="22" s="1"/>
  <c r="L98" i="22"/>
  <c r="N98" i="22" s="1"/>
  <c r="J110" i="24" l="1"/>
  <c r="J109" i="24" s="1"/>
  <c r="K110" i="24"/>
  <c r="K109" i="24" s="1"/>
  <c r="L110" i="24"/>
  <c r="L109" i="24" s="1"/>
  <c r="O110" i="24"/>
  <c r="O109" i="24" s="1"/>
  <c r="P110" i="24"/>
  <c r="P109" i="24" s="1"/>
  <c r="J168" i="24"/>
  <c r="K168" i="24"/>
  <c r="L168" i="24"/>
  <c r="M168" i="24"/>
  <c r="N168" i="24"/>
  <c r="O168" i="24"/>
  <c r="P168" i="24"/>
  <c r="Q168" i="24"/>
  <c r="R168" i="24"/>
  <c r="S168" i="24"/>
  <c r="T168" i="24"/>
  <c r="I168" i="24"/>
  <c r="I180" i="24" l="1"/>
  <c r="I58" i="24"/>
  <c r="J58" i="24"/>
  <c r="K58" i="24"/>
  <c r="L58" i="24"/>
  <c r="I47" i="24"/>
  <c r="J47" i="24"/>
  <c r="K47" i="24"/>
  <c r="L47" i="24"/>
  <c r="I36" i="24"/>
  <c r="J36" i="24"/>
  <c r="K36" i="24"/>
  <c r="L36" i="24"/>
  <c r="I25" i="24"/>
  <c r="J25" i="24"/>
  <c r="K25" i="24"/>
  <c r="L25" i="24"/>
  <c r="I14" i="24"/>
  <c r="J14" i="24"/>
  <c r="K14" i="24"/>
  <c r="L14" i="24"/>
  <c r="T58" i="24"/>
  <c r="S58" i="24"/>
  <c r="R58" i="24"/>
  <c r="Q58" i="24"/>
  <c r="P58" i="24"/>
  <c r="O58" i="24"/>
  <c r="N58" i="24"/>
  <c r="M58" i="24"/>
  <c r="T47" i="24"/>
  <c r="S47" i="24"/>
  <c r="R47" i="24"/>
  <c r="Q47" i="24"/>
  <c r="P47" i="24"/>
  <c r="O47" i="24"/>
  <c r="N47" i="24"/>
  <c r="M47" i="24"/>
  <c r="N14" i="24"/>
  <c r="N25" i="24"/>
  <c r="O25" i="24"/>
  <c r="P25" i="24"/>
  <c r="Q25" i="24"/>
  <c r="R25" i="24"/>
  <c r="S25" i="24"/>
  <c r="T25" i="24"/>
  <c r="M25" i="24"/>
  <c r="N36" i="24"/>
  <c r="O36" i="24"/>
  <c r="P36" i="24"/>
  <c r="Q36" i="24"/>
  <c r="R36" i="24"/>
  <c r="S36" i="24"/>
  <c r="T36" i="24"/>
  <c r="M36" i="24"/>
  <c r="O14" i="24"/>
  <c r="P14" i="24"/>
  <c r="P13" i="24" s="1"/>
  <c r="Q14" i="24"/>
  <c r="R14" i="24"/>
  <c r="S14" i="24"/>
  <c r="T14" i="24"/>
  <c r="M14" i="24"/>
  <c r="L13" i="24" l="1"/>
  <c r="M13" i="24"/>
  <c r="O13" i="24"/>
  <c r="T13" i="24"/>
  <c r="R13" i="24"/>
  <c r="N13" i="24"/>
  <c r="K13" i="24"/>
  <c r="S13" i="24"/>
  <c r="J13" i="24"/>
  <c r="I13" i="24"/>
  <c r="Q13" i="24"/>
  <c r="M188" i="24"/>
  <c r="K188" i="24"/>
  <c r="L188" i="24"/>
  <c r="N188" i="24"/>
  <c r="P188" i="24"/>
  <c r="T188" i="24"/>
  <c r="O188" i="24"/>
  <c r="R188" i="24"/>
  <c r="J188" i="24"/>
  <c r="I188" i="24"/>
  <c r="Q188" i="24"/>
  <c r="S188" i="24"/>
  <c r="N119" i="24" l="1"/>
  <c r="M119" i="24"/>
  <c r="N116" i="24"/>
  <c r="M116" i="24"/>
  <c r="N113" i="24"/>
  <c r="M113" i="24"/>
  <c r="I110" i="24"/>
  <c r="I82" i="24"/>
  <c r="N110" i="24" l="1"/>
  <c r="N109" i="24" s="1"/>
  <c r="M110" i="24"/>
  <c r="M109" i="24" s="1"/>
  <c r="Q110" i="24"/>
  <c r="Q109" i="24" s="1"/>
  <c r="D149" i="22" l="1"/>
  <c r="L148" i="22"/>
  <c r="N148" i="22" s="1"/>
  <c r="D144" i="22"/>
  <c r="L143" i="22"/>
  <c r="N143" i="22" s="1"/>
  <c r="M62" i="21"/>
  <c r="E63" i="21"/>
  <c r="G63" i="21" s="1"/>
  <c r="I63" i="21" s="1"/>
  <c r="M67" i="21"/>
  <c r="E68" i="21"/>
  <c r="G68" i="21" s="1"/>
  <c r="I68" i="21" s="1"/>
  <c r="K68" i="21" s="1"/>
  <c r="M68" i="21" s="1"/>
  <c r="M72" i="21"/>
  <c r="E73" i="21"/>
  <c r="G73" i="21" s="1"/>
  <c r="I73" i="21" s="1"/>
  <c r="M77" i="21"/>
  <c r="E78" i="21"/>
  <c r="G78" i="21" s="1"/>
  <c r="I78" i="21" s="1"/>
  <c r="M82" i="21"/>
  <c r="E83" i="21"/>
  <c r="G83" i="21" s="1"/>
  <c r="I83" i="21" s="1"/>
  <c r="M87" i="21"/>
  <c r="E88" i="21"/>
  <c r="G88" i="21" s="1"/>
  <c r="I88" i="21" s="1"/>
  <c r="M92" i="21"/>
  <c r="E93" i="21"/>
  <c r="G93" i="21" s="1"/>
  <c r="I93" i="21" s="1"/>
  <c r="K93" i="21" s="1"/>
  <c r="M93" i="21" s="1"/>
  <c r="M97" i="21"/>
  <c r="E98" i="21"/>
  <c r="G98" i="21" s="1"/>
  <c r="I98" i="21" s="1"/>
  <c r="M102" i="21"/>
  <c r="E103" i="21"/>
  <c r="G103" i="21" s="1"/>
  <c r="I103" i="21" s="1"/>
  <c r="M107" i="21"/>
  <c r="E108" i="21"/>
  <c r="G108" i="21" s="1"/>
  <c r="I108" i="21" s="1"/>
  <c r="E113" i="21"/>
  <c r="G113" i="21" s="1"/>
  <c r="I113" i="21" s="1"/>
  <c r="K113" i="21" s="1"/>
  <c r="M113" i="21" s="1"/>
  <c r="E114" i="21"/>
  <c r="G114" i="21"/>
  <c r="I114" i="21" s="1"/>
  <c r="K114" i="21" s="1"/>
  <c r="M114" i="21" s="1"/>
  <c r="E118" i="21"/>
  <c r="G118" i="21" s="1"/>
  <c r="I118" i="21" s="1"/>
  <c r="K118" i="21" s="1"/>
  <c r="M118" i="21" s="1"/>
  <c r="E119" i="21"/>
  <c r="G119" i="21" s="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s="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L138" i="22"/>
  <c r="N138" i="22" s="1"/>
  <c r="D129" i="22"/>
  <c r="L128" i="22"/>
  <c r="N128" i="22" s="1"/>
  <c r="D124" i="22"/>
  <c r="L123" i="22"/>
  <c r="N123" i="22" s="1"/>
  <c r="D119" i="22"/>
  <c r="L118" i="22"/>
  <c r="N118" i="22" s="1"/>
  <c r="D114" i="22"/>
  <c r="F114" i="22" s="1"/>
  <c r="L113" i="22"/>
  <c r="N113" i="22" s="1"/>
  <c r="D109" i="22"/>
  <c r="F109" i="22" s="1"/>
  <c r="L108" i="22"/>
  <c r="N108" i="22" s="1"/>
  <c r="D104" i="22"/>
  <c r="L103" i="22"/>
  <c r="N103" i="22"/>
  <c r="D94" i="22"/>
  <c r="L93" i="22"/>
  <c r="N93" i="22" s="1"/>
  <c r="D89" i="22"/>
  <c r="L88" i="22"/>
  <c r="N88" i="22" s="1"/>
  <c r="D79" i="22"/>
  <c r="L78" i="22"/>
  <c r="N78" i="22" s="1"/>
  <c r="D74" i="22"/>
  <c r="L73" i="22"/>
  <c r="N73" i="22" s="1"/>
  <c r="D69" i="22"/>
  <c r="L68" i="22"/>
  <c r="N68" i="22" s="1"/>
  <c r="D64" i="22"/>
  <c r="L63" i="22"/>
  <c r="N63" i="22" s="1"/>
  <c r="D59" i="22"/>
  <c r="L58" i="22"/>
  <c r="N58" i="22" s="1"/>
  <c r="D54" i="22"/>
  <c r="L53" i="22"/>
  <c r="N53" i="22" s="1"/>
  <c r="D49" i="22"/>
  <c r="L48" i="22"/>
  <c r="N48" i="22" s="1"/>
  <c r="D44" i="22"/>
  <c r="L43" i="22"/>
  <c r="N43" i="22" s="1"/>
  <c r="D39" i="22"/>
  <c r="L38" i="22"/>
  <c r="N38" i="22" s="1"/>
  <c r="D34" i="22"/>
  <c r="L33" i="22"/>
  <c r="N33" i="22" s="1"/>
  <c r="D29" i="22"/>
  <c r="L28" i="22"/>
  <c r="N28" i="22" s="1"/>
  <c r="D24" i="22"/>
  <c r="F24" i="22"/>
  <c r="L23" i="22"/>
  <c r="N23" i="22" s="1"/>
  <c r="D19" i="22"/>
  <c r="L18" i="22"/>
  <c r="N18" i="22" s="1"/>
  <c r="D14" i="22"/>
  <c r="L13" i="22"/>
  <c r="N13" i="22" s="1"/>
  <c r="D9" i="22"/>
  <c r="L8" i="22"/>
  <c r="N8" i="22" s="1"/>
  <c r="E44" i="21"/>
  <c r="M43" i="21"/>
  <c r="O43" i="21" s="1"/>
  <c r="E54" i="21"/>
  <c r="M53" i="21"/>
  <c r="O53" i="21"/>
  <c r="E49" i="21"/>
  <c r="M48" i="21"/>
  <c r="O48" i="21" s="1"/>
  <c r="E39" i="21"/>
  <c r="M38" i="21"/>
  <c r="O38" i="21" s="1"/>
  <c r="E34" i="21"/>
  <c r="M33" i="21"/>
  <c r="O33" i="21" s="1"/>
  <c r="E29" i="21"/>
  <c r="G29" i="21"/>
  <c r="M28" i="21"/>
  <c r="O28" i="21" s="1"/>
  <c r="E24" i="21"/>
  <c r="M23" i="21"/>
  <c r="O23" i="21"/>
  <c r="E19" i="21"/>
  <c r="M18" i="21"/>
  <c r="O18" i="21" s="1"/>
  <c r="E14" i="21"/>
  <c r="G14" i="21" s="1"/>
  <c r="M13" i="21"/>
  <c r="O13" i="21" s="1"/>
  <c r="E9" i="21"/>
  <c r="G9" i="21" s="1"/>
  <c r="M8" i="21"/>
  <c r="O8" i="21" s="1"/>
  <c r="K63" i="21"/>
  <c r="M63" i="21" s="1"/>
  <c r="F14" i="22" l="1"/>
  <c r="H114" i="22"/>
  <c r="F19" i="22"/>
  <c r="F64" i="22"/>
  <c r="F49" i="22"/>
  <c r="F124" i="22"/>
  <c r="H124" i="22" s="1"/>
  <c r="J124" i="22" s="1"/>
  <c r="L124" i="22" s="1"/>
  <c r="N124" i="22" s="1"/>
  <c r="F144" i="22"/>
  <c r="G19" i="21"/>
  <c r="I19" i="21" s="1"/>
  <c r="K19" i="21" s="1"/>
  <c r="M19" i="21" s="1"/>
  <c r="O19" i="21" s="1"/>
  <c r="F9" i="22"/>
  <c r="H24" i="22"/>
  <c r="F54" i="22"/>
  <c r="F69" i="22"/>
  <c r="F94" i="22"/>
  <c r="F129" i="22"/>
  <c r="F149" i="22"/>
  <c r="F59" i="22"/>
  <c r="F74" i="22"/>
  <c r="G54" i="21"/>
  <c r="F139" i="22"/>
  <c r="F29" i="22"/>
  <c r="F44" i="22"/>
  <c r="F79" i="22"/>
  <c r="F104" i="22"/>
  <c r="F119" i="22"/>
  <c r="K83" i="21"/>
  <c r="M83" i="21" s="1"/>
  <c r="K98" i="21"/>
  <c r="M98" i="21" s="1"/>
  <c r="K78" i="21"/>
  <c r="M78" i="21" s="1"/>
  <c r="K73" i="21"/>
  <c r="M73" i="21" s="1"/>
  <c r="K88" i="21"/>
  <c r="M88" i="21" s="1"/>
  <c r="G44" i="21"/>
  <c r="G34" i="21"/>
  <c r="F39" i="22"/>
  <c r="F89" i="22"/>
  <c r="G39" i="21"/>
  <c r="G49" i="21"/>
  <c r="I49" i="21" s="1"/>
  <c r="K49" i="21" s="1"/>
  <c r="M49" i="21" s="1"/>
  <c r="O49" i="21" s="1"/>
  <c r="I29" i="21"/>
  <c r="K29" i="21" s="1"/>
  <c r="M29" i="21" s="1"/>
  <c r="O29" i="21" s="1"/>
  <c r="I14" i="21"/>
  <c r="K108" i="21"/>
  <c r="M108" i="21" s="1"/>
  <c r="I9" i="21"/>
  <c r="K9" i="21" s="1"/>
  <c r="M9" i="21" s="1"/>
  <c r="O9" i="21" s="1"/>
  <c r="H109" i="22"/>
  <c r="K103" i="21"/>
  <c r="M103" i="21" s="1"/>
  <c r="H74" i="22"/>
  <c r="H9" i="22"/>
  <c r="G24" i="21"/>
  <c r="F34" i="22"/>
  <c r="H104" i="22" l="1"/>
  <c r="H139" i="22"/>
  <c r="I39" i="21"/>
  <c r="K39" i="21" s="1"/>
  <c r="M39" i="21" s="1"/>
  <c r="O39" i="21" s="1"/>
  <c r="H14" i="22"/>
  <c r="H89" i="22"/>
  <c r="H44" i="22"/>
  <c r="H39" i="22"/>
  <c r="J114" i="22"/>
  <c r="L114" i="22" s="1"/>
  <c r="N114" i="22" s="1"/>
  <c r="I54" i="21"/>
  <c r="K54" i="21" s="1"/>
  <c r="M54" i="21" s="1"/>
  <c r="O54" i="21" s="1"/>
  <c r="H119" i="22"/>
  <c r="H29" i="22"/>
  <c r="H129" i="22"/>
  <c r="H69" i="22"/>
  <c r="H19" i="22"/>
  <c r="H94" i="22"/>
  <c r="H54" i="22"/>
  <c r="H149" i="22"/>
  <c r="J24" i="22"/>
  <c r="L24" i="22" s="1"/>
  <c r="N24" i="22" s="1"/>
  <c r="H144" i="22"/>
  <c r="H49" i="22"/>
  <c r="H64" i="22"/>
  <c r="H79" i="22"/>
  <c r="H59" i="22"/>
  <c r="I44" i="21"/>
  <c r="K44" i="21" s="1"/>
  <c r="M44" i="21" s="1"/>
  <c r="O44" i="21" s="1"/>
  <c r="K14" i="21"/>
  <c r="M14" i="21" s="1"/>
  <c r="O14" i="21" s="1"/>
  <c r="I34" i="21"/>
  <c r="K34" i="21" s="1"/>
  <c r="M34" i="21" s="1"/>
  <c r="O34" i="21" s="1"/>
  <c r="J74" i="22"/>
  <c r="L74" i="22" s="1"/>
  <c r="N74" i="22" s="1"/>
  <c r="J9" i="22"/>
  <c r="L9" i="22" s="1"/>
  <c r="N9" i="22" s="1"/>
  <c r="H34" i="22"/>
  <c r="I24" i="21"/>
  <c r="K24" i="21" s="1"/>
  <c r="M24" i="21" s="1"/>
  <c r="O24" i="21" s="1"/>
  <c r="J109" i="22"/>
  <c r="L109" i="22" s="1"/>
  <c r="N109" i="22" s="1"/>
  <c r="J49" i="22" l="1"/>
  <c r="L49" i="22" s="1"/>
  <c r="N49" i="22" s="1"/>
  <c r="J54" i="22"/>
  <c r="L54" i="22" s="1"/>
  <c r="N54" i="22" s="1"/>
  <c r="J119" i="22"/>
  <c r="L119" i="22" s="1"/>
  <c r="N119" i="22" s="1"/>
  <c r="J144" i="22"/>
  <c r="L144" i="22" s="1"/>
  <c r="N144" i="22" s="1"/>
  <c r="J69" i="22"/>
  <c r="L69" i="22" s="1"/>
  <c r="N69" i="22" s="1"/>
  <c r="J79" i="22"/>
  <c r="L79" i="22" s="1"/>
  <c r="N79" i="22" s="1"/>
  <c r="J94" i="22"/>
  <c r="L94" i="22" s="1"/>
  <c r="N94" i="22" s="1"/>
  <c r="J44" i="22"/>
  <c r="L44" i="22" s="1"/>
  <c r="N44" i="22" s="1"/>
  <c r="J139" i="22"/>
  <c r="L139" i="22" s="1"/>
  <c r="N139" i="22" s="1"/>
  <c r="J59" i="22"/>
  <c r="L59" i="22" s="1"/>
  <c r="N59" i="22" s="1"/>
  <c r="J89" i="22"/>
  <c r="L89" i="22" s="1"/>
  <c r="N89" i="22" s="1"/>
  <c r="J104" i="22"/>
  <c r="L104" i="22" s="1"/>
  <c r="N104" i="22" s="1"/>
  <c r="J149" i="22"/>
  <c r="L149" i="22" s="1"/>
  <c r="N149" i="22" s="1"/>
  <c r="J129" i="22"/>
  <c r="L129" i="22" s="1"/>
  <c r="N129" i="22" s="1"/>
  <c r="J64" i="22"/>
  <c r="L64" i="22" s="1"/>
  <c r="N64" i="22" s="1"/>
  <c r="J29" i="22"/>
  <c r="L29" i="22" s="1"/>
  <c r="N29" i="22" s="1"/>
  <c r="J14" i="22"/>
  <c r="L14" i="22" s="1"/>
  <c r="N14" i="22" s="1"/>
  <c r="J19" i="22"/>
  <c r="L19" i="22" s="1"/>
  <c r="N19" i="22" s="1"/>
  <c r="J39" i="22"/>
  <c r="L39" i="22" s="1"/>
  <c r="N39" i="22" s="1"/>
  <c r="J34" i="22"/>
  <c r="L34" i="22" s="1"/>
  <c r="N34" i="22" s="1"/>
  <c r="I125" i="24" l="1"/>
  <c r="S180" i="24"/>
  <c r="S177" i="24" s="1"/>
  <c r="S156" i="24" s="1"/>
  <c r="K180" i="24"/>
  <c r="K177" i="24" s="1"/>
  <c r="K156" i="24" s="1"/>
  <c r="P180" i="24"/>
  <c r="P177" i="24" s="1"/>
  <c r="P156" i="24" s="1"/>
  <c r="R180" i="24"/>
  <c r="R177" i="24" s="1"/>
  <c r="R156" i="24" s="1"/>
  <c r="M180" i="24"/>
  <c r="M177" i="24" s="1"/>
  <c r="M156" i="24" s="1"/>
  <c r="Q180" i="24"/>
  <c r="Q177" i="24" s="1"/>
  <c r="Q156" i="24" s="1"/>
  <c r="I177" i="24"/>
  <c r="I156" i="24" s="1"/>
  <c r="O180" i="24"/>
  <c r="O177" i="24" s="1"/>
  <c r="O156" i="24" s="1"/>
  <c r="J177" i="24"/>
  <c r="J156" i="24" s="1"/>
  <c r="T180" i="24"/>
  <c r="T177" i="24" s="1"/>
  <c r="T156" i="24" s="1"/>
  <c r="N180" i="24"/>
  <c r="N177" i="24" s="1"/>
  <c r="N156" i="24" s="1"/>
  <c r="L180" i="24"/>
  <c r="L177" i="24" s="1"/>
  <c r="L156" i="24" s="1"/>
  <c r="I140" i="24" l="1"/>
  <c r="I139" i="24" s="1"/>
  <c r="I134" i="24" s="1"/>
  <c r="I109" i="24" s="1"/>
  <c r="I90" i="24"/>
  <c r="I89" i="24" s="1"/>
  <c r="I69" i="24" s="1"/>
  <c r="I12" i="24" s="1"/>
  <c r="I11" i="24" s="1"/>
  <c r="AA90" i="24"/>
  <c r="AA89" i="24" s="1"/>
  <c r="AA69" i="24" s="1"/>
  <c r="AA12" i="24" s="1"/>
  <c r="AA11" i="24" s="1"/>
  <c r="Q90" i="24"/>
  <c r="Q89" i="24" s="1"/>
  <c r="Q69" i="24" s="1"/>
  <c r="Q12" i="24" s="1"/>
  <c r="Q11" i="24" s="1"/>
  <c r="J90" i="24"/>
  <c r="J89" i="24" s="1"/>
  <c r="J69" i="24" s="1"/>
  <c r="J12" i="24" s="1"/>
  <c r="J11" i="24" s="1"/>
  <c r="W90" i="24"/>
  <c r="W89" i="24" s="1"/>
  <c r="W69" i="24" s="1"/>
  <c r="W12" i="24" s="1"/>
  <c r="W11" i="24" s="1"/>
  <c r="Y90" i="24"/>
  <c r="Y89" i="24" s="1"/>
  <c r="Y69" i="24" s="1"/>
  <c r="Y12" i="24" s="1"/>
  <c r="Y11" i="24" s="1"/>
  <c r="X90" i="24"/>
  <c r="X89" i="24" s="1"/>
  <c r="X69" i="24" s="1"/>
  <c r="X12" i="24" s="1"/>
  <c r="X11" i="24" s="1"/>
  <c r="S90" i="24"/>
  <c r="S89" i="24" s="1"/>
  <c r="S69" i="24" s="1"/>
  <c r="S12" i="24" s="1"/>
  <c r="S11" i="24" s="1"/>
  <c r="U90" i="24"/>
  <c r="U89" i="24" s="1"/>
  <c r="U69" i="24" s="1"/>
  <c r="U12" i="24" s="1"/>
  <c r="U11" i="24" s="1"/>
  <c r="K90" i="24"/>
  <c r="K89" i="24" s="1"/>
  <c r="K69" i="24" s="1"/>
  <c r="K12" i="24" s="1"/>
  <c r="K11" i="24" s="1"/>
  <c r="O90" i="24"/>
  <c r="O89" i="24" s="1"/>
  <c r="O69" i="24" s="1"/>
  <c r="O12" i="24" s="1"/>
  <c r="O11" i="24" s="1"/>
  <c r="V90" i="24"/>
  <c r="V89" i="24"/>
  <c r="V69" i="24" s="1"/>
  <c r="V12" i="24" s="1"/>
  <c r="V11" i="24" s="1"/>
  <c r="P90" i="24"/>
  <c r="P89" i="24" s="1"/>
  <c r="P69" i="24" s="1"/>
  <c r="P12" i="24" s="1"/>
  <c r="P11" i="24" s="1"/>
  <c r="AB90" i="24"/>
  <c r="AB89" i="24" s="1"/>
  <c r="AB69" i="24" s="1"/>
  <c r="AB12" i="24" s="1"/>
  <c r="AB11" i="24" s="1"/>
  <c r="Z90" i="24"/>
  <c r="Z89" i="24" s="1"/>
  <c r="Z69" i="24" s="1"/>
  <c r="Z12" i="24" s="1"/>
  <c r="Z11" i="24" s="1"/>
  <c r="L90" i="24"/>
  <c r="L89" i="24" s="1"/>
  <c r="L69" i="24" s="1"/>
  <c r="L12" i="24" s="1"/>
  <c r="L11" i="24" s="1"/>
  <c r="N90" i="24"/>
  <c r="N89" i="24" s="1"/>
  <c r="N69" i="24" s="1"/>
  <c r="N12" i="24" s="1"/>
  <c r="N11" i="24" s="1"/>
  <c r="R90" i="24"/>
  <c r="R89" i="24" s="1"/>
  <c r="R69" i="24" s="1"/>
  <c r="R12" i="24" s="1"/>
  <c r="R11" i="24" s="1"/>
  <c r="T90" i="24"/>
  <c r="T89" i="24" s="1"/>
  <c r="T69" i="24" s="1"/>
  <c r="T12" i="24" s="1"/>
  <c r="T11" i="24" s="1"/>
  <c r="M90" i="24"/>
  <c r="M89" i="24"/>
  <c r="M69" i="24" s="1"/>
  <c r="M12" i="24" s="1"/>
  <c r="M11" i="24" s="1"/>
</calcChain>
</file>

<file path=xl/sharedStrings.xml><?xml version="1.0" encoding="utf-8"?>
<sst xmlns="http://schemas.openxmlformats.org/spreadsheetml/2006/main" count="2710" uniqueCount="444">
  <si>
    <t>Đơn vị: Triệu đồng</t>
  </si>
  <si>
    <t>STT</t>
  </si>
  <si>
    <t>Ghi chú</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</si>
  <si>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</si>
  <si>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</si>
  <si>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</si>
  <si>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</si>
  <si>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</si>
  <si>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</si>
  <si>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</si>
  <si>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</si>
  <si>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</si>
  <si>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</si>
  <si>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</si>
  <si>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</si>
  <si>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</si>
  <si>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</si>
  <si>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</si>
  <si>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Nhu cầu đầu tư 5 năm giai đoạn từ năm 2021 đến năm 2025</t>
  </si>
  <si>
    <t>Dự kiến kế hoạch 5 năm giai đoạn từ năm 2021 đến năm 2025</t>
  </si>
  <si>
    <t>Thanh toán nợ XDCB</t>
  </si>
  <si>
    <t>THỰC HIỆN DỰ ÁN</t>
  </si>
  <si>
    <t>(2)</t>
  </si>
  <si>
    <t>Dự án chuyển tiếp sang giai đoạn từ năm 2021 đến năm 2025</t>
  </si>
  <si>
    <r>
      <t>Thanh toán nợ XDCB</t>
    </r>
    <r>
      <rPr>
        <vertAlign val="superscript"/>
        <sz val="10"/>
        <color theme="1"/>
        <rFont val="Arial Narrow"/>
        <family val="2"/>
      </rPr>
      <t>(1)</t>
    </r>
  </si>
  <si>
    <t>A</t>
  </si>
  <si>
    <t>NHIỆM VỤ QUY HOẠCH</t>
  </si>
  <si>
    <t>III</t>
  </si>
  <si>
    <t>NGUỒN THU TIỀN SỬ DỤNG ĐẤT</t>
  </si>
  <si>
    <t>B</t>
  </si>
  <si>
    <t>NGUỒN THU SỐ KIẾN THIẾT</t>
  </si>
  <si>
    <t>VỐN ĐẦU TƯ TỪ NGÂN SÁCH CẤP TỈNH</t>
  </si>
  <si>
    <t>CHUẨN BỊ ĐẦU TƯ</t>
  </si>
  <si>
    <t>Chủ đầu tư</t>
  </si>
  <si>
    <t>Sa Thầy</t>
  </si>
  <si>
    <t>Ngọc Hồi</t>
  </si>
  <si>
    <t>Toàn tỉnh</t>
  </si>
  <si>
    <t>Sở Kế hoạch và Đầu tư</t>
  </si>
  <si>
    <t>Sở Y tế</t>
  </si>
  <si>
    <t>Sở Nông nghiệp và PTNT</t>
  </si>
  <si>
    <t>Đăk Hà</t>
  </si>
  <si>
    <t>Kon Rẫy</t>
  </si>
  <si>
    <t>Kon Plong</t>
  </si>
  <si>
    <t>BQL Khu kinh tế tỉnh</t>
  </si>
  <si>
    <t>257-21/3/2019</t>
  </si>
  <si>
    <t>581-10/6/2019</t>
  </si>
  <si>
    <t>Sở Công thương</t>
  </si>
  <si>
    <t>Sở Giáo dục và Đào tạo</t>
  </si>
  <si>
    <t>Sở Giao thông vận tải</t>
  </si>
  <si>
    <t>Tu Mơ Rông</t>
  </si>
  <si>
    <t>Kon Tum</t>
  </si>
  <si>
    <t>Ia H'Drai</t>
  </si>
  <si>
    <t>Đăk Glei</t>
  </si>
  <si>
    <t>Đăk Tô</t>
  </si>
  <si>
    <t>gt</t>
  </si>
  <si>
    <t>Nâng cao năng lực ứng dụng công nghệ cao trong sản xuất nông nghiệp tại thành phố Kon Tum</t>
  </si>
  <si>
    <t>1217-31/10/2019</t>
  </si>
  <si>
    <t>Sở Khoa học và Công nghệ</t>
  </si>
  <si>
    <t>Sở Nội vụ</t>
  </si>
  <si>
    <t>2016-</t>
  </si>
  <si>
    <t>Sở Văn hóa, Thể thao và du lịch</t>
  </si>
  <si>
    <t xml:space="preserve">1461-23/12/2019 </t>
  </si>
  <si>
    <t>1203-31/10/2018</t>
  </si>
  <si>
    <t>Sở Xây dựng</t>
  </si>
  <si>
    <t>Bệnh viện Y dược - PHCN</t>
  </si>
  <si>
    <t>Quy mô</t>
  </si>
  <si>
    <t>BQL khai thác các công trình thủy lợi</t>
  </si>
  <si>
    <t>7602805</t>
  </si>
  <si>
    <t>4638-09/11/2015</t>
  </si>
  <si>
    <t>Cấp nước sinh hoạt thị trấn Sa Thầy</t>
  </si>
  <si>
    <t>BQL các dự án 98</t>
  </si>
  <si>
    <t>2017-</t>
  </si>
  <si>
    <t>1333-31/10/2016</t>
  </si>
  <si>
    <t>Dự án đường trục chính phía Tây thành phố Kon Tum</t>
  </si>
  <si>
    <t>2017-2020</t>
  </si>
  <si>
    <t>2018-2021</t>
  </si>
  <si>
    <t>1153-31/10/2017</t>
  </si>
  <si>
    <t>770-11/8/2017</t>
  </si>
  <si>
    <t>Trụ sở làm việc của các Sở, ban ngành thuộc khối văn hóa xã hội</t>
  </si>
  <si>
    <t>UBND thành phố Kon Tum</t>
  </si>
  <si>
    <t xml:space="preserve">Khai thác quỹ đất để phát triển kết cấu hạ tầng Khu du lịch Ngục Kon Tum </t>
  </si>
  <si>
    <t>Đầu tư hạ tầng, tạo quỹ đất phát triển khu sản xuất theo quy hoạch</t>
  </si>
  <si>
    <t>Trụ sở làm việc các đơn vị sự nghiệp thuộc tỉnh</t>
  </si>
  <si>
    <t>UBND huyện Đăk Glei</t>
  </si>
  <si>
    <t>UBND huyện Ia H'Drai</t>
  </si>
  <si>
    <t>UBND huyện Kon Plong</t>
  </si>
  <si>
    <t>UBND huyện Ngọc Hồi</t>
  </si>
  <si>
    <t>UBND huyện Tu Mơ Rông</t>
  </si>
  <si>
    <t>2019-2022</t>
  </si>
  <si>
    <t>UBND huyện Đăk Hà</t>
  </si>
  <si>
    <t>UBND huyện Sa Thầy</t>
  </si>
  <si>
    <t>UBND huyện Đăk Tô</t>
  </si>
  <si>
    <t>2017-2021</t>
  </si>
  <si>
    <t>117-16/02/2017</t>
  </si>
  <si>
    <t>UBND huyện Kon Rẫy</t>
  </si>
  <si>
    <t>Quy hoạch tỉnh Kon Tum thời kỳ 2020-2030 và định hướng đến năm 2050</t>
  </si>
  <si>
    <t>Thành phố Kon Tum</t>
  </si>
  <si>
    <t>Huyện Đăk Tô</t>
  </si>
  <si>
    <t>Huyện Tu Mơ Rông</t>
  </si>
  <si>
    <t>Huyện Ngọc Hồi</t>
  </si>
  <si>
    <t>Huyện Đăk Glei</t>
  </si>
  <si>
    <t>Huyện Sa Thầy</t>
  </si>
  <si>
    <t>Huyện Ia H'Drai</t>
  </si>
  <si>
    <t>Huyện Kon Rẫy</t>
  </si>
  <si>
    <t>Huyện Kon Plong</t>
  </si>
  <si>
    <t>Thị xã Kon Tum</t>
  </si>
  <si>
    <t>XDCBTT</t>
  </si>
  <si>
    <t>Tiền thu thuế đất</t>
  </si>
  <si>
    <t>CT 168</t>
  </si>
  <si>
    <t>CT 134</t>
  </si>
  <si>
    <t>Cửa khẩu</t>
  </si>
  <si>
    <t>Du dịch</t>
  </si>
  <si>
    <t>Khác</t>
  </si>
  <si>
    <t>CDT</t>
  </si>
  <si>
    <t>NGU</t>
  </si>
  <si>
    <t>ktu</t>
  </si>
  <si>
    <t>tt</t>
  </si>
  <si>
    <t>dat</t>
  </si>
  <si>
    <t>ckhau</t>
  </si>
  <si>
    <t>dl</t>
  </si>
  <si>
    <t>yt</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</si>
  <si>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</si>
  <si>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</si>
  <si>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</si>
  <si>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</si>
  <si>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</si>
  <si>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</si>
  <si>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</si>
  <si>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</si>
  <si>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</si>
  <si>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</si>
  <si>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</si>
  <si>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</si>
  <si>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</si>
  <si>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</si>
  <si>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</si>
  <si>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</si>
  <si>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</si>
  <si>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</si>
  <si>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</si>
  <si>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</si>
  <si>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</si>
  <si>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</si>
  <si>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</si>
  <si>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</si>
  <si>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</si>
  <si>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</si>
  <si>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</si>
  <si>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</si>
  <si>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</si>
  <si>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</si>
  <si>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</si>
  <si>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</si>
  <si>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</si>
  <si>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</si>
  <si>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</si>
  <si>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</si>
  <si>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NGANH</t>
  </si>
  <si>
    <t>kcm</t>
  </si>
  <si>
    <t>ct</t>
  </si>
  <si>
    <t>vh</t>
  </si>
  <si>
    <t>qlnn</t>
  </si>
  <si>
    <t>cc</t>
  </si>
  <si>
    <t>xh</t>
  </si>
  <si>
    <t>tl</t>
  </si>
  <si>
    <t>cn</t>
  </si>
  <si>
    <t>gd</t>
  </si>
  <si>
    <t>qh</t>
  </si>
  <si>
    <t>khcn</t>
  </si>
  <si>
    <t>nn</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</si>
  <si>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</si>
  <si>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</si>
  <si>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</si>
  <si>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</si>
  <si>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</si>
  <si>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</si>
  <si>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</si>
  <si>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</si>
  <si>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</si>
  <si>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</si>
  <si>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</si>
  <si>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</si>
  <si>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</si>
  <si>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</si>
  <si>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</si>
  <si>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</si>
  <si>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</si>
  <si>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</si>
  <si>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</si>
  <si>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</si>
  <si>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</si>
  <si>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</si>
  <si>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</si>
  <si>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</si>
  <si>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</si>
  <si>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</si>
  <si>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</si>
  <si>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</si>
  <si>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</si>
  <si>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</si>
  <si>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</si>
  <si>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</si>
  <si>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</si>
  <si>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</si>
  <si>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</si>
  <si>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</si>
  <si>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</si>
  <si>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</si>
  <si>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</si>
  <si>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Tong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</si>
  <si>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</si>
  <si>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</si>
  <si>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</si>
  <si>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</si>
  <si>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</si>
  <si>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sct</t>
  </si>
  <si>
    <t>TT phát triển quỹ đất</t>
  </si>
  <si>
    <t>vptu</t>
  </si>
  <si>
    <t>stttt</t>
  </si>
  <si>
    <t>Văn phòng tỉnh ủy</t>
  </si>
  <si>
    <t>Chuyển tiếp</t>
  </si>
  <si>
    <t>1211-31/10/2018</t>
  </si>
  <si>
    <t>2019-2023</t>
  </si>
  <si>
    <t>669-14/7/2017</t>
  </si>
  <si>
    <t>2016-2020</t>
  </si>
  <si>
    <t>ttns</t>
  </si>
  <si>
    <t>BQL dự án đầu tư xây dựng các công trình NN&amp;PTNT</t>
  </si>
  <si>
    <t>bqlnn</t>
  </si>
  <si>
    <t>Trung tâm nước</t>
  </si>
  <si>
    <t>BQL dự án NN</t>
  </si>
  <si>
    <t>Trường Chính trị</t>
  </si>
  <si>
    <t>Kon Rẫy, Kon Tum</t>
  </si>
  <si>
    <t>qp</t>
  </si>
  <si>
    <t>kcn</t>
  </si>
  <si>
    <t>Công ty Đầu tư phát triển hạ tầng Khu kinh tế tỉnh</t>
  </si>
  <si>
    <t>ptth</t>
  </si>
  <si>
    <t>Đường giao thông kết nối từ đường Hồ Chí Minh đi Quốc lộ 24</t>
  </si>
  <si>
    <t>Hệ thống xử lý nước thải tập trung Khu công nghiệp Sao Mai, tỉnh Kon Tum (giai đoạn 1)</t>
  </si>
  <si>
    <t>Hệ thống xử lý nước thải tập trung Cụm công nghiệp Đăk La, huyện Đăk Hà, tỉnh Kon Tum</t>
  </si>
  <si>
    <t>2020-</t>
  </si>
  <si>
    <t>đư</t>
  </si>
  <si>
    <t>Bệnh viện Đa khoa tỉnh</t>
  </si>
  <si>
    <t>Đường vào thôn 8, xã Đăk Tơ Lung, huyện Kon Rẫy</t>
  </si>
  <si>
    <t>Trụ sở Tỉnh đoàn Kon Tum; Hạng mục: Cải tạo, sửa chữa nhà làm việc và các hạng mục phụ trợ khác</t>
  </si>
  <si>
    <t>Ban Thường vụ Tỉnh đoàn Kon Tum</t>
  </si>
  <si>
    <t>Khai thác quỹ đất phát triển kết cấu hạ tầng tại Trung tâm thể dục thể thao</t>
  </si>
  <si>
    <t>Dự án Chỉnh trang đô thị, tạo quỹ đất để thực hiện quy hoạch Khu công nghiệp Sao Mai</t>
  </si>
  <si>
    <t>BỐ TRÍ ĐỐI ỨNG CÁC DỰ ÁN ODA VÀ DỰ ÁN SỬ DỤNG VỐN NGÂN SÁCH TRUNG ƯƠNG</t>
  </si>
  <si>
    <t>Dự án ODA</t>
  </si>
  <si>
    <t>Đối ứng các dự án sử dụng vốn Trung ương</t>
  </si>
  <si>
    <t>2019-2021</t>
  </si>
  <si>
    <t>2019-</t>
  </si>
  <si>
    <t>tdoan</t>
  </si>
  <si>
    <t>Trong đó: vốn NS Tỉnh</t>
  </si>
  <si>
    <t>Trong đó: Vốn NS Tỉnh</t>
  </si>
  <si>
    <t>1172-23/10/2019</t>
  </si>
  <si>
    <t>204-27/02/2019</t>
  </si>
  <si>
    <t>206-27/02/2019</t>
  </si>
  <si>
    <t>205-27/02/2019</t>
  </si>
  <si>
    <t>889-22/8/2018</t>
  </si>
  <si>
    <t>966-09/9/2019</t>
  </si>
  <si>
    <t>910-28/10/2015</t>
  </si>
  <si>
    <t>sldtbxh</t>
  </si>
  <si>
    <t>2988/QĐ-BNN-HTQT-06/8/2020</t>
  </si>
  <si>
    <t>311-03/4/2020</t>
  </si>
  <si>
    <t>Trưng bày bảo tàng ngoài trời</t>
  </si>
  <si>
    <t>Trường Cao đẳng Cộng đồng</t>
  </si>
  <si>
    <t>trct</t>
  </si>
  <si>
    <t>IV</t>
  </si>
  <si>
    <t>Sở Tư pháp</t>
  </si>
  <si>
    <t>stp</t>
  </si>
  <si>
    <t>Chủ đầu tư, nguồn vốn Phân cấp</t>
  </si>
  <si>
    <t>PHÂN CẤP CHO CÁC HUYỆN, THÀNH PHỐ</t>
  </si>
  <si>
    <r>
      <t xml:space="preserve">Phân cấp cân đối theo tiêu chí quy định tại NQ </t>
    </r>
    <r>
      <rPr>
        <b/>
        <sz val="10"/>
        <color rgb="FFFF0000"/>
        <rFont val="Arial Narrow"/>
        <family val="2"/>
      </rPr>
      <t>.../2020/NQ-HĐND</t>
    </r>
  </si>
  <si>
    <t>Phân cấp hỗ trợ nông thôn mới</t>
  </si>
  <si>
    <t>Phân cấp hỗ trợ đầu tư xây dựng cụm công nghiệp</t>
  </si>
  <si>
    <t>Phân cấp hỗ trợ đầu tư chỉnh trang đô thị</t>
  </si>
  <si>
    <t>Phân cấp hỗ trợ đầu tư các công trình cấp bách</t>
  </si>
  <si>
    <t>752-05/8/2020</t>
  </si>
  <si>
    <t>NGUỒN CÂN ĐỐI NSĐP THEO TIÊU CHÍ, ĐỊNH MỨC QUY ĐỊNH TẠI QĐ 26/2020/QĐ-TTG</t>
  </si>
  <si>
    <t>I.1</t>
  </si>
  <si>
    <t>I.2</t>
  </si>
  <si>
    <t>I.3</t>
  </si>
  <si>
    <t>I.4</t>
  </si>
  <si>
    <t>I.5</t>
  </si>
  <si>
    <t>III.1</t>
  </si>
  <si>
    <t>III.2</t>
  </si>
  <si>
    <t>II.1</t>
  </si>
  <si>
    <t>II.2</t>
  </si>
  <si>
    <t>III.5</t>
  </si>
  <si>
    <t>CHI QUẢN LÝ ĐẤT ĐAI</t>
  </si>
  <si>
    <t>BỔ SUNG QUỸ PHÁT TRIỂN ĐẤT</t>
  </si>
  <si>
    <t>THU TỪ CÁC DỰ ÁN KHAI THÁC QUỸ ĐẤT DO TỈNH QUẢN LÝ</t>
  </si>
  <si>
    <t>LĨNH VỰC GIÁO DỤC, ĐÀO TẠO VÀ GIÁO DỤC NGHỀ NGHIỆP</t>
  </si>
  <si>
    <t>LĨNH VỰC Y TẾ, DÂN SỐ VÀ GIA ĐÌNH</t>
  </si>
  <si>
    <t>bchbp</t>
  </si>
  <si>
    <t>Ban dân tộc</t>
  </si>
  <si>
    <t>BCH bộ đội biên phòng</t>
  </si>
  <si>
    <t>Tỉnh đoàn Kon Tum</t>
  </si>
  <si>
    <t>Sở TTTT</t>
  </si>
  <si>
    <t>IV.1</t>
  </si>
  <si>
    <t>IV.2</t>
  </si>
  <si>
    <t>Huyện NTM</t>
  </si>
  <si>
    <t>3828-28/8/2019</t>
  </si>
  <si>
    <t>Đối ứng Chương trình đầu tư phát triển mạng lưới y tế cơ sở vùng khó khăn</t>
  </si>
  <si>
    <t>QUYẾT TOÁN DỰ ÁN HOÀN THÀNH</t>
  </si>
  <si>
    <t>Đối ứng dự án Sửa chữa và nâng cao an toàn đập (WB8)</t>
  </si>
  <si>
    <t>Đối ứng dự án Hỗ trợ phát triển khu vực biên giới - Tiểu dự án tỉnh Kon Tum</t>
  </si>
  <si>
    <t>Đối ứng dự án Chuyển đổi nông nghiệp bền vững (Vnsat)</t>
  </si>
  <si>
    <t>Đối ứng dự án Hồ chứa nước Đăk Pokei (giai đoạn 1)</t>
  </si>
  <si>
    <t>Đầu tư xây dựng cơ sở hạ tầng khu nông nghiệp ứng dụng công nghệ cao Măng Đen</t>
  </si>
  <si>
    <t>Đầu tư cơ sở hạ tầng phục vụ giãn dân tại làng Xộp, xã Mô Rai, huyện Sa Thầy, tỉnh Kon Tum</t>
  </si>
  <si>
    <t>907-17/9/2020</t>
  </si>
  <si>
    <t>1326-22/11/2019</t>
  </si>
  <si>
    <t>Đầu tư hạ tầng Khu du lịch văn hóa lịch sử Ngục Kon Tum</t>
  </si>
  <si>
    <t>Đối ứng xây dựng 09 Nghĩa trang liệt sỹ trên địa bàn tỉnh</t>
  </si>
  <si>
    <t>Sở LĐ,TB&amp;XD; UBND các huyện, thành phố</t>
  </si>
  <si>
    <t>1073-19/4/2017</t>
  </si>
  <si>
    <t>395-24/4/2020;
700-26/7/2020</t>
  </si>
  <si>
    <t>Quốc môn cửa khẩu Quốc tế Bờ Y, tỉnh Kon Tum</t>
  </si>
  <si>
    <t>277-29/3/2016</t>
  </si>
  <si>
    <t>cntn</t>
  </si>
  <si>
    <t>Dự án khai thác quỹ đất phát triển kết cấu hạ tầng Đường bao khu dân cư phía Nam thành phố Kon Tum (đoạn từ Đường Hồ Chí Minh đến cầu treo Kon Klor)</t>
  </si>
  <si>
    <t>868-30/10/2013;
1057-30/10/2015</t>
  </si>
  <si>
    <t>Mua sắm trang thiết bị y tế để nâng cấp Bệnh viện Đa khoa tỉnh từ bệnh viện hạng II lên bệnh viện hạng I quy mô 750 giường</t>
  </si>
  <si>
    <t>PHÂN CẤP NGÂN SÁCH CÁC HUYỆN, THÀNH PHỐ ĐƯỢC HƯỞNG</t>
  </si>
  <si>
    <t>Văn phòng UBND tỉnh</t>
  </si>
  <si>
    <t>Sửa chữa cơ sở vật chất Trường Cao đẳng Cộng đồng tỉnh</t>
  </si>
  <si>
    <t>Cải tạo, bổ sung cơ sở vật chất Trường Chính trị tỉnh</t>
  </si>
  <si>
    <t>Di dời, tái định cư cho các hộ dân tại 03 xã: Tê Xăng, Tu Mơ Rông, Đăk Rơ Ông và Trụ sở Đảng ủy, HĐND-UBND, Ủy ban Mặt trận Tổ quốc Việt Nam (UBMT TQ VN) xã Tu Mơ Rông, huyện Tu Mơ Rông</t>
  </si>
  <si>
    <t>1137-17/10-2019</t>
  </si>
  <si>
    <t>Kế hoạch năm 2021</t>
  </si>
  <si>
    <t>Nhu cầu kế hoạch năm 2021</t>
  </si>
  <si>
    <t>Dự án dự kiến hoàn thành và bàn giao đưa vào sử dụng năm 2021</t>
  </si>
  <si>
    <t>Dự án dự kiến hoàn thành và bàn giao đưa vào sử dụng sau năm 2021</t>
  </si>
  <si>
    <t>Dự án khởi công mới năm 2021</t>
  </si>
  <si>
    <t>V</t>
  </si>
  <si>
    <t>Đường và cầu từ tỉnh lộ 671 đi Quốc lộ 14</t>
  </si>
  <si>
    <t>Nhà thi đấu Tổng hợp tỉnh</t>
  </si>
  <si>
    <t>Nâng cấp Bệnh viện Y dược cổ truyền - Phục hồi chức năng tỉnh Kon Tum lên 165 giường</t>
  </si>
  <si>
    <t>Hiện đại hóa trang thiết bị Trung tâm sản xuất chương trình phát thanh, truyền hình và hệ thống tổng khống chế</t>
  </si>
  <si>
    <t>Đài Phát thanh và truyền hình tỉnh</t>
  </si>
  <si>
    <t>980-28/9/2017</t>
  </si>
  <si>
    <t>CHI TIẾT DỰ KIẾN KẾ HOẠCH ĐẦU TƯ CÔNG NĂM 2021 VỐN CÂN ĐỐI NGÂN SÁCH ĐỊA PHƯƠNG</t>
  </si>
  <si>
    <t>vpubnd</t>
  </si>
  <si>
    <t>Trung tâm Văn hóa nghệ thuật tỉnh</t>
  </si>
  <si>
    <t>1465-23/12/2019;
939-25/9/2020</t>
  </si>
  <si>
    <t>939-03/9/2019;
1125-16/10/2019</t>
  </si>
  <si>
    <t>392-24/4/2020;
935-24/9/2020</t>
  </si>
  <si>
    <t>ctykkt</t>
  </si>
  <si>
    <t>NGUỒN THU TIỀN SỬ DỤNG ĐẤT, TÀI SẢN TRÊN ĐẤT, THUÊ ĐẤT TỪ CÁC DỰ ÁN CÓ SỬ DỤNG ĐẤT TỈNH GIAO TĂNG THÊM</t>
  </si>
  <si>
    <t>V.1</t>
  </si>
  <si>
    <t>V.2</t>
  </si>
  <si>
    <t>Phần còn lại bố trí nguồn XSKT</t>
  </si>
  <si>
    <t>Các chủ đầu tư</t>
  </si>
  <si>
    <t>Cầu qua sông Đăk Bla (từ xã Vinh Quang đi phường Nguyễn Trãi, Thành phố Kon Tum - Cầu số 3)</t>
  </si>
  <si>
    <t>cbđt</t>
  </si>
  <si>
    <t>Kho lưu trữ chuyên dụng tỉnh Kon Tum</t>
  </si>
  <si>
    <t>Chuẩn bị đầu tư các dự án khác</t>
  </si>
  <si>
    <t>khta</t>
  </si>
  <si>
    <t>Nâng cấp Bệnh viện Đa khoa tỉnh kon Tum từ bệnh viện hạng II lên bệnh viện hạng I quy mô 750 giường bệnh (giai đoạn 2)</t>
  </si>
  <si>
    <t xml:space="preserve">1185-10/10/2016 </t>
  </si>
  <si>
    <t>Bổ sung cơ sở vật chất cho Trường Phổ thông Dân tộc nội trú huyện Đăk Glei</t>
  </si>
  <si>
    <t>Trụ sở làm việc Huyện ủy, HĐND-UBND, Mặt trận đoàn thể và các công trình phụ trợ huyện Ia H'Drai</t>
  </si>
  <si>
    <t>477-14/7/2015; 487-06/5/2016</t>
  </si>
  <si>
    <t>C</t>
  </si>
  <si>
    <t>TỔNG SỐ (A+B+C)</t>
  </si>
  <si>
    <t>PHÂN CẤP CHO CÁC HUYỆN, THÀNH PHỐ (LỒNG GHÉP THỰC HIỆN NHIỆM VỤ THUỘC CTMTQG XÂY DỰNG NÔNG THÔN MỚI)</t>
  </si>
  <si>
    <t>Bổ sung cơ sở vật chất cho Trường Phổ thông Dân tộc nội trú huyện Ia H’Drai</t>
  </si>
  <si>
    <t>Bổ sung cơ sở vật chất cho Trường Phổ thông trung học Dân tộc nội trú tỉnh</t>
  </si>
  <si>
    <t>Bổ sung cơ sở vật chất cho Trường Trung học phổ thông Lương Thế Vinh, huyện Đăk Glei</t>
  </si>
  <si>
    <t>Trụ sở làm việc của Ủy ban nhân dân tỉnh, các sở, ban, ngành và các hạng mục phụ trợ</t>
  </si>
  <si>
    <t>912-22/8/2016
510-23/5/2018
1133-16/11/2020</t>
  </si>
  <si>
    <t>1020-18/10/2020</t>
  </si>
  <si>
    <t>1127-16/11/2020</t>
  </si>
  <si>
    <t>Thời gian KC - HT</t>
  </si>
  <si>
    <t>2021-</t>
  </si>
  <si>
    <t>2015-</t>
  </si>
  <si>
    <t>Trong đó:</t>
  </si>
  <si>
    <t>TỔNG SỐ</t>
  </si>
  <si>
    <t>Vốn đầu tư trong cân đối ngân sách địa phương</t>
  </si>
  <si>
    <t>Phí sử dụng các công trình kết cấu hạ tầng trong khu kinh tế cửa khẩu quốc tế Bờ Y</t>
  </si>
  <si>
    <t>ĐVT: Triệu đồng</t>
  </si>
  <si>
    <t>TT</t>
  </si>
  <si>
    <t>Nguồn vốn</t>
  </si>
  <si>
    <t>Trung ương giao</t>
  </si>
  <si>
    <t>Địa phương giao</t>
  </si>
  <si>
    <t>Tăng (+)/ Giảm (-)</t>
  </si>
  <si>
    <t>Ngân sách địa phương</t>
  </si>
  <si>
    <t>-</t>
  </si>
  <si>
    <t>Vốn đầu tư trong cân đối theo tiêu chí, định mức</t>
  </si>
  <si>
    <t>Đầu tư từ nguồn thu tiền sử dụng đất</t>
  </si>
  <si>
    <t>+</t>
  </si>
  <si>
    <t>Nguồn thu tiền sử dụng đất theo mức vốn cân đối của Bộ Tài chính</t>
  </si>
  <si>
    <t>Nguồn thu tiền sử dụng đất, thuê đất từ các dự án có sử dụng đất tỉnh giao tăng thêm</t>
  </si>
  <si>
    <t>Đầu tư từ nguồn thu xổ số kiến thiết</t>
  </si>
  <si>
    <t>Nguồn thu được để lại đầu tư</t>
  </si>
  <si>
    <t>Nguồn thu phí sử dụng hạ tầng tại KKT cửa khẩu</t>
  </si>
  <si>
    <t>Ghi chú:</t>
  </si>
  <si>
    <t>Biểu số 09</t>
  </si>
  <si>
    <t>(Kèm theo Tờ trình số         /TTr-UBND ngày      tháng      năm 2020
của Ủy ban nhân dân tỉnh Kon Tum)</t>
  </si>
  <si>
    <t>Biểu số 10</t>
  </si>
  <si>
    <t>(Kèm theo Tờ trình số         /TTr-UBND ngày      tháng      năm 2020 của Ủy ban nhân dân tỉnh Kon Tum)</t>
  </si>
  <si>
    <t>BIỂU SỐ 12</t>
  </si>
  <si>
    <t>Đơn vị</t>
  </si>
  <si>
    <t>Nguồn cân đối NSĐP theo tiêu chí quy định tại Quyết định số 26/2020/QĐ-TTg</t>
  </si>
  <si>
    <t>Phân cấp đầu tư từ nguồn thu tiền sử dụng đất trong cân đối</t>
  </si>
  <si>
    <t>Tổng</t>
  </si>
  <si>
    <r>
      <t xml:space="preserve">Phân cấp cân đối theo tiêu chí quy định tại </t>
    </r>
    <r>
      <rPr>
        <sz val="10"/>
        <color rgb="FFFF0000"/>
        <rFont val="Arial Narrow"/>
        <family val="2"/>
      </rPr>
      <t>NQ .../2020/NQ-HĐND</t>
    </r>
  </si>
  <si>
    <t>BIỂU SỐ 11</t>
  </si>
  <si>
    <t>TỔNG HỢP VỐN PHÂN CẤP ĐẦU TƯ CHO CẤP HUYỆN KẾ HOẠCH NĂM 2021</t>
  </si>
  <si>
    <t>PHÂN CẤP ĐẦU TƯ CHO CÁC HUYỆN, THÀNH PHỐ</t>
  </si>
  <si>
    <t>CHI QUẢN LÝ ĐẤT ĐAI TẠI TỈNH</t>
  </si>
  <si>
    <t>Chi tiết tại Biểu số 11</t>
  </si>
  <si>
    <t>Thu tiền sử dụng đất</t>
  </si>
  <si>
    <t>Phân cấp thực hiện nhiệm vụ Chi đo đạc, cấp giấy chứng nhận, quản lý đất đai</t>
  </si>
  <si>
    <t>ĐVT:Triệu đồng</t>
  </si>
  <si>
    <t>Nội dung</t>
  </si>
  <si>
    <t>Năng lực thiết kế</t>
  </si>
  <si>
    <t>Số QĐ, ngày tháng năm</t>
  </si>
  <si>
    <t>Trong đó: NSĐP</t>
  </si>
  <si>
    <t>Tổng mức đầu tư</t>
  </si>
  <si>
    <t>Trong đó: Thanh toán nợ XDCB</t>
  </si>
  <si>
    <t>Đường lên cột mốc biên giới Việt Nam - Lào - Campuchia</t>
  </si>
  <si>
    <t>Ban quản lý khu kinh tế tỉnh</t>
  </si>
  <si>
    <t>2010-</t>
  </si>
  <si>
    <t>153-11/11/09</t>
  </si>
  <si>
    <t>Dự kiến Kế hoạch trung hạn 5 năm 2021-2025</t>
  </si>
  <si>
    <t>Bổ sung thiết bị cho các trường theo chương trình giáo dục phổ thông năm 2018</t>
  </si>
  <si>
    <t>II.3</t>
  </si>
  <si>
    <t>II.4</t>
  </si>
  <si>
    <t>Phân bổ chi tiết đợt này</t>
  </si>
  <si>
    <t>Chưa phân bổ chi tiết (*)</t>
  </si>
  <si>
    <t>Đầu tư xây dựng các công trình theo chủ trương của Tỉnh ủy</t>
  </si>
  <si>
    <t>Phân bổ chi tiết để thực hiện các nhiệm vụ, vụ án</t>
  </si>
  <si>
    <t>Đầu tư từ nguồn bội chi NSĐP (**)</t>
  </si>
  <si>
    <t>(**): Thực hiện theo Nghị quyết về Kế hoạch vay và trả nợ công năm 2021 của Hội đồng nhân dân tỉnh</t>
  </si>
  <si>
    <t>LĨNH VỰC VĂN HÓA</t>
  </si>
  <si>
    <t>KẾ HOẠCH VỐN ĐẦU TƯ CÔNG NĂM 2021 NGUỒN THU ĐỂ LẠI CHƯA ĐƯA VÀO CÂN ĐỐI NGÂN SÁCH NHÀ NƯỚC</t>
  </si>
  <si>
    <t>TỔNG HỢP DỰ KIẾN KẾ HOẠCH ĐẦU TƯ CÔNG VỐN NGÂN SÁCH ĐỊA PHƯƠNG NĂM 2021</t>
  </si>
  <si>
    <t>Phân cấp đầu tư từ nguồn thu XSKT (Ưu tiên đầu tư các công trình GD-ĐT thực hiện CT MTQG xây dựng NTM)</t>
  </si>
  <si>
    <t>Phân cấp hỗ trợ XD nông thôn mới (ưu tiên đầu tư các công trình GD-ĐT)</t>
  </si>
  <si>
    <t>(*): Ủy ban nhân dân tỉnh sẽ rà soát, trình Hội đồng nhân dân tỉnh phân bổ khi đủ điều kiện theo quy định</t>
  </si>
  <si>
    <t>(Kèm theo Tờ trình số  145   /TTr-UBND ngày  25   tháng  11  năm 2020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</si>
</sst>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_-* #,##0_-;\-* #,##0_-;_-* &quot;-&quot;_-;_-@_-"/>
    <numFmt numFmtId="179" formatCode="_-* #,##0.00_-;\-* #,##0.00_-;_-* &quot;-&quot;??_-;_-@_-"/>
    <numFmt numFmtId="180" formatCode="&quot;Rp&quot;#,##0_);[Red]\(&quot;Rp&quot;#,##0\)"/>
    <numFmt numFmtId="181" formatCode="_ * #,##0_)\ &quot;$&quot;_ ;_ * \(#,##0\)\ &quot;$&quot;_ ;_ * &quot;-&quot;_)\ &quot;$&quot;_ ;_ @_ "/>
    <numFmt numFmtId="182" formatCode="_-&quot;$&quot;* #,##0_-;\-&quot;$&quot;* #,##0_-;_-&quot;$&quot;* &quot;-&quot;_-;_-@_-"/>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F_-;\-* #,##0.00\ _F_-;_-* &quot;-&quot;??\ _F_-;_-@_-"/>
    <numFmt numFmtId="189" formatCode="_-* #,##0.00\ _€_-;\-* #,##0.00\ _€_-;_-* &quot;-&quot;??\ _€_-;_-@_-"/>
    <numFmt numFmtId="190" formatCode="_ * #,##0.00_ ;_ * \-#,##0.00_ ;_ * &quot;-&quot;??_ ;_ @_ "/>
    <numFmt numFmtId="191" formatCode="_-* #,##0.00\ _V_N_D_-;\-* #,##0.00\ _V_N_D_-;_-* &quot;-&quot;??\ _V_N_D_-;_-@_-"/>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quot;£&quot;#,##0.00;\-&quot;£&quot;#,##0.00"/>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
    <numFmt numFmtId="339" formatCode="_(* #,##0_);_(* \(#,##0\);_(* \-??_);_(@_)"/>
    <numFmt numFmtId="340" formatCode="&quot;\&quot;#,##0.00;[Red]&quot;\&quot;&quot;\&quot;&quot;\&quot;&quot;\&quot;&quot;\&quot;&quot;\&quot;\-#,##0.00"/>
    <numFmt numFmtId="341" formatCode="\$#,##0\ ;&quot;($&quot;#,##0\)"/>
    <numFmt numFmtId="342" formatCode="&quot;£&quot;#,##0;\-&quot;£&quot;#,##0"/>
    <numFmt numFmtId="343" formatCode="_-\$* #,##0_-;&quot;-$&quot;* #,##0_-;_-\$* \-_-;_-@_-"/>
    <numFmt numFmtId="344" formatCode="\$#,##0_);[Red]&quot;($&quot;#,##0\)"/>
    <numFmt numFmtId="345" formatCode="_-* #,##0\ _F_-;\-* #,##0\ _F_-;_-* &quot;- &quot;_F_-;_-@_-"/>
    <numFmt numFmtId="346" formatCode="\£###,0\.00;[Red]&quot;-£&quot;###,0\.00"/>
    <numFmt numFmtId="347" formatCode="##,###.##"/>
    <numFmt numFmtId="348" formatCode="#0.##"/>
    <numFmt numFmtId="349" formatCode="_(* #,##0_);_(* \(#,##0\);_(* \-_);_(@_)"/>
    <numFmt numFmtId="350" formatCode="#,##0.0"/>
    <numFmt numFmtId="351" formatCode="&quot;CHF&quot;\ #,##0;&quot;CHF&quot;\ \-#,##0"/>
    <numFmt numFmtId="352" formatCode="_-[$€-2]* #,##0.00_-;\-[$€-2]* #,##0.00_-;_-[$€-2]* &quot;-&quot;??_-"/>
    <numFmt numFmtId="353" formatCode="_ &quot;\&quot;* #,##0.00_ ;_ &quot;\&quot;* \-#,##0.00_ ;_ &quot;\&quot;* &quot;-&quot;??_ ;_ @_ "/>
    <numFmt numFmtId="354" formatCode="_(* #,##0.00_);_(* \(#,##0.00\);_(* \-??_);_(@_)"/>
    <numFmt numFmtId="355" formatCode="0.0"/>
    <numFmt numFmtId="356" formatCode="&quot;£&quot;#,##0.00;[Red]\-&quot;£&quot;#,##0.00"/>
    <numFmt numFmtId="357" formatCode="_-* #,##0_-;\-* #,##0_-;_-* \-_-;_-@_-"/>
    <numFmt numFmtId="358" formatCode="00####"/>
    <numFmt numFmtId="359" formatCode="##,##0%"/>
    <numFmt numFmtId="360" formatCode="#,###%"/>
    <numFmt numFmtId="361" formatCode="##.##"/>
    <numFmt numFmtId="362" formatCode="###,###"/>
    <numFmt numFmtId="363" formatCode="###.###"/>
    <numFmt numFmtId="364" formatCode="##,###.####"/>
    <numFmt numFmtId="365" formatCode="_(\$* #,##0.00_);_(\$* \(#,##0.00\);_(\$* \-??_);_(@_)"/>
    <numFmt numFmtId="366" formatCode="##,##0.##"/>
    <numFmt numFmtId="367" formatCode="?\,???.??__;[Red]&quot;- &quot;?\,???.??__"/>
    <numFmt numFmtId="368" formatCode="_ * ###,0&quot;.&quot;00_ ;_ * \-###,0&quot;.&quot;00_ ;_ * &quot;-&quot;??_ ;_ @_ "/>
    <numFmt numFmtId="369" formatCode="#,##0.000"/>
  </numFmts>
  <fonts count="276">
    <font>
      <sz val="10"/>
      <color theme="1"/>
      <name val="Arial Narrow"/>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Narrow"/>
      <family val="2"/>
    </font>
    <font>
      <i/>
      <sz val="10"/>
      <color theme="1"/>
      <name val="Arial Narrow"/>
      <family val="2"/>
    </font>
    <font>
      <i/>
      <sz val="14"/>
      <color theme="1"/>
      <name val="Times New Roman"/>
      <family val="1"/>
    </font>
    <font>
      <b/>
      <i/>
      <sz val="10"/>
      <color theme="1"/>
      <name val="Arial Narrow"/>
      <family val="2"/>
    </font>
    <font>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Arial"/>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Arial"/>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Arial"/>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10"/>
      <color rgb="FF0000CC"/>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10"/>
      <color theme="0"/>
      <name val="Arial Narrow"/>
      <family val="2"/>
    </font>
    <font>
      <sz val="8"/>
      <name val="Arial Narrow"/>
      <family val="2"/>
    </font>
    <font>
      <sz val="13"/>
      <color theme="1"/>
      <name val="Times New Roman"/>
      <family val="2"/>
    </font>
    <font>
      <sz val="11"/>
      <color theme="1"/>
      <name val="Times New Roman"/>
      <family val="1"/>
    </font>
    <font>
      <b/>
      <sz val="10"/>
      <color rgb="FF000000"/>
      <name val="Arial Narrow"/>
      <family val="2"/>
    </font>
    <font>
      <b/>
      <sz val="14"/>
      <name val="Times New Roman"/>
      <family val="1"/>
    </font>
    <font>
      <sz val="11"/>
      <name val="Arial"/>
      <family val="2"/>
      <scheme val="minor"/>
    </font>
    <font>
      <b/>
      <sz val="13"/>
      <name val="Times New Roman"/>
      <family val="1"/>
    </font>
    <font>
      <i/>
      <sz val="13"/>
      <name val="Times New Roman"/>
      <family val="1"/>
    </font>
    <font>
      <b/>
      <sz val="13"/>
      <color theme="1"/>
      <name val="Times New Roman"/>
      <family val="1"/>
    </font>
    <font>
      <i/>
      <sz val="13"/>
      <color theme="1"/>
      <name val="Times New Roman"/>
      <family val="1"/>
    </font>
    <font>
      <i/>
      <sz val="11"/>
      <color theme="1"/>
      <name val="Arial Narrow"/>
      <family val="2"/>
    </font>
    <font>
      <i/>
      <sz val="11"/>
      <name val="Arial Narrow"/>
      <family val="2"/>
    </font>
  </fonts>
  <fills count="64">
    <fill>
      <patternFill patternType="none"/>
    </fill>
    <fill>
      <patternFill patternType="gray125"/>
    </fill>
    <fill>
      <patternFill patternType="solid">
        <fgColor rgb="FFCCFFFF"/>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s>
  <borders count="15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7228">
    <xf numFmtId="0" fontId="0" fillId="0" borderId="0"/>
    <xf numFmtId="0" fontId="16" fillId="0" borderId="0"/>
    <xf numFmtId="171"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2" fontId="27" fillId="0" borderId="12" applyFont="0" applyBorder="0"/>
    <xf numFmtId="172" fontId="28" fillId="0" borderId="0" applyProtection="0"/>
    <xf numFmtId="172" fontId="29" fillId="0" borderId="12" applyFont="0" applyBorder="0"/>
    <xf numFmtId="0" fontId="30" fillId="0" borderId="0"/>
    <xf numFmtId="173" fontId="31" fillId="0" borderId="0" applyFont="0" applyFill="0" applyBorder="0" applyAlignment="0" applyProtection="0"/>
    <xf numFmtId="0" fontId="32" fillId="0" borderId="0" applyFont="0" applyFill="0" applyBorder="0" applyAlignment="0" applyProtection="0"/>
    <xf numFmtId="174" fontId="14"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4" fillId="0" borderId="0" applyFont="0" applyFill="0" applyBorder="0" applyAlignment="0" applyProtection="0"/>
    <xf numFmtId="0" fontId="35" fillId="0" borderId="13"/>
    <xf numFmtId="177" fontId="30" fillId="0" borderId="0" applyFont="0" applyFill="0" applyBorder="0" applyAlignment="0" applyProtection="0"/>
    <xf numFmtId="178" fontId="36" fillId="0" borderId="0" applyFont="0" applyFill="0" applyBorder="0" applyAlignment="0" applyProtection="0"/>
    <xf numFmtId="179" fontId="36" fillId="0" borderId="0" applyFont="0" applyFill="0" applyBorder="0" applyAlignment="0" applyProtection="0"/>
    <xf numFmtId="180" fontId="37" fillId="0" borderId="0" applyFont="0" applyFill="0" applyBorder="0" applyAlignment="0" applyProtection="0"/>
    <xf numFmtId="0" fontId="38"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Protection="0"/>
    <xf numFmtId="0" fontId="39" fillId="0" borderId="0"/>
    <xf numFmtId="0" fontId="14" fillId="0" borderId="0" applyProtection="0"/>
    <xf numFmtId="0" fontId="4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41" fillId="0" borderId="0" applyNumberFormat="0" applyFill="0" applyBorder="0" applyProtection="0">
      <alignment vertical="center"/>
    </xf>
    <xf numFmtId="178" fontId="24" fillId="0" borderId="0" applyFont="0" applyFill="0" applyBorder="0" applyAlignment="0" applyProtection="0"/>
    <xf numFmtId="181" fontId="31" fillId="0" borderId="0" applyFont="0" applyFill="0" applyBorder="0" applyAlignment="0" applyProtection="0"/>
    <xf numFmtId="182" fontId="23"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24"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81" fontId="31" fillId="0" borderId="0" applyFont="0" applyFill="0" applyBorder="0" applyAlignment="0" applyProtection="0"/>
    <xf numFmtId="0" fontId="42" fillId="0" borderId="0"/>
    <xf numFmtId="167"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3" fontId="23" fillId="0" borderId="0" applyFon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181"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6"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0" fontId="42" fillId="0" borderId="0"/>
    <xf numFmtId="181" fontId="31" fillId="0" borderId="0" applyFont="0" applyFill="0" applyBorder="0" applyAlignment="0" applyProtection="0"/>
    <xf numFmtId="0" fontId="42" fillId="0" borderId="0"/>
    <xf numFmtId="0" fontId="42" fillId="0" borderId="0"/>
    <xf numFmtId="0" fontId="42" fillId="0" borderId="0"/>
    <xf numFmtId="182" fontId="23"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71" fontId="23" fillId="0" borderId="0" applyFont="0" applyFill="0" applyBorder="0" applyAlignment="0" applyProtection="0"/>
    <xf numFmtId="179" fontId="23"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8" fontId="23"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3" fontId="23"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197" fontId="46"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79" fontId="23"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3"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183" fontId="31" fillId="0" borderId="0" applyFont="0" applyFill="0" applyBorder="0" applyAlignment="0" applyProtection="0"/>
    <xf numFmtId="183" fontId="23"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205"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6" fontId="31" fillId="0" borderId="0" applyFont="0" applyFill="0" applyBorder="0" applyAlignment="0" applyProtection="0"/>
    <xf numFmtId="207"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3" fontId="23"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197" fontId="46"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178" fontId="23"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79" fontId="23" fillId="0" borderId="0" applyFont="0" applyFill="0" applyBorder="0" applyAlignment="0" applyProtection="0"/>
    <xf numFmtId="183"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183" fontId="31" fillId="0" borderId="0" applyFont="0" applyFill="0" applyBorder="0" applyAlignment="0" applyProtection="0"/>
    <xf numFmtId="183" fontId="23"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205"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6" fontId="31" fillId="0" borderId="0" applyFont="0" applyFill="0" applyBorder="0" applyAlignment="0" applyProtection="0"/>
    <xf numFmtId="207"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8" fontId="23"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71" fontId="23" fillId="0" borderId="0" applyFont="0" applyFill="0" applyBorder="0" applyAlignment="0" applyProtection="0"/>
    <xf numFmtId="167" fontId="31" fillId="0" borderId="0" applyFont="0" applyFill="0" applyBorder="0" applyAlignment="0" applyProtection="0"/>
    <xf numFmtId="184"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197" fontId="46"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4"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2" fillId="0" borderId="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8" fontId="23" fillId="0" borderId="0" applyFont="0" applyFill="0" applyBorder="0" applyAlignment="0" applyProtection="0"/>
    <xf numFmtId="183"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183" fontId="31" fillId="0" borderId="0" applyFont="0" applyFill="0" applyBorder="0" applyAlignment="0" applyProtection="0"/>
    <xf numFmtId="183" fontId="23"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205"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206" fontId="31" fillId="0" borderId="0" applyFont="0" applyFill="0" applyBorder="0" applyAlignment="0" applyProtection="0"/>
    <xf numFmtId="207"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3"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9"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9"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1" fontId="31" fillId="0" borderId="0" applyFont="0" applyFill="0" applyBorder="0" applyAlignment="0" applyProtection="0"/>
    <xf numFmtId="188"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88" fontId="31"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71" fontId="23" fillId="0" borderId="0" applyFont="0" applyFill="0" applyBorder="0" applyAlignment="0" applyProtection="0"/>
    <xf numFmtId="179" fontId="23" fillId="0" borderId="0" applyFont="0" applyFill="0" applyBorder="0" applyAlignment="0" applyProtection="0"/>
    <xf numFmtId="0" fontId="42" fillId="0" borderId="0"/>
    <xf numFmtId="186"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4"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28" fillId="0" borderId="0" applyProtection="0"/>
    <xf numFmtId="182" fontId="28" fillId="0" borderId="0" applyProtection="0"/>
    <xf numFmtId="182" fontId="28" fillId="0" borderId="0" applyProtection="0"/>
    <xf numFmtId="0" fontId="25" fillId="0" borderId="0" applyProtection="0"/>
    <xf numFmtId="171" fontId="28" fillId="0" borderId="0" applyProtection="0"/>
    <xf numFmtId="182" fontId="28" fillId="0" borderId="0" applyProtection="0"/>
    <xf numFmtId="182" fontId="28" fillId="0" borderId="0" applyProtection="0"/>
    <xf numFmtId="0" fontId="25" fillId="0" borderId="0" applyProtection="0"/>
    <xf numFmtId="186"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1" fontId="31" fillId="0" borderId="0" applyFont="0" applyFill="0" applyBorder="0" applyAlignment="0" applyProtection="0"/>
    <xf numFmtId="0" fontId="42" fillId="0" borderId="0"/>
    <xf numFmtId="167" fontId="31" fillId="0" borderId="0" applyFont="0" applyFill="0" applyBorder="0" applyAlignment="0" applyProtection="0"/>
    <xf numFmtId="208" fontId="47" fillId="0" borderId="0" applyFont="0" applyFill="0" applyBorder="0" applyAlignment="0" applyProtection="0"/>
    <xf numFmtId="209" fontId="48" fillId="0" borderId="0" applyFont="0" applyFill="0" applyBorder="0" applyAlignment="0" applyProtection="0"/>
    <xf numFmtId="210"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4" fillId="0" borderId="0"/>
    <xf numFmtId="0" fontId="54" fillId="0" borderId="0"/>
    <xf numFmtId="0" fontId="53" fillId="0" borderId="0" applyProtection="0"/>
    <xf numFmtId="3" fontId="26" fillId="0" borderId="1"/>
    <xf numFmtId="3" fontId="26" fillId="0" borderId="1"/>
    <xf numFmtId="3" fontId="26" fillId="0" borderId="1"/>
    <xf numFmtId="3" fontId="26" fillId="0" borderId="1"/>
    <xf numFmtId="208" fontId="47" fillId="0" borderId="0" applyFont="0" applyFill="0" applyBorder="0" applyAlignment="0" applyProtection="0"/>
    <xf numFmtId="0" fontId="55" fillId="3" borderId="0"/>
    <xf numFmtId="0" fontId="55" fillId="3" borderId="0"/>
    <xf numFmtId="0" fontId="55" fillId="3" borderId="0"/>
    <xf numFmtId="208" fontId="47" fillId="0" borderId="0" applyFont="0" applyFill="0" applyBorder="0" applyAlignment="0" applyProtection="0"/>
    <xf numFmtId="0" fontId="55"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208" fontId="47" fillId="0" borderId="0" applyFont="0" applyFill="0" applyBorder="0" applyAlignment="0" applyProtection="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7" fillId="0" borderId="0" applyFont="0" applyFill="0" applyBorder="0" applyAlignment="0">
      <alignment horizontal="left"/>
    </xf>
    <xf numFmtId="0" fontId="55" fillId="3" borderId="0"/>
    <xf numFmtId="0" fontId="57" fillId="0" borderId="0" applyFont="0" applyFill="0" applyBorder="0" applyAlignment="0">
      <alignment horizontal="left"/>
    </xf>
    <xf numFmtId="0" fontId="56" fillId="3" borderId="0"/>
    <xf numFmtId="0" fontId="56" fillId="3" borderId="0"/>
    <xf numFmtId="0" fontId="56" fillId="3" borderId="0"/>
    <xf numFmtId="0" fontId="56" fillId="3" borderId="0"/>
    <xf numFmtId="0" fontId="56" fillId="3" borderId="0"/>
    <xf numFmtId="0" fontId="56" fillId="3" borderId="0"/>
    <xf numFmtId="208" fontId="47" fillId="0" borderId="0" applyFont="0" applyFill="0" applyBorder="0" applyAlignment="0" applyProtection="0"/>
    <xf numFmtId="0" fontId="55" fillId="3" borderId="0"/>
    <xf numFmtId="0" fontId="55" fillId="3"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4" borderId="14" applyFont="0" applyFill="0" applyAlignment="0">
      <alignment vertical="center" wrapText="1"/>
    </xf>
    <xf numFmtId="9" fontId="61" fillId="0" borderId="0" applyBorder="0" applyAlignment="0" applyProtection="0"/>
    <xf numFmtId="0" fontId="62" fillId="3" borderId="0"/>
    <xf numFmtId="0" fontId="62"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62" fillId="3" borderId="0"/>
    <xf numFmtId="0" fontId="62" fillId="3"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4" fillId="0" borderId="0"/>
    <xf numFmtId="0" fontId="65" fillId="3" borderId="0"/>
    <xf numFmtId="0" fontId="65"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65" fillId="3"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172"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5"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2" borderId="0" applyNumberFormat="0" applyBorder="0" applyAlignment="0" applyProtection="0"/>
    <xf numFmtId="211" fontId="70" fillId="0" borderId="0" applyFont="0" applyFill="0" applyBorder="0" applyAlignment="0" applyProtection="0"/>
    <xf numFmtId="0" fontId="71" fillId="0" borderId="0" applyFont="0" applyFill="0" applyBorder="0" applyAlignment="0" applyProtection="0"/>
    <xf numFmtId="212" fontId="72" fillId="0" borderId="0" applyFont="0" applyFill="0" applyBorder="0" applyAlignment="0" applyProtection="0"/>
    <xf numFmtId="203" fontId="70" fillId="0" borderId="0" applyFont="0" applyFill="0" applyBorder="0" applyAlignment="0" applyProtection="0"/>
    <xf numFmtId="0" fontId="71" fillId="0" borderId="0" applyFont="0" applyFill="0" applyBorder="0" applyAlignment="0" applyProtection="0"/>
    <xf numFmtId="213"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1" fontId="76" fillId="0" borderId="0" applyFont="0" applyFill="0" applyBorder="0" applyAlignment="0" applyProtection="0"/>
    <xf numFmtId="0" fontId="77" fillId="0" borderId="0" applyFont="0" applyFill="0" applyBorder="0" applyAlignment="0" applyProtection="0"/>
    <xf numFmtId="214" fontId="31" fillId="0" borderId="0" applyFont="0" applyFill="0" applyBorder="0" applyAlignment="0" applyProtection="0"/>
    <xf numFmtId="190" fontId="76" fillId="0" borderId="0" applyFont="0" applyFill="0" applyBorder="0" applyAlignment="0" applyProtection="0"/>
    <xf numFmtId="0" fontId="77" fillId="0" borderId="0" applyFont="0" applyFill="0" applyBorder="0" applyAlignment="0" applyProtection="0"/>
    <xf numFmtId="215" fontId="31" fillId="0" borderId="0" applyFont="0" applyFill="0" applyBorder="0" applyAlignment="0" applyProtection="0"/>
    <xf numFmtId="182" fontId="23" fillId="0" borderId="0" applyFont="0" applyFill="0" applyBorder="0" applyAlignment="0" applyProtection="0"/>
    <xf numFmtId="187" fontId="23" fillId="0" borderId="0" applyFont="0" applyFill="0" applyBorder="0" applyAlignment="0" applyProtection="0"/>
    <xf numFmtId="0" fontId="78" fillId="6"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6" fontId="45" fillId="0" borderId="0" applyFill="0" applyBorder="0" applyAlignment="0"/>
    <xf numFmtId="217" fontId="2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20"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1" fontId="14" fillId="0" borderId="0" applyFill="0" applyBorder="0" applyAlignment="0"/>
    <xf numFmtId="222"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3" fontId="14" fillId="0" borderId="0" applyFill="0" applyBorder="0" applyAlignment="0"/>
    <xf numFmtId="224" fontId="6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5" fontId="14" fillId="0" borderId="0" applyFill="0" applyBorder="0" applyAlignment="0"/>
    <xf numFmtId="226" fontId="85"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8" fontId="85"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0" fontId="86" fillId="23" borderId="15" applyNumberFormat="0" applyAlignment="0" applyProtection="0"/>
    <xf numFmtId="0" fontId="87" fillId="0" borderId="0"/>
    <xf numFmtId="0" fontId="88" fillId="0" borderId="0"/>
    <xf numFmtId="0" fontId="89" fillId="0" borderId="0" applyFill="0" applyBorder="0" applyProtection="0">
      <alignment horizontal="center"/>
      <protection locked="0"/>
    </xf>
    <xf numFmtId="230" fontId="31" fillId="0" borderId="0" applyFont="0" applyFill="0" applyBorder="0" applyAlignment="0" applyProtection="0"/>
    <xf numFmtId="0" fontId="90" fillId="24" borderId="16" applyNumberFormat="0" applyAlignment="0" applyProtection="0"/>
    <xf numFmtId="172" fontId="53" fillId="0" borderId="0" applyFont="0" applyFill="0" applyBorder="0" applyAlignment="0" applyProtection="0"/>
    <xf numFmtId="1" fontId="91" fillId="0" borderId="7" applyBorder="0"/>
    <xf numFmtId="0" fontId="92" fillId="0" borderId="17">
      <alignment horizontal="center"/>
    </xf>
    <xf numFmtId="231" fontId="93" fillId="0" borderId="0"/>
    <xf numFmtId="231" fontId="93" fillId="0" borderId="0"/>
    <xf numFmtId="231" fontId="93" fillId="0" borderId="0"/>
    <xf numFmtId="231" fontId="93" fillId="0" borderId="0"/>
    <xf numFmtId="231" fontId="93" fillId="0" borderId="0"/>
    <xf numFmtId="231" fontId="93" fillId="0" borderId="0"/>
    <xf numFmtId="231" fontId="93" fillId="0" borderId="0"/>
    <xf numFmtId="231" fontId="93" fillId="0" borderId="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232" fontId="14" fillId="0" borderId="0" applyFont="0" applyFill="0" applyBorder="0" applyAlignment="0" applyProtection="0"/>
    <xf numFmtId="168" fontId="14" fillId="0" borderId="0" applyFont="0" applyFill="0" applyBorder="0" applyAlignment="0" applyProtection="0"/>
    <xf numFmtId="168" fontId="94" fillId="0" borderId="0" applyFont="0" applyFill="0" applyBorder="0" applyAlignment="0" applyProtection="0"/>
    <xf numFmtId="178" fontId="6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00"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3" fontId="28" fillId="0" borderId="0" applyProtection="0"/>
    <xf numFmtId="233" fontId="28" fillId="0" borderId="0" applyProtection="0"/>
    <xf numFmtId="200"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5" fontId="28" fillId="0" borderId="0" applyFont="0" applyFill="0" applyBorder="0" applyAlignment="0" applyProtection="0"/>
    <xf numFmtId="179" fontId="28" fillId="0" borderId="0" applyFont="0" applyFill="0" applyBorder="0" applyAlignment="0" applyProtection="0"/>
    <xf numFmtId="168" fontId="95" fillId="0" borderId="0" applyFont="0" applyFill="0" applyBorder="0" applyAlignment="0" applyProtection="0"/>
    <xf numFmtId="178" fontId="2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26" fontId="85"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34" fontId="96" fillId="0" borderId="0" applyFont="0" applyFill="0" applyBorder="0" applyAlignment="0" applyProtection="0"/>
    <xf numFmtId="235" fontId="28" fillId="0" borderId="0" applyFont="0" applyFill="0" applyBorder="0" applyAlignment="0" applyProtection="0"/>
    <xf numFmtId="236" fontId="97"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179"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8"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241" fontId="95" fillId="0" borderId="0" applyFont="0" applyFill="0" applyBorder="0" applyAlignment="0" applyProtection="0"/>
    <xf numFmtId="170" fontId="95" fillId="0" borderId="0" applyFont="0" applyFill="0" applyBorder="0" applyAlignment="0" applyProtection="0"/>
    <xf numFmtId="242" fontId="95" fillId="0" borderId="0" applyFont="0" applyFill="0" applyBorder="0" applyAlignment="0" applyProtection="0"/>
    <xf numFmtId="178"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42" fontId="95" fillId="0" borderId="0" applyFont="0" applyFill="0" applyBorder="0" applyAlignment="0" applyProtection="0"/>
    <xf numFmtId="243" fontId="95" fillId="0" borderId="0" applyFont="0" applyFill="0" applyBorder="0" applyAlignment="0" applyProtection="0"/>
    <xf numFmtId="243" fontId="95" fillId="0" borderId="0" applyFont="0" applyFill="0" applyBorder="0" applyAlignment="0" applyProtection="0"/>
    <xf numFmtId="170" fontId="14" fillId="0" borderId="0" applyFont="0" applyFill="0" applyBorder="0" applyAlignment="0" applyProtection="0"/>
    <xf numFmtId="170" fontId="98" fillId="0" borderId="0" applyFont="0" applyFill="0" applyBorder="0" applyAlignment="0" applyProtection="0"/>
    <xf numFmtId="243" fontId="95" fillId="0" borderId="0" applyFont="0" applyFill="0" applyBorder="0" applyAlignment="0" applyProtection="0"/>
    <xf numFmtId="243" fontId="95"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9"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53" fillId="0" borderId="0" applyFont="0" applyFill="0" applyBorder="0" applyAlignment="0" applyProtection="0"/>
    <xf numFmtId="170" fontId="100" fillId="0" borderId="0" applyFont="0" applyFill="0" applyBorder="0" applyAlignment="0" applyProtection="0"/>
    <xf numFmtId="191"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70"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14"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70" fontId="101" fillId="0" borderId="0" applyFont="0" applyFill="0" applyBorder="0" applyAlignment="0" applyProtection="0"/>
    <xf numFmtId="170" fontId="95" fillId="0" borderId="0" applyFont="0" applyFill="0" applyBorder="0" applyAlignment="0" applyProtection="0"/>
    <xf numFmtId="0"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70" fontId="5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9" fontId="95" fillId="0" borderId="0" applyFont="0" applyFill="0" applyBorder="0" applyAlignment="0" applyProtection="0"/>
    <xf numFmtId="170" fontId="16" fillId="0" borderId="0" applyFont="0" applyFill="0" applyBorder="0" applyAlignment="0" applyProtection="0"/>
    <xf numFmtId="210" fontId="14"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245" fontId="95" fillId="0" borderId="0" applyFont="0" applyFill="0" applyBorder="0" applyAlignment="0" applyProtection="0"/>
    <xf numFmtId="244"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246" fontId="1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14" fillId="0" borderId="0" applyFont="0" applyFill="0" applyBorder="0" applyAlignment="0" applyProtection="0"/>
    <xf numFmtId="169" fontId="28" fillId="0" borderId="0" applyFont="0" applyFill="0" applyBorder="0" applyAlignment="0" applyProtection="0"/>
    <xf numFmtId="170"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0" fontId="95" fillId="0" borderId="0" applyFont="0" applyFill="0" applyBorder="0" applyAlignment="0" applyProtection="0"/>
    <xf numFmtId="247" fontId="2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102" fillId="0" borderId="0" applyFont="0" applyFill="0" applyBorder="0" applyAlignment="0" applyProtection="0"/>
    <xf numFmtId="170"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43" fontId="28" fillId="0" borderId="0" applyFont="0" applyFill="0" applyBorder="0" applyAlignment="0" applyProtection="0"/>
    <xf numFmtId="43" fontId="9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50" fontId="14" fillId="0" borderId="0" applyFont="0" applyFill="0" applyBorder="0" applyAlignment="0" applyProtection="0"/>
    <xf numFmtId="0" fontId="14" fillId="0" borderId="0" applyFont="0" applyFill="0" applyBorder="0" applyAlignment="0" applyProtection="0"/>
    <xf numFmtId="170" fontId="14" fillId="0" borderId="0" applyFont="0" applyFill="0" applyBorder="0" applyAlignment="0" applyProtection="0"/>
    <xf numFmtId="179" fontId="69" fillId="0" borderId="0" applyFont="0" applyFill="0" applyBorder="0" applyAlignment="0" applyProtection="0"/>
    <xf numFmtId="251" fontId="28" fillId="0" borderId="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51"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1" fontId="28" fillId="0" borderId="0" applyProtection="0"/>
    <xf numFmtId="170" fontId="99"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9"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4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99"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2" fontId="98" fillId="0" borderId="0" applyFont="0" applyFill="0" applyBorder="0" applyAlignment="0" applyProtection="0"/>
    <xf numFmtId="170" fontId="14" fillId="0" borderId="0" applyFont="0" applyFill="0" applyBorder="0" applyAlignment="0" applyProtection="0"/>
    <xf numFmtId="253" fontId="98" fillId="0" borderId="0" applyFont="0" applyFill="0" applyBorder="0" applyAlignment="0" applyProtection="0"/>
    <xf numFmtId="170" fontId="14" fillId="0" borderId="0" applyFont="0" applyFill="0" applyBorder="0" applyAlignment="0" applyProtection="0"/>
    <xf numFmtId="189" fontId="95" fillId="0" borderId="0" applyFont="0" applyFill="0" applyBorder="0" applyAlignment="0" applyProtection="0"/>
    <xf numFmtId="189" fontId="95" fillId="0" borderId="0" applyFont="0" applyFill="0" applyBorder="0" applyAlignment="0" applyProtection="0"/>
    <xf numFmtId="179" fontId="95" fillId="0" borderId="0" applyFont="0" applyFill="0" applyBorder="0" applyAlignment="0" applyProtection="0"/>
    <xf numFmtId="251" fontId="28" fillId="0" borderId="0" applyProtection="0"/>
    <xf numFmtId="251" fontId="28" fillId="0" borderId="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98"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1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89" fontId="95" fillId="0" borderId="0" applyFont="0" applyFill="0" applyBorder="0" applyAlignment="0" applyProtection="0"/>
    <xf numFmtId="170" fontId="95" fillId="0" borderId="0" applyFont="0" applyFill="0" applyBorder="0" applyAlignment="0" applyProtection="0"/>
    <xf numFmtId="189" fontId="14" fillId="0" borderId="0" applyFont="0" applyFill="0" applyBorder="0" applyAlignment="0" applyProtection="0"/>
    <xf numFmtId="170" fontId="95" fillId="0" borderId="0" applyFont="0" applyFill="0" applyBorder="0" applyAlignment="0" applyProtection="0"/>
    <xf numFmtId="189" fontId="14" fillId="0" borderId="0" applyFont="0" applyFill="0" applyBorder="0" applyAlignment="0" applyProtection="0"/>
    <xf numFmtId="179" fontId="14" fillId="0" borderId="0" applyFont="0" applyFill="0" applyBorder="0" applyAlignment="0" applyProtection="0"/>
    <xf numFmtId="179" fontId="28" fillId="0" borderId="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70" fontId="95"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94" fillId="0" borderId="0" applyFont="0" applyFill="0" applyBorder="0" applyAlignment="0" applyProtection="0"/>
    <xf numFmtId="170" fontId="14" fillId="0" borderId="0" applyFont="0" applyFill="0" applyBorder="0" applyAlignment="0" applyProtection="0"/>
    <xf numFmtId="179" fontId="28" fillId="0" borderId="0" applyFont="0" applyFill="0" applyBorder="0" applyAlignment="0" applyProtection="0"/>
    <xf numFmtId="170" fontId="99" fillId="0" borderId="0" applyFont="0" applyFill="0" applyBorder="0" applyAlignment="0" applyProtection="0"/>
    <xf numFmtId="170" fontId="51" fillId="0" borderId="0" applyFont="0" applyFill="0" applyBorder="0" applyAlignment="0" applyProtection="0"/>
    <xf numFmtId="170" fontId="14" fillId="0" borderId="0" applyFont="0" applyFill="0" applyBorder="0" applyAlignment="0" applyProtection="0"/>
    <xf numFmtId="170" fontId="24" fillId="0" borderId="0" applyFont="0" applyFill="0" applyBorder="0" applyAlignment="0" applyProtection="0"/>
    <xf numFmtId="189" fontId="2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9"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9" fontId="95" fillId="0" borderId="0" applyFont="0" applyFill="0" applyBorder="0" applyAlignment="0" applyProtection="0"/>
    <xf numFmtId="226" fontId="95" fillId="0" borderId="0" applyFont="0" applyFill="0" applyBorder="0" applyAlignment="0" applyProtection="0"/>
    <xf numFmtId="226" fontId="95" fillId="0" borderId="0" applyFont="0" applyFill="0" applyBorder="0" applyAlignment="0" applyProtection="0"/>
    <xf numFmtId="170" fontId="99"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9" fontId="95" fillId="0" borderId="0" applyFont="0" applyFill="0" applyBorder="0" applyAlignment="0" applyProtection="0"/>
    <xf numFmtId="170" fontId="95" fillId="0" borderId="0" applyFont="0" applyFill="0" applyBorder="0" applyAlignment="0" applyProtection="0"/>
    <xf numFmtId="254" fontId="51"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28" fillId="0" borderId="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0" fontId="15"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8"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8" applyFill="0" applyProtection="0"/>
    <xf numFmtId="257" fontId="51" fillId="0" borderId="19" applyFill="0" applyProtection="0"/>
    <xf numFmtId="258" fontId="80" fillId="0" borderId="0" applyFont="0" applyFill="0" applyBorder="0" applyAlignment="0" applyProtection="0"/>
    <xf numFmtId="259" fontId="107" fillId="0" borderId="0" applyFont="0" applyFill="0" applyBorder="0" applyAlignment="0" applyProtection="0"/>
    <xf numFmtId="260"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62" fontId="107" fillId="0" borderId="0" applyFont="0" applyFill="0" applyBorder="0" applyAlignment="0" applyProtection="0"/>
    <xf numFmtId="218" fontId="85"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69" fontId="95"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3"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5" fontId="28" fillId="0" borderId="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4" fontId="14" fillId="0" borderId="0" applyFont="0" applyFill="0" applyBorder="0" applyAlignment="0" applyProtection="0"/>
    <xf numFmtId="276" fontId="14" fillId="0" borderId="0"/>
    <xf numFmtId="276" fontId="14" fillId="0" borderId="0"/>
    <xf numFmtId="276" fontId="14" fillId="0" borderId="0"/>
    <xf numFmtId="276" fontId="14" fillId="0" borderId="0"/>
    <xf numFmtId="276" fontId="14" fillId="0" borderId="0"/>
    <xf numFmtId="276" fontId="14" fillId="0" borderId="0"/>
    <xf numFmtId="276" fontId="14" fillId="0" borderId="0"/>
    <xf numFmtId="276" fontId="14" fillId="0" borderId="0"/>
    <xf numFmtId="276" fontId="14" fillId="0" borderId="0"/>
    <xf numFmtId="276" fontId="14" fillId="0" borderId="0" applyProtection="0"/>
    <xf numFmtId="276" fontId="14" fillId="0" borderId="0"/>
    <xf numFmtId="276" fontId="14" fillId="0" borderId="0"/>
    <xf numFmtId="276" fontId="14" fillId="0" borderId="0"/>
    <xf numFmtId="276" fontId="14" fillId="0" borderId="0"/>
    <xf numFmtId="276" fontId="14" fillId="0" borderId="0"/>
    <xf numFmtId="276" fontId="14" fillId="0" borderId="0"/>
    <xf numFmtId="276" fontId="14" fillId="0" borderId="0"/>
    <xf numFmtId="277" fontId="24" fillId="0" borderId="2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8" fillId="0" borderId="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4" fontId="44" fillId="0" borderId="0" applyFill="0" applyBorder="0" applyAlignment="0"/>
    <xf numFmtId="14" fontId="43" fillId="0" borderId="0" applyFill="0" applyBorder="0" applyAlignment="0"/>
    <xf numFmtId="170" fontId="99" fillId="0" borderId="0" applyFont="0" applyFill="0" applyBorder="0" applyAlignment="0" applyProtection="0"/>
    <xf numFmtId="3" fontId="108" fillId="0" borderId="8">
      <alignment horizontal="left" vertical="top" wrapText="1"/>
    </xf>
    <xf numFmtId="278" fontId="51" fillId="0" borderId="0" applyFill="0" applyBorder="0" applyProtection="0"/>
    <xf numFmtId="278" fontId="51" fillId="0" borderId="18" applyFill="0" applyProtection="0"/>
    <xf numFmtId="278" fontId="51" fillId="0" borderId="19" applyFill="0" applyProtection="0"/>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279" fontId="14" fillId="0" borderId="21">
      <alignment vertical="center"/>
    </xf>
    <xf numFmtId="0" fontId="14" fillId="0" borderId="0" applyFont="0" applyFill="0" applyBorder="0" applyAlignment="0" applyProtection="0"/>
    <xf numFmtId="0" fontId="14" fillId="0" borderId="0" applyFont="0" applyFill="0" applyBorder="0" applyAlignment="0" applyProtection="0"/>
    <xf numFmtId="280" fontId="24" fillId="0" borderId="0"/>
    <xf numFmtId="281" fontId="30" fillId="0" borderId="22"/>
    <xf numFmtId="281" fontId="30" fillId="0" borderId="22"/>
    <xf numFmtId="246" fontId="14" fillId="0" borderId="0"/>
    <xf numFmtId="246" fontId="14" fillId="0" borderId="0"/>
    <xf numFmtId="246" fontId="14" fillId="0" borderId="0"/>
    <xf numFmtId="246" fontId="14" fillId="0" borderId="0"/>
    <xf numFmtId="246" fontId="14" fillId="0" borderId="0"/>
    <xf numFmtId="246" fontId="14" fillId="0" borderId="0"/>
    <xf numFmtId="246" fontId="14" fillId="0" borderId="0"/>
    <xf numFmtId="246" fontId="14" fillId="0" borderId="0"/>
    <xf numFmtId="246" fontId="14" fillId="0" borderId="0"/>
    <xf numFmtId="246" fontId="14" fillId="0" borderId="0" applyProtection="0"/>
    <xf numFmtId="246" fontId="14" fillId="0" borderId="0"/>
    <xf numFmtId="246" fontId="14" fillId="0" borderId="0"/>
    <xf numFmtId="246" fontId="14" fillId="0" borderId="0"/>
    <xf numFmtId="246" fontId="14" fillId="0" borderId="0"/>
    <xf numFmtId="246" fontId="14" fillId="0" borderId="0"/>
    <xf numFmtId="246" fontId="14" fillId="0" borderId="0"/>
    <xf numFmtId="246" fontId="14" fillId="0" borderId="0"/>
    <xf numFmtId="282" fontId="30" fillId="0" borderId="0"/>
    <xf numFmtId="178" fontId="109" fillId="0" borderId="0" applyFont="0" applyFill="0" applyBorder="0" applyAlignment="0" applyProtection="0"/>
    <xf numFmtId="179" fontId="109" fillId="0" borderId="0" applyFont="0" applyFill="0" applyBorder="0" applyAlignment="0" applyProtection="0"/>
    <xf numFmtId="178" fontId="109" fillId="0" borderId="0" applyFont="0" applyFill="0" applyBorder="0" applyAlignment="0" applyProtection="0"/>
    <xf numFmtId="168"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00"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78" fontId="109" fillId="0" borderId="0" applyFont="0" applyFill="0" applyBorder="0" applyAlignment="0" applyProtection="0"/>
    <xf numFmtId="178"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78" fontId="109" fillId="0" borderId="0" applyFont="0" applyFill="0" applyBorder="0" applyAlignment="0" applyProtection="0"/>
    <xf numFmtId="168" fontId="109" fillId="0" borderId="0" applyFont="0" applyFill="0" applyBorder="0" applyAlignment="0" applyProtection="0"/>
    <xf numFmtId="17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79" fontId="109" fillId="0" borderId="0" applyFont="0" applyFill="0" applyBorder="0" applyAlignment="0" applyProtection="0"/>
    <xf numFmtId="170"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9" fontId="109" fillId="0" borderId="0" applyFont="0" applyFill="0" applyBorder="0" applyAlignment="0" applyProtection="0"/>
    <xf numFmtId="179"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9" fontId="109" fillId="0" borderId="0" applyFont="0" applyFill="0" applyBorder="0" applyAlignment="0" applyProtection="0"/>
    <xf numFmtId="170" fontId="109" fillId="0" borderId="0" applyFont="0" applyFill="0" applyBorder="0" applyAlignment="0" applyProtection="0"/>
    <xf numFmtId="179"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3" fontId="24" fillId="0" borderId="0" applyFont="0" applyBorder="0" applyAlignment="0"/>
    <xf numFmtId="0" fontId="6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26" fontId="85"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8" fontId="85"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0" fontId="111" fillId="0" borderId="0" applyNumberFormat="0" applyAlignment="0">
      <alignment horizontal="left"/>
    </xf>
    <xf numFmtId="0" fontId="112" fillId="0" borderId="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4" fillId="0" borderId="0"/>
    <xf numFmtId="0" fontId="14" fillId="0" borderId="0"/>
    <xf numFmtId="0" fontId="14" fillId="0" borderId="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28" fillId="0" borderId="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23"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7" borderId="0" applyNumberFormat="0" applyBorder="0" applyAlignment="0" applyProtection="0"/>
    <xf numFmtId="38" fontId="125" fillId="3"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3"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38" fontId="125" fillId="25" borderId="0" applyNumberFormat="0" applyBorder="0" applyAlignment="0" applyProtection="0"/>
    <xf numFmtId="290" fontId="126" fillId="3" borderId="0" applyBorder="0" applyProtection="0"/>
    <xf numFmtId="0" fontId="127" fillId="0" borderId="24"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6" borderId="0"/>
    <xf numFmtId="0" fontId="130" fillId="0" borderId="0">
      <alignment horizontal="left"/>
    </xf>
    <xf numFmtId="0" fontId="131" fillId="0" borderId="0">
      <alignment horizontal="left"/>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0" fontId="41" fillId="0" borderId="26">
      <alignment horizontal="left" vertical="center"/>
    </xf>
    <xf numFmtId="0" fontId="41" fillId="0" borderId="26">
      <alignment horizontal="left" vertical="center"/>
    </xf>
    <xf numFmtId="14" fontId="132" fillId="27" borderId="27">
      <alignment horizontal="center" vertical="center" wrapText="1"/>
    </xf>
    <xf numFmtId="0" fontId="133" fillId="0" borderId="28"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7">
      <alignment horizontal="center"/>
    </xf>
    <xf numFmtId="0" fontId="137" fillId="0" borderId="0">
      <alignment horizontal="center"/>
    </xf>
    <xf numFmtId="164" fontId="138" fillId="28" borderId="22" applyNumberFormat="0" applyAlignment="0">
      <alignment horizontal="left" vertical="top"/>
    </xf>
    <xf numFmtId="164" fontId="138" fillId="28" borderId="22" applyNumberFormat="0" applyAlignment="0">
      <alignment horizontal="left" vertical="top"/>
    </xf>
    <xf numFmtId="292" fontId="138" fillId="28" borderId="22" applyNumberFormat="0" applyAlignment="0">
      <alignment horizontal="left" vertical="top"/>
    </xf>
    <xf numFmtId="49" fontId="139" fillId="0" borderId="22">
      <alignment vertical="center"/>
    </xf>
    <xf numFmtId="49" fontId="139" fillId="0" borderId="22">
      <alignment vertical="center"/>
    </xf>
    <xf numFmtId="0" fontId="51" fillId="0" borderId="0"/>
    <xf numFmtId="178" fontId="24" fillId="0" borderId="0" applyFont="0" applyFill="0" applyBorder="0" applyAlignment="0" applyProtection="0"/>
    <xf numFmtId="38" fontId="45" fillId="0" borderId="0" applyFont="0" applyFill="0" applyBorder="0" applyAlignment="0" applyProtection="0"/>
    <xf numFmtId="168" fontId="31" fillId="0" borderId="0" applyFont="0" applyFill="0" applyBorder="0" applyAlignment="0" applyProtection="0"/>
    <xf numFmtId="206" fontId="31" fillId="0" borderId="0" applyFont="0" applyFill="0" applyBorder="0" applyAlignment="0" applyProtection="0"/>
    <xf numFmtId="293" fontId="140" fillId="0" borderId="0" applyFont="0" applyFill="0" applyBorder="0" applyAlignment="0" applyProtection="0"/>
    <xf numFmtId="10" fontId="125" fillId="29"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9" borderId="22" applyNumberFormat="0" applyBorder="0" applyAlignment="0" applyProtection="0"/>
    <xf numFmtId="10" fontId="125" fillId="29"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10" fontId="125" fillId="25" borderId="22" applyNumberFormat="0" applyBorder="0" applyAlignment="0" applyProtection="0"/>
    <xf numFmtId="0" fontId="141" fillId="10" borderId="31" applyNumberFormat="0" applyAlignment="0" applyProtection="0"/>
    <xf numFmtId="0" fontId="141" fillId="10" borderId="31" applyNumberFormat="0" applyAlignment="0" applyProtection="0"/>
    <xf numFmtId="0" fontId="141" fillId="10" borderId="31" applyNumberFormat="0" applyAlignment="0" applyProtection="0"/>
    <xf numFmtId="0" fontId="141" fillId="10" borderId="31" applyNumberFormat="0" applyAlignment="0" applyProtection="0"/>
    <xf numFmtId="0" fontId="141" fillId="10" borderId="31" applyNumberFormat="0" applyAlignment="0" applyProtection="0"/>
    <xf numFmtId="0" fontId="141" fillId="10" borderId="31"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78" fontId="24" fillId="0" borderId="0" applyFont="0" applyFill="0" applyBorder="0" applyAlignment="0" applyProtection="0"/>
    <xf numFmtId="0" fontId="24" fillId="0" borderId="0"/>
    <xf numFmtId="0" fontId="73" fillId="0" borderId="32">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26" fontId="85"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8" fontId="85"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0" fontId="145" fillId="0" borderId="33" applyNumberFormat="0" applyFill="0" applyAlignment="0" applyProtection="0"/>
    <xf numFmtId="3" fontId="146" fillId="0" borderId="8" applyNumberFormat="0" applyAlignment="0">
      <alignment horizontal="center" vertical="center"/>
    </xf>
    <xf numFmtId="3" fontId="58" fillId="0" borderId="8" applyNumberFormat="0" applyAlignment="0">
      <alignment horizontal="center" vertical="center"/>
    </xf>
    <xf numFmtId="3" fontId="138" fillId="0" borderId="8" applyNumberFormat="0" applyAlignment="0">
      <alignment horizontal="center" vertical="center"/>
    </xf>
    <xf numFmtId="277" fontId="147" fillId="0" borderId="34" applyNumberFormat="0" applyFont="0" applyFill="0" applyBorder="0">
      <alignment horizontal="center"/>
    </xf>
    <xf numFmtId="277" fontId="147" fillId="0" borderId="34"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78" fontId="64" fillId="0" borderId="0" applyFont="0" applyFill="0" applyBorder="0" applyAlignment="0" applyProtection="0"/>
    <xf numFmtId="179" fontId="64" fillId="0" borderId="0" applyFont="0" applyFill="0" applyBorder="0" applyAlignment="0" applyProtection="0"/>
    <xf numFmtId="0" fontId="148" fillId="0" borderId="27"/>
    <xf numFmtId="0" fontId="149" fillId="0" borderId="27"/>
    <xf numFmtId="294" fontId="64" fillId="0" borderId="34"/>
    <xf numFmtId="294" fontId="64" fillId="0" borderId="34"/>
    <xf numFmtId="295" fontId="150" fillId="0" borderId="34"/>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30" borderId="0" applyNumberFormat="0" applyBorder="0" applyAlignment="0" applyProtection="0"/>
    <xf numFmtId="0" fontId="80" fillId="0" borderId="22"/>
    <xf numFmtId="0" fontId="51" fillId="0" borderId="0"/>
    <xf numFmtId="0" fontId="30" fillId="0" borderId="9" applyNumberFormat="0" applyAlignment="0">
      <alignment horizontal="center"/>
    </xf>
    <xf numFmtId="37" fontId="152" fillId="0" borderId="0"/>
    <xf numFmtId="37" fontId="152" fillId="0" borderId="0"/>
    <xf numFmtId="37" fontId="152" fillId="0" borderId="0"/>
    <xf numFmtId="0" fontId="153" fillId="0" borderId="22" applyNumberFormat="0" applyFont="0" applyFill="0" applyBorder="0" applyAlignment="0">
      <alignment horizontal="center"/>
    </xf>
    <xf numFmtId="0" fontId="153" fillId="0" borderId="22" applyNumberFormat="0" applyFont="0" applyFill="0" applyBorder="0" applyAlignment="0">
      <alignment horizontal="center"/>
    </xf>
    <xf numFmtId="300" fontId="154" fillId="0" borderId="0"/>
    <xf numFmtId="0" fontId="155" fillId="0" borderId="0"/>
    <xf numFmtId="0" fontId="14" fillId="0" borderId="0"/>
    <xf numFmtId="0" fontId="156" fillId="0" borderId="0"/>
    <xf numFmtId="0" fontId="157" fillId="0" borderId="0"/>
    <xf numFmtId="0" fontId="158" fillId="0" borderId="0"/>
    <xf numFmtId="0" fontId="16" fillId="0" borderId="0"/>
    <xf numFmtId="0" fontId="95" fillId="0" borderId="0"/>
    <xf numFmtId="0" fontId="159" fillId="0" borderId="0"/>
    <xf numFmtId="0" fontId="14" fillId="0" borderId="0"/>
    <xf numFmtId="0" fontId="160" fillId="0" borderId="0"/>
    <xf numFmtId="0" fontId="14" fillId="0" borderId="0"/>
    <xf numFmtId="0" fontId="64" fillId="0" borderId="0"/>
    <xf numFmtId="0" fontId="14" fillId="0" borderId="0"/>
    <xf numFmtId="0" fontId="14" fillId="0" borderId="0"/>
    <xf numFmtId="0" fontId="98" fillId="0" borderId="0"/>
    <xf numFmtId="0" fontId="16" fillId="0" borderId="0"/>
    <xf numFmtId="0" fontId="16" fillId="0" borderId="0"/>
    <xf numFmtId="0" fontId="16" fillId="0" borderId="0"/>
    <xf numFmtId="0" fontId="16" fillId="0" borderId="0"/>
    <xf numFmtId="0" fontId="53" fillId="0" borderId="0"/>
    <xf numFmtId="0" fontId="95" fillId="0" borderId="0"/>
    <xf numFmtId="0" fontId="159" fillId="0" borderId="0"/>
    <xf numFmtId="0" fontId="14" fillId="0" borderId="0"/>
    <xf numFmtId="0" fontId="95" fillId="0" borderId="0"/>
    <xf numFmtId="0" fontId="161" fillId="0" borderId="0"/>
    <xf numFmtId="0" fontId="64" fillId="0" borderId="0"/>
    <xf numFmtId="0" fontId="95" fillId="0" borderId="0"/>
    <xf numFmtId="0" fontId="14" fillId="0" borderId="0"/>
    <xf numFmtId="0" fontId="98" fillId="0" borderId="0"/>
    <xf numFmtId="0" fontId="49" fillId="0" borderId="0"/>
    <xf numFmtId="0" fontId="28" fillId="0" borderId="0"/>
    <xf numFmtId="0" fontId="14" fillId="0" borderId="0"/>
    <xf numFmtId="0" fontId="16" fillId="0" borderId="0"/>
    <xf numFmtId="0" fontId="16" fillId="0" borderId="0"/>
    <xf numFmtId="0" fontId="16" fillId="0" borderId="0"/>
    <xf numFmtId="0" fontId="16" fillId="0" borderId="0"/>
    <xf numFmtId="0" fontId="28" fillId="0" borderId="0" applyProtection="0"/>
    <xf numFmtId="0" fontId="14"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28" fillId="0" borderId="0"/>
    <xf numFmtId="0" fontId="14" fillId="0" borderId="0"/>
    <xf numFmtId="0" fontId="14" fillId="0" borderId="0"/>
    <xf numFmtId="0" fontId="95" fillId="0" borderId="0"/>
    <xf numFmtId="0" fontId="162" fillId="0" borderId="0"/>
    <xf numFmtId="0" fontId="14" fillId="0" borderId="0"/>
    <xf numFmtId="0" fontId="14"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5" fillId="0" borderId="0"/>
    <xf numFmtId="0" fontId="95" fillId="0" borderId="0"/>
    <xf numFmtId="0" fontId="14" fillId="0" borderId="0"/>
    <xf numFmtId="0" fontId="14" fillId="0" borderId="0"/>
    <xf numFmtId="0" fontId="14" fillId="0" borderId="0"/>
    <xf numFmtId="0" fontId="14" fillId="0" borderId="0"/>
    <xf numFmtId="0" fontId="14" fillId="0" borderId="0"/>
    <xf numFmtId="0" fontId="14" fillId="0" borderId="0"/>
    <xf numFmtId="0" fontId="95" fillId="0" borderId="0"/>
    <xf numFmtId="0" fontId="98" fillId="0" borderId="0"/>
    <xf numFmtId="0" fontId="98" fillId="0" borderId="0"/>
    <xf numFmtId="0" fontId="95" fillId="0" borderId="0"/>
    <xf numFmtId="0" fontId="162" fillId="0" borderId="0"/>
    <xf numFmtId="0" fontId="162" fillId="0" borderId="0"/>
    <xf numFmtId="0" fontId="162" fillId="0" borderId="0"/>
    <xf numFmtId="0" fontId="160" fillId="0" borderId="0"/>
    <xf numFmtId="0" fontId="28" fillId="0" borderId="0" applyProtection="0"/>
    <xf numFmtId="0" fontId="16" fillId="0" borderId="0"/>
    <xf numFmtId="0" fontId="95" fillId="0" borderId="0"/>
    <xf numFmtId="0" fontId="51" fillId="0" borderId="0"/>
    <xf numFmtId="0" fontId="95" fillId="0" borderId="0"/>
    <xf numFmtId="0" fontId="95" fillId="0" borderId="0"/>
    <xf numFmtId="0" fontId="163"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2" fillId="0" borderId="0"/>
    <xf numFmtId="0" fontId="14" fillId="0" borderId="0"/>
    <xf numFmtId="0" fontId="162" fillId="0" borderId="0"/>
    <xf numFmtId="0" fontId="14" fillId="0" borderId="0"/>
    <xf numFmtId="0" fontId="28" fillId="0" borderId="0"/>
    <xf numFmtId="0" fontId="28" fillId="0" borderId="0" applyProtection="0"/>
    <xf numFmtId="0" fontId="28" fillId="0" borderId="0"/>
    <xf numFmtId="0" fontId="28" fillId="0" borderId="0" applyProtection="0"/>
    <xf numFmtId="0" fontId="14" fillId="0" borderId="0"/>
    <xf numFmtId="0" fontId="28" fillId="0" borderId="0" applyProtection="0"/>
    <xf numFmtId="0" fontId="49" fillId="0" borderId="0"/>
    <xf numFmtId="0" fontId="14"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4" fillId="0" borderId="0"/>
    <xf numFmtId="0" fontId="164" fillId="0" borderId="0"/>
    <xf numFmtId="0" fontId="95" fillId="0" borderId="0"/>
    <xf numFmtId="0" fontId="14" fillId="0" borderId="0"/>
    <xf numFmtId="0" fontId="14" fillId="0" borderId="0"/>
    <xf numFmtId="0" fontId="159" fillId="0" borderId="0"/>
    <xf numFmtId="0" fontId="14" fillId="0" borderId="0"/>
    <xf numFmtId="0" fontId="14" fillId="0" borderId="0"/>
    <xf numFmtId="0" fontId="14" fillId="0" borderId="0"/>
    <xf numFmtId="0" fontId="14" fillId="0" borderId="0"/>
    <xf numFmtId="0" fontId="14" fillId="0" borderId="0"/>
    <xf numFmtId="0" fontId="95" fillId="0" borderId="0"/>
    <xf numFmtId="0" fontId="14" fillId="0" borderId="0"/>
    <xf numFmtId="0" fontId="16" fillId="0" borderId="0"/>
    <xf numFmtId="0" fontId="162" fillId="0" borderId="0"/>
    <xf numFmtId="0" fontId="14" fillId="0" borderId="0"/>
    <xf numFmtId="0" fontId="69" fillId="0" borderId="0"/>
    <xf numFmtId="0" fontId="69" fillId="0" borderId="0" applyProtection="0"/>
    <xf numFmtId="0" fontId="95" fillId="0" borderId="0" applyProtection="0"/>
    <xf numFmtId="0" fontId="16" fillId="0" borderId="0"/>
    <xf numFmtId="0" fontId="16" fillId="0" borderId="0"/>
    <xf numFmtId="0" fontId="16" fillId="0" borderId="0"/>
    <xf numFmtId="0" fontId="16" fillId="0" borderId="0"/>
    <xf numFmtId="0" fontId="16" fillId="0" borderId="0"/>
    <xf numFmtId="0" fontId="64" fillId="0" borderId="0"/>
    <xf numFmtId="0" fontId="14" fillId="0" borderId="0"/>
    <xf numFmtId="0" fontId="69"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28" fillId="0" borderId="0"/>
    <xf numFmtId="0" fontId="165" fillId="0" borderId="0"/>
    <xf numFmtId="0" fontId="28" fillId="0" borderId="0"/>
    <xf numFmtId="0" fontId="28" fillId="0" borderId="0"/>
    <xf numFmtId="0" fontId="28" fillId="0" borderId="0"/>
    <xf numFmtId="0" fontId="158" fillId="0" borderId="0"/>
    <xf numFmtId="0" fontId="158" fillId="0" borderId="0"/>
    <xf numFmtId="0" fontId="95" fillId="0" borderId="0" applyProtection="0"/>
    <xf numFmtId="0" fontId="158" fillId="0" borderId="0"/>
    <xf numFmtId="0" fontId="158" fillId="0" borderId="0"/>
    <xf numFmtId="0" fontId="158" fillId="0" borderId="0"/>
    <xf numFmtId="0" fontId="158" fillId="0" borderId="0"/>
    <xf numFmtId="0" fontId="28" fillId="0" borderId="0"/>
    <xf numFmtId="0" fontId="158" fillId="0" borderId="0"/>
    <xf numFmtId="0" fontId="158" fillId="0" borderId="0"/>
    <xf numFmtId="0" fontId="28" fillId="0" borderId="0"/>
    <xf numFmtId="0" fontId="16" fillId="0" borderId="0"/>
    <xf numFmtId="0" fontId="16" fillId="0" borderId="0"/>
    <xf numFmtId="0" fontId="16" fillId="0" borderId="0"/>
    <xf numFmtId="0" fontId="16" fillId="0" borderId="0"/>
    <xf numFmtId="0" fontId="14"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 fillId="0" borderId="0"/>
    <xf numFmtId="0" fontId="28"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94" fillId="0" borderId="0"/>
    <xf numFmtId="0" fontId="14" fillId="0" borderId="0"/>
    <xf numFmtId="0" fontId="28" fillId="0" borderId="0"/>
    <xf numFmtId="0" fontId="14" fillId="0" borderId="0"/>
    <xf numFmtId="0" fontId="14" fillId="0" borderId="0"/>
    <xf numFmtId="0" fontId="14" fillId="0" borderId="0" applyProtection="0"/>
    <xf numFmtId="0" fontId="28" fillId="0" borderId="0"/>
    <xf numFmtId="0" fontId="28" fillId="0" borderId="0"/>
    <xf numFmtId="0" fontId="16" fillId="0" borderId="0"/>
    <xf numFmtId="0" fontId="16" fillId="0" borderId="0"/>
    <xf numFmtId="0" fontId="28" fillId="0" borderId="0"/>
    <xf numFmtId="0" fontId="166" fillId="0" borderId="0" applyNumberFormat="0" applyFill="0" applyBorder="0" applyProtection="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3"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4" fillId="0" borderId="0"/>
    <xf numFmtId="0" fontId="14" fillId="0" borderId="0"/>
    <xf numFmtId="0" fontId="95" fillId="0" borderId="0"/>
    <xf numFmtId="0" fontId="95" fillId="0" borderId="0"/>
    <xf numFmtId="0" fontId="14"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24" fillId="0" borderId="0"/>
    <xf numFmtId="0" fontId="52" fillId="0" borderId="0" applyFont="0"/>
    <xf numFmtId="0" fontId="109" fillId="0" borderId="0"/>
    <xf numFmtId="0" fontId="95" fillId="30" borderId="35" applyNumberFormat="0" applyFont="0" applyAlignment="0" applyProtection="0"/>
    <xf numFmtId="0" fontId="95" fillId="30" borderId="35" applyNumberFormat="0" applyFont="0" applyAlignment="0" applyProtection="0"/>
    <xf numFmtId="0" fontId="95" fillId="30" borderId="35" applyNumberFormat="0" applyFont="0" applyAlignment="0" applyProtection="0"/>
    <xf numFmtId="0" fontId="95" fillId="30" borderId="35" applyNumberFormat="0" applyFont="0" applyAlignment="0" applyProtection="0"/>
    <xf numFmtId="0" fontId="95" fillId="30" borderId="35" applyNumberFormat="0" applyFont="0" applyAlignment="0" applyProtection="0"/>
    <xf numFmtId="0" fontId="95" fillId="30" borderId="35" applyNumberFormat="0" applyFont="0" applyAlignment="0" applyProtection="0"/>
    <xf numFmtId="0" fontId="64" fillId="31" borderId="35" applyNumberFormat="0" applyFont="0" applyAlignment="0" applyProtection="0"/>
    <xf numFmtId="301" fontId="167"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8" fillId="0" borderId="0" applyFont="0" applyFill="0" applyBorder="0" applyAlignment="0" applyProtection="0"/>
    <xf numFmtId="178"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4" fillId="0" borderId="0" applyFont="0" applyFill="0" applyBorder="0" applyAlignment="0" applyProtection="0"/>
    <xf numFmtId="0" fontId="51" fillId="0" borderId="0"/>
    <xf numFmtId="0" fontId="170" fillId="23" borderId="36" applyNumberFormat="0" applyAlignment="0" applyProtection="0"/>
    <xf numFmtId="172" fontId="171" fillId="0" borderId="9" applyFont="0" applyBorder="0" applyAlignment="0"/>
    <xf numFmtId="0" fontId="172" fillId="25" borderId="0"/>
    <xf numFmtId="0" fontId="102" fillId="25" borderId="0"/>
    <xf numFmtId="0" fontId="102" fillId="25" borderId="0"/>
    <xf numFmtId="168" fontId="6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224" fontId="6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306" fontId="6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307"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28" fillId="0" borderId="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7" applyNumberFormat="0" applyBorder="0"/>
    <xf numFmtId="9" fontId="45" fillId="0" borderId="37" applyNumberFormat="0" applyBorder="0"/>
    <xf numFmtId="0" fontId="6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26" fontId="85"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7" fontId="14" fillId="0" borderId="0" applyFill="0" applyBorder="0" applyAlignment="0"/>
    <xf numFmtId="228" fontId="85"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29" fontId="14" fillId="0" borderId="0" applyFill="0" applyBorder="0" applyAlignment="0"/>
    <xf numFmtId="218" fontId="85"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219" fontId="14" fillId="0" borderId="0" applyFill="0" applyBorder="0" applyAlignment="0"/>
    <xf numFmtId="0" fontId="173" fillId="0" borderId="0"/>
    <xf numFmtId="0" fontId="174" fillId="0" borderId="0"/>
    <xf numFmtId="0" fontId="45" fillId="0" borderId="0" applyNumberFormat="0" applyFont="0" applyFill="0" applyBorder="0" applyAlignment="0" applyProtection="0">
      <alignment horizontal="left"/>
    </xf>
    <xf numFmtId="0" fontId="175" fillId="0" borderId="27">
      <alignment horizontal="center"/>
    </xf>
    <xf numFmtId="1" fontId="64" fillId="0" borderId="8" applyNumberFormat="0" applyFill="0" applyAlignment="0" applyProtection="0">
      <alignment horizontal="center" vertical="center"/>
    </xf>
    <xf numFmtId="0" fontId="176" fillId="32" borderId="0" applyNumberFormat="0" applyFont="0" applyBorder="0" applyAlignment="0">
      <alignment horizontal="center"/>
    </xf>
    <xf numFmtId="0" fontId="176" fillId="32" borderId="0" applyNumberFormat="0" applyFont="0" applyBorder="0" applyAlignment="0">
      <alignment horizontal="center"/>
    </xf>
    <xf numFmtId="14" fontId="177" fillId="0" borderId="0" applyNumberFormat="0" applyFill="0" applyBorder="0" applyAlignment="0" applyProtection="0">
      <alignment horizontal="left"/>
    </xf>
    <xf numFmtId="0" fontId="143" fillId="0" borderId="0"/>
    <xf numFmtId="0" fontId="30" fillId="0" borderId="0"/>
    <xf numFmtId="168" fontId="31" fillId="0" borderId="0" applyFont="0" applyFill="0" applyBorder="0" applyAlignment="0" applyProtection="0"/>
    <xf numFmtId="206"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203" fontId="31" fillId="0" borderId="0" applyFont="0" applyFill="0" applyBorder="0" applyAlignment="0" applyProtection="0"/>
    <xf numFmtId="168" fontId="28" fillId="0" borderId="0" applyProtection="0"/>
    <xf numFmtId="4" fontId="178" fillId="33" borderId="38" applyNumberFormat="0" applyProtection="0">
      <alignment vertical="center"/>
    </xf>
    <xf numFmtId="4" fontId="179" fillId="33" borderId="38" applyNumberFormat="0" applyProtection="0">
      <alignment vertical="center"/>
    </xf>
    <xf numFmtId="4" fontId="180" fillId="33" borderId="38" applyNumberFormat="0" applyProtection="0">
      <alignment vertical="center"/>
    </xf>
    <xf numFmtId="4" fontId="181" fillId="33" borderId="38" applyNumberFormat="0" applyProtection="0">
      <alignment vertical="center"/>
    </xf>
    <xf numFmtId="4" fontId="182" fillId="33" borderId="38" applyNumberFormat="0" applyProtection="0">
      <alignment horizontal="left" vertical="center" indent="1"/>
    </xf>
    <xf numFmtId="4" fontId="183" fillId="33" borderId="38" applyNumberFormat="0" applyProtection="0">
      <alignment horizontal="left" vertical="center" indent="1"/>
    </xf>
    <xf numFmtId="4" fontId="182" fillId="34" borderId="0" applyNumberFormat="0" applyProtection="0">
      <alignment horizontal="left" vertical="center" indent="1"/>
    </xf>
    <xf numFmtId="4" fontId="183" fillId="34" borderId="0" applyNumberFormat="0" applyProtection="0">
      <alignment horizontal="left" vertical="center" indent="1"/>
    </xf>
    <xf numFmtId="4" fontId="182" fillId="35" borderId="38" applyNumberFormat="0" applyProtection="0">
      <alignment horizontal="right" vertical="center"/>
    </xf>
    <xf numFmtId="4" fontId="183" fillId="35" borderId="38" applyNumberFormat="0" applyProtection="0">
      <alignment horizontal="right" vertical="center"/>
    </xf>
    <xf numFmtId="4" fontId="182" fillId="36" borderId="38" applyNumberFormat="0" applyProtection="0">
      <alignment horizontal="right" vertical="center"/>
    </xf>
    <xf numFmtId="4" fontId="183" fillId="36" borderId="38" applyNumberFormat="0" applyProtection="0">
      <alignment horizontal="right" vertical="center"/>
    </xf>
    <xf numFmtId="4" fontId="182" fillId="37" borderId="38" applyNumberFormat="0" applyProtection="0">
      <alignment horizontal="right" vertical="center"/>
    </xf>
    <xf numFmtId="4" fontId="183" fillId="37" borderId="38" applyNumberFormat="0" applyProtection="0">
      <alignment horizontal="right" vertical="center"/>
    </xf>
    <xf numFmtId="4" fontId="182" fillId="38" borderId="38" applyNumberFormat="0" applyProtection="0">
      <alignment horizontal="right" vertical="center"/>
    </xf>
    <xf numFmtId="4" fontId="183" fillId="38" borderId="38" applyNumberFormat="0" applyProtection="0">
      <alignment horizontal="right" vertical="center"/>
    </xf>
    <xf numFmtId="4" fontId="182" fillId="39" borderId="38" applyNumberFormat="0" applyProtection="0">
      <alignment horizontal="right" vertical="center"/>
    </xf>
    <xf numFmtId="4" fontId="183" fillId="39" borderId="38" applyNumberFormat="0" applyProtection="0">
      <alignment horizontal="right" vertical="center"/>
    </xf>
    <xf numFmtId="4" fontId="182" fillId="40" borderId="38" applyNumberFormat="0" applyProtection="0">
      <alignment horizontal="right" vertical="center"/>
    </xf>
    <xf numFmtId="4" fontId="183" fillId="40" borderId="38" applyNumberFormat="0" applyProtection="0">
      <alignment horizontal="right" vertical="center"/>
    </xf>
    <xf numFmtId="4" fontId="182" fillId="41" borderId="38" applyNumberFormat="0" applyProtection="0">
      <alignment horizontal="right" vertical="center"/>
    </xf>
    <xf numFmtId="4" fontId="183" fillId="41" borderId="38" applyNumberFormat="0" applyProtection="0">
      <alignment horizontal="right" vertical="center"/>
    </xf>
    <xf numFmtId="4" fontId="182" fillId="42" borderId="38" applyNumberFormat="0" applyProtection="0">
      <alignment horizontal="right" vertical="center"/>
    </xf>
    <xf numFmtId="4" fontId="183" fillId="42" borderId="38" applyNumberFormat="0" applyProtection="0">
      <alignment horizontal="right" vertical="center"/>
    </xf>
    <xf numFmtId="4" fontId="182" fillId="43" borderId="38" applyNumberFormat="0" applyProtection="0">
      <alignment horizontal="right" vertical="center"/>
    </xf>
    <xf numFmtId="4" fontId="183" fillId="43" borderId="38" applyNumberFormat="0" applyProtection="0">
      <alignment horizontal="right" vertical="center"/>
    </xf>
    <xf numFmtId="4" fontId="178" fillId="44" borderId="39" applyNumberFormat="0" applyProtection="0">
      <alignment horizontal="left" vertical="center" indent="1"/>
    </xf>
    <xf numFmtId="4" fontId="179" fillId="44" borderId="39" applyNumberFormat="0" applyProtection="0">
      <alignment horizontal="left" vertical="center" indent="1"/>
    </xf>
    <xf numFmtId="4" fontId="178" fillId="45" borderId="0" applyNumberFormat="0" applyProtection="0">
      <alignment horizontal="left" vertical="center" indent="1"/>
    </xf>
    <xf numFmtId="4" fontId="179" fillId="45" borderId="0" applyNumberFormat="0" applyProtection="0">
      <alignment horizontal="left" vertical="center" indent="1"/>
    </xf>
    <xf numFmtId="4" fontId="178" fillId="34" borderId="0" applyNumberFormat="0" applyProtection="0">
      <alignment horizontal="left" vertical="center" indent="1"/>
    </xf>
    <xf numFmtId="4" fontId="179" fillId="34" borderId="0" applyNumberFormat="0" applyProtection="0">
      <alignment horizontal="left" vertical="center" indent="1"/>
    </xf>
    <xf numFmtId="4" fontId="182" fillId="45" borderId="38" applyNumberFormat="0" applyProtection="0">
      <alignment horizontal="right" vertical="center"/>
    </xf>
    <xf numFmtId="4" fontId="183" fillId="45" borderId="38" applyNumberFormat="0" applyProtection="0">
      <alignment horizontal="right" vertical="center"/>
    </xf>
    <xf numFmtId="4" fontId="44" fillId="45" borderId="0" applyNumberFormat="0" applyProtection="0">
      <alignment horizontal="left" vertical="center" indent="1"/>
    </xf>
    <xf numFmtId="4" fontId="43" fillId="45" borderId="0" applyNumberFormat="0" applyProtection="0">
      <alignment horizontal="left" vertical="center" indent="1"/>
    </xf>
    <xf numFmtId="4" fontId="44" fillId="34" borderId="0" applyNumberFormat="0" applyProtection="0">
      <alignment horizontal="left" vertical="center" indent="1"/>
    </xf>
    <xf numFmtId="4" fontId="43" fillId="34" borderId="0" applyNumberFormat="0" applyProtection="0">
      <alignment horizontal="left" vertical="center" indent="1"/>
    </xf>
    <xf numFmtId="4" fontId="182" fillId="46" borderId="38" applyNumberFormat="0" applyProtection="0">
      <alignment vertical="center"/>
    </xf>
    <xf numFmtId="4" fontId="183" fillId="46" borderId="38" applyNumberFormat="0" applyProtection="0">
      <alignment vertical="center"/>
    </xf>
    <xf numFmtId="4" fontId="184" fillId="46" borderId="38" applyNumberFormat="0" applyProtection="0">
      <alignment vertical="center"/>
    </xf>
    <xf numFmtId="4" fontId="185" fillId="46" borderId="38" applyNumberFormat="0" applyProtection="0">
      <alignment vertical="center"/>
    </xf>
    <xf numFmtId="4" fontId="178" fillId="45" borderId="40" applyNumberFormat="0" applyProtection="0">
      <alignment horizontal="left" vertical="center" indent="1"/>
    </xf>
    <xf numFmtId="4" fontId="179" fillId="45" borderId="40" applyNumberFormat="0" applyProtection="0">
      <alignment horizontal="left" vertical="center" indent="1"/>
    </xf>
    <xf numFmtId="4" fontId="182" fillId="46" borderId="38" applyNumberFormat="0" applyProtection="0">
      <alignment horizontal="right" vertical="center"/>
    </xf>
    <xf numFmtId="4" fontId="183" fillId="46" borderId="38" applyNumberFormat="0" applyProtection="0">
      <alignment horizontal="right" vertical="center"/>
    </xf>
    <xf numFmtId="4" fontId="184" fillId="46" borderId="38" applyNumberFormat="0" applyProtection="0">
      <alignment horizontal="right" vertical="center"/>
    </xf>
    <xf numFmtId="4" fontId="185" fillId="46" borderId="38" applyNumberFormat="0" applyProtection="0">
      <alignment horizontal="right" vertical="center"/>
    </xf>
    <xf numFmtId="4" fontId="178" fillId="45" borderId="38" applyNumberFormat="0" applyProtection="0">
      <alignment horizontal="left" vertical="center" indent="1"/>
    </xf>
    <xf numFmtId="4" fontId="179" fillId="45" borderId="38" applyNumberFormat="0" applyProtection="0">
      <alignment horizontal="left" vertical="center" indent="1"/>
    </xf>
    <xf numFmtId="4" fontId="186" fillId="28" borderId="40" applyNumberFormat="0" applyProtection="0">
      <alignment horizontal="left" vertical="center" indent="1"/>
    </xf>
    <xf numFmtId="4" fontId="187" fillId="28" borderId="40" applyNumberFormat="0" applyProtection="0">
      <alignment horizontal="left" vertical="center" indent="1"/>
    </xf>
    <xf numFmtId="4" fontId="188" fillId="46" borderId="38" applyNumberFormat="0" applyProtection="0">
      <alignment horizontal="right" vertical="center"/>
    </xf>
    <xf numFmtId="4" fontId="189" fillId="46" borderId="38" applyNumberFormat="0" applyProtection="0">
      <alignment horizontal="right" vertical="center"/>
    </xf>
    <xf numFmtId="314" fontId="190" fillId="0" borderId="0" applyFont="0" applyFill="0" applyBorder="0" applyAlignment="0" applyProtection="0"/>
    <xf numFmtId="0" fontId="176" fillId="1" borderId="26" applyNumberFormat="0" applyFont="0" applyAlignment="0">
      <alignment horizontal="center"/>
    </xf>
    <xf numFmtId="0" fontId="176" fillId="1" borderId="26" applyNumberFormat="0" applyFont="0" applyAlignment="0">
      <alignment horizontal="center"/>
    </xf>
    <xf numFmtId="3" fontId="23" fillId="0" borderId="0"/>
    <xf numFmtId="0" fontId="191" fillId="0" borderId="0" applyNumberFormat="0" applyFill="0" applyBorder="0" applyAlignment="0">
      <alignment horizontal="center"/>
    </xf>
    <xf numFmtId="0" fontId="64" fillId="0" borderId="0"/>
    <xf numFmtId="172" fontId="192"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2" fontId="53" fillId="0" borderId="0" applyFont="0" applyFill="0" applyBorder="0" applyAlignment="0" applyProtection="0"/>
    <xf numFmtId="205"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6" fontId="31" fillId="0" borderId="0" applyFont="0" applyFill="0" applyBorder="0" applyAlignment="0" applyProtection="0"/>
    <xf numFmtId="207"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8" fontId="24" fillId="0" borderId="0" applyFont="0" applyFill="0" applyBorder="0" applyAlignment="0" applyProtection="0"/>
    <xf numFmtId="183"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8" fontId="24" fillId="0" borderId="0" applyFont="0" applyFill="0" applyBorder="0" applyAlignment="0" applyProtection="0"/>
    <xf numFmtId="183"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8" fontId="24"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72" fontId="53" fillId="0" borderId="0" applyFont="0" applyFill="0" applyBorder="0" applyAlignment="0" applyProtection="0"/>
    <xf numFmtId="202"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172" fontId="53" fillId="0" borderId="0" applyFont="0" applyFill="0" applyBorder="0" applyAlignment="0" applyProtection="0"/>
    <xf numFmtId="202" fontId="31" fillId="0" borderId="0" applyFont="0" applyFill="0" applyBorder="0" applyAlignment="0" applyProtection="0"/>
    <xf numFmtId="199"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196" fontId="31" fillId="0" borderId="0" applyFont="0" applyFill="0" applyBorder="0" applyAlignment="0" applyProtection="0"/>
    <xf numFmtId="202" fontId="31" fillId="0" borderId="0" applyFont="0" applyFill="0" applyBorder="0" applyAlignment="0" applyProtection="0"/>
    <xf numFmtId="173" fontId="23" fillId="0" borderId="0" applyFont="0" applyFill="0" applyBorder="0" applyAlignment="0" applyProtection="0"/>
    <xf numFmtId="201" fontId="31" fillId="0" borderId="0" applyFont="0" applyFill="0" applyBorder="0" applyAlignment="0" applyProtection="0"/>
    <xf numFmtId="173" fontId="31" fillId="0" borderId="0" applyFont="0" applyFill="0" applyBorder="0" applyAlignment="0" applyProtection="0"/>
    <xf numFmtId="183" fontId="23" fillId="0" borderId="0" applyFont="0" applyFill="0" applyBorder="0" applyAlignment="0" applyProtection="0"/>
    <xf numFmtId="0" fontId="30" fillId="0" borderId="0"/>
    <xf numFmtId="205" fontId="31" fillId="0" borderId="0" applyFont="0" applyFill="0" applyBorder="0" applyAlignment="0" applyProtection="0"/>
    <xf numFmtId="315" fontId="80" fillId="0" borderId="0" applyFont="0" applyFill="0" applyBorder="0" applyAlignment="0" applyProtection="0"/>
    <xf numFmtId="183"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72" fontId="53" fillId="0" borderId="0" applyFont="0" applyFill="0" applyBorder="0" applyAlignment="0" applyProtection="0"/>
    <xf numFmtId="183" fontId="31" fillId="0" borderId="0" applyFont="0" applyFill="0" applyBorder="0" applyAlignment="0" applyProtection="0"/>
    <xf numFmtId="178" fontId="24" fillId="0" borderId="0" applyFont="0" applyFill="0" applyBorder="0" applyAlignment="0" applyProtection="0"/>
    <xf numFmtId="183" fontId="31" fillId="0" borderId="0" applyFont="0" applyFill="0" applyBorder="0" applyAlignment="0" applyProtection="0"/>
    <xf numFmtId="178" fontId="24" fillId="0" borderId="0" applyFont="0" applyFill="0" applyBorder="0" applyAlignment="0" applyProtection="0"/>
    <xf numFmtId="202" fontId="31" fillId="0" borderId="0" applyFont="0" applyFill="0" applyBorder="0" applyAlignment="0" applyProtection="0"/>
    <xf numFmtId="178" fontId="24" fillId="0" borderId="0" applyFont="0" applyFill="0" applyBorder="0" applyAlignment="0" applyProtection="0"/>
    <xf numFmtId="202" fontId="31" fillId="0" borderId="0" applyFont="0" applyFill="0" applyBorder="0" applyAlignment="0" applyProtection="0"/>
    <xf numFmtId="172" fontId="53" fillId="0" borderId="0" applyFont="0" applyFill="0" applyBorder="0" applyAlignment="0" applyProtection="0"/>
    <xf numFmtId="183" fontId="31" fillId="0" borderId="0" applyFont="0" applyFill="0" applyBorder="0" applyAlignment="0" applyProtection="0"/>
    <xf numFmtId="172" fontId="53" fillId="0" borderId="0" applyFont="0" applyFill="0" applyBorder="0" applyAlignment="0" applyProtection="0"/>
    <xf numFmtId="202"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184" fontId="31" fillId="0" borderId="0" applyFont="0" applyFill="0" applyBorder="0" applyAlignment="0" applyProtection="0"/>
    <xf numFmtId="41" fontId="31" fillId="0" borderId="0" applyFont="0" applyFill="0" applyBorder="0" applyAlignment="0" applyProtection="0"/>
    <xf numFmtId="173" fontId="23"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184" fontId="31" fillId="0" borderId="0" applyFont="0" applyFill="0" applyBorder="0" applyAlignment="0" applyProtection="0"/>
    <xf numFmtId="178" fontId="31" fillId="0" borderId="0" applyFont="0" applyFill="0" applyBorder="0" applyAlignment="0" applyProtection="0"/>
    <xf numFmtId="184" fontId="31" fillId="0" borderId="0" applyFont="0" applyFill="0" applyBorder="0" applyAlignment="0" applyProtection="0"/>
    <xf numFmtId="178" fontId="31" fillId="0" borderId="0" applyFont="0" applyFill="0" applyBorder="0" applyAlignment="0" applyProtection="0"/>
    <xf numFmtId="173" fontId="31" fillId="0" borderId="0" applyFont="0" applyFill="0" applyBorder="0" applyAlignment="0" applyProtection="0"/>
    <xf numFmtId="178" fontId="31" fillId="0" borderId="0" applyFont="0" applyFill="0" applyBorder="0" applyAlignment="0" applyProtection="0"/>
    <xf numFmtId="197" fontId="46" fillId="0" borderId="0" applyFont="0" applyFill="0" applyBorder="0" applyAlignment="0" applyProtection="0"/>
    <xf numFmtId="178" fontId="31" fillId="0" borderId="0" applyFont="0" applyFill="0" applyBorder="0" applyAlignment="0" applyProtection="0"/>
    <xf numFmtId="198" fontId="31" fillId="0" borderId="0" applyFont="0" applyFill="0" applyBorder="0" applyAlignment="0" applyProtection="0"/>
    <xf numFmtId="168"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84" fontId="31" fillId="0" borderId="0" applyFont="0" applyFill="0" applyBorder="0" applyAlignment="0" applyProtection="0"/>
    <xf numFmtId="183" fontId="31" fillId="0" borderId="0" applyFont="0" applyFill="0" applyBorder="0" applyAlignment="0" applyProtection="0"/>
    <xf numFmtId="173" fontId="23" fillId="0" borderId="0" applyFont="0" applyFill="0" applyBorder="0" applyAlignment="0" applyProtection="0"/>
    <xf numFmtId="178" fontId="31" fillId="0" borderId="0" applyFont="0" applyFill="0" applyBorder="0" applyAlignment="0" applyProtection="0"/>
    <xf numFmtId="184"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84" fontId="31" fillId="0" borderId="0" applyFont="0" applyFill="0" applyBorder="0" applyAlignment="0" applyProtection="0"/>
    <xf numFmtId="183" fontId="31" fillId="0" borderId="0" applyFont="0" applyFill="0" applyBorder="0" applyAlignment="0" applyProtection="0"/>
    <xf numFmtId="173" fontId="31" fillId="0" borderId="0" applyFont="0" applyFill="0" applyBorder="0" applyAlignment="0" applyProtection="0"/>
    <xf numFmtId="183" fontId="31" fillId="0" borderId="0" applyFont="0" applyFill="0" applyBorder="0" applyAlignment="0" applyProtection="0"/>
    <xf numFmtId="197" fontId="46"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68" fontId="31" fillId="0" borderId="0" applyFont="0" applyFill="0" applyBorder="0" applyAlignment="0" applyProtection="0"/>
    <xf numFmtId="173" fontId="31" fillId="0" borderId="0" applyFont="0" applyFill="0" applyBorder="0" applyAlignment="0" applyProtection="0"/>
    <xf numFmtId="178" fontId="31" fillId="0" borderId="0" applyFont="0" applyFill="0" applyBorder="0" applyAlignment="0" applyProtection="0"/>
    <xf numFmtId="199"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206" fontId="31" fillId="0" borderId="0" applyFont="0" applyFill="0" applyBorder="0" applyAlignment="0" applyProtection="0"/>
    <xf numFmtId="207"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96" fontId="31" fillId="0" borderId="0" applyFont="0" applyFill="0" applyBorder="0" applyAlignment="0" applyProtection="0"/>
    <xf numFmtId="173" fontId="23"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196" fontId="31"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0" fontId="30" fillId="0" borderId="0"/>
    <xf numFmtId="315" fontId="80" fillId="0" borderId="0" applyFont="0" applyFill="0" applyBorder="0" applyAlignment="0" applyProtection="0"/>
    <xf numFmtId="41" fontId="31" fillId="0" borderId="0" applyFont="0" applyFill="0" applyBorder="0" applyAlignment="0" applyProtection="0"/>
    <xf numFmtId="178" fontId="31" fillId="0" borderId="0" applyFont="0" applyFill="0" applyBorder="0" applyAlignment="0" applyProtection="0"/>
    <xf numFmtId="41"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201"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83" fontId="23"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68" fontId="31" fillId="0" borderId="0" applyFont="0" applyFill="0" applyBorder="0" applyAlignment="0" applyProtection="0"/>
    <xf numFmtId="178"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83" fontId="31" fillId="0" borderId="0" applyFont="0" applyFill="0" applyBorder="0" applyAlignment="0" applyProtection="0"/>
    <xf numFmtId="168" fontId="31" fillId="0" borderId="0" applyFont="0" applyFill="0" applyBorder="0" applyAlignment="0" applyProtection="0"/>
    <xf numFmtId="14" fontId="193" fillId="0" borderId="0"/>
    <xf numFmtId="0" fontId="194" fillId="0" borderId="0"/>
    <xf numFmtId="0" fontId="148" fillId="0" borderId="0"/>
    <xf numFmtId="0" fontId="149" fillId="0" borderId="0"/>
    <xf numFmtId="40" fontId="195" fillId="0" borderId="0" applyBorder="0">
      <alignment horizontal="right"/>
    </xf>
    <xf numFmtId="0" fontId="196" fillId="0" borderId="0"/>
    <xf numFmtId="316" fontId="80" fillId="0" borderId="41">
      <alignment horizontal="right" vertical="center"/>
    </xf>
    <xf numFmtId="316" fontId="80" fillId="0" borderId="41">
      <alignment horizontal="right" vertical="center"/>
    </xf>
    <xf numFmtId="316" fontId="80" fillId="0" borderId="41">
      <alignment horizontal="right" vertical="center"/>
    </xf>
    <xf numFmtId="294" fontId="197" fillId="0" borderId="41">
      <alignment horizontal="right" vertical="center"/>
    </xf>
    <xf numFmtId="294" fontId="197" fillId="0" borderId="41">
      <alignment horizontal="right" vertical="center"/>
    </xf>
    <xf numFmtId="316" fontId="80"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8" fontId="31" fillId="0" borderId="41">
      <alignment horizontal="right" vertical="center"/>
    </xf>
    <xf numFmtId="318" fontId="31"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9" fontId="53" fillId="0" borderId="41">
      <alignment horizontal="right" vertical="center"/>
    </xf>
    <xf numFmtId="319" fontId="53" fillId="0" borderId="41">
      <alignment horizontal="right" vertical="center"/>
    </xf>
    <xf numFmtId="320" fontId="69" fillId="0" borderId="41">
      <alignment horizontal="right" vertical="center"/>
    </xf>
    <xf numFmtId="321" fontId="64" fillId="0" borderId="41">
      <alignment horizontal="right" vertical="center"/>
    </xf>
    <xf numFmtId="321" fontId="64" fillId="0" borderId="41">
      <alignment horizontal="right" vertical="center"/>
    </xf>
    <xf numFmtId="318" fontId="31" fillId="0" borderId="41">
      <alignment horizontal="right" vertical="center"/>
    </xf>
    <xf numFmtId="318" fontId="31"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21" fontId="14" fillId="0" borderId="41">
      <alignment horizontal="right" vertical="center"/>
    </xf>
    <xf numFmtId="321" fontId="14"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1" fontId="14" fillId="0" borderId="41">
      <alignment horizontal="right" vertical="center"/>
    </xf>
    <xf numFmtId="321" fontId="14" fillId="0" borderId="41">
      <alignment horizontal="right" vertical="center"/>
    </xf>
    <xf numFmtId="318" fontId="31" fillId="0" borderId="41">
      <alignment horizontal="right" vertical="center"/>
    </xf>
    <xf numFmtId="318" fontId="31"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1" fontId="6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18" fontId="31" fillId="0" borderId="41">
      <alignment horizontal="right" vertical="center"/>
    </xf>
    <xf numFmtId="318" fontId="31"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9" fontId="53" fillId="0" borderId="41">
      <alignment horizontal="right" vertical="center"/>
    </xf>
    <xf numFmtId="318" fontId="31" fillId="0" borderId="41">
      <alignment horizontal="right" vertical="center"/>
    </xf>
    <xf numFmtId="318" fontId="31"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18" fontId="31"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8" fontId="31" fillId="0" borderId="41">
      <alignment horizontal="right" vertical="center"/>
    </xf>
    <xf numFmtId="318" fontId="31" fillId="0" borderId="41">
      <alignment horizontal="right" vertical="center"/>
    </xf>
    <xf numFmtId="324" fontId="198" fillId="3" borderId="42" applyFont="0" applyFill="0" applyBorder="0"/>
    <xf numFmtId="324" fontId="198" fillId="3" borderId="42" applyFont="0" applyFill="0" applyBorder="0"/>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8" fontId="31" fillId="0" borderId="41">
      <alignment horizontal="right" vertical="center"/>
    </xf>
    <xf numFmtId="318" fontId="31"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24" fontId="198" fillId="3" borderId="42" applyFont="0" applyFill="0" applyBorder="0"/>
    <xf numFmtId="324" fontId="198" fillId="3" borderId="42" applyFont="0" applyFill="0" applyBorder="0"/>
    <xf numFmtId="321" fontId="64" fillId="0" borderId="41">
      <alignment horizontal="right" vertical="center"/>
    </xf>
    <xf numFmtId="321"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18" fontId="31" fillId="0" borderId="41">
      <alignment horizontal="right" vertical="center"/>
    </xf>
    <xf numFmtId="318" fontId="31"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64" fillId="0" borderId="41">
      <alignment horizontal="right" vertical="center"/>
    </xf>
    <xf numFmtId="323" fontId="14" fillId="0" borderId="41">
      <alignment horizontal="right" vertical="center"/>
    </xf>
    <xf numFmtId="323" fontId="14" fillId="0" borderId="41">
      <alignment horizontal="right" vertical="center"/>
    </xf>
    <xf numFmtId="323" fontId="64" fillId="0" borderId="41">
      <alignment horizontal="right" vertical="center"/>
    </xf>
    <xf numFmtId="323" fontId="6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2" fontId="24" fillId="0" borderId="41">
      <alignment horizontal="right" vertical="center"/>
    </xf>
    <xf numFmtId="321" fontId="14" fillId="0" borderId="41">
      <alignment horizontal="right" vertical="center"/>
    </xf>
    <xf numFmtId="321" fontId="14"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25" fontId="24" fillId="0" borderId="41">
      <alignment horizontal="right" vertical="center"/>
    </xf>
    <xf numFmtId="325" fontId="24" fillId="0" borderId="41">
      <alignment horizontal="right" vertical="center"/>
    </xf>
    <xf numFmtId="325" fontId="24" fillId="0" borderId="41">
      <alignment horizontal="right" vertical="center"/>
    </xf>
    <xf numFmtId="325" fontId="24" fillId="0" borderId="41">
      <alignment horizontal="right" vertical="center"/>
    </xf>
    <xf numFmtId="325" fontId="24" fillId="0" borderId="41">
      <alignment horizontal="right" vertical="center"/>
    </xf>
    <xf numFmtId="325" fontId="24"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8" fontId="31" fillId="0" borderId="41">
      <alignment horizontal="right" vertical="center"/>
    </xf>
    <xf numFmtId="318" fontId="31"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17" fontId="69" fillId="0" borderId="41">
      <alignment horizontal="right" vertical="center"/>
    </xf>
    <xf numFmtId="324" fontId="198" fillId="3" borderId="42" applyFont="0" applyFill="0" applyBorder="0"/>
    <xf numFmtId="324" fontId="198" fillId="3" borderId="42" applyFont="0" applyFill="0" applyBorder="0"/>
    <xf numFmtId="298" fontId="24" fillId="0" borderId="41">
      <alignment horizontal="right" vertical="center"/>
    </xf>
    <xf numFmtId="298" fontId="24" fillId="0" borderId="41">
      <alignment horizontal="right" vertical="center"/>
    </xf>
    <xf numFmtId="298" fontId="24" fillId="0" borderId="41">
      <alignment horizontal="right" vertical="center"/>
    </xf>
    <xf numFmtId="298" fontId="24" fillId="0" borderId="41">
      <alignment horizontal="right" vertical="center"/>
    </xf>
    <xf numFmtId="298" fontId="24" fillId="0" borderId="41">
      <alignment horizontal="right" vertical="center"/>
    </xf>
    <xf numFmtId="298" fontId="24" fillId="0" borderId="41">
      <alignment horizontal="right" vertical="center"/>
    </xf>
    <xf numFmtId="316" fontId="80"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294" fontId="197"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240" fontId="24" fillId="0" borderId="41">
      <alignment horizontal="right" vertical="center"/>
    </xf>
    <xf numFmtId="324" fontId="198" fillId="3" borderId="42" applyFont="0" applyFill="0" applyBorder="0"/>
    <xf numFmtId="324" fontId="198" fillId="3" borderId="42" applyFont="0" applyFill="0" applyBorder="0"/>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20" fontId="69"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16" fontId="80" fillId="0" borderId="41">
      <alignment horizontal="right" vertical="center"/>
    </xf>
    <xf numFmtId="326" fontId="199" fillId="0" borderId="41">
      <alignment horizontal="right" vertical="center"/>
    </xf>
    <xf numFmtId="326" fontId="199" fillId="0" borderId="41">
      <alignment horizontal="right" vertical="center"/>
    </xf>
    <xf numFmtId="316" fontId="80" fillId="0" borderId="41">
      <alignment horizontal="right" vertical="center"/>
    </xf>
    <xf numFmtId="316" fontId="80"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26" fontId="199" fillId="0" borderId="41">
      <alignment horizontal="right" vertical="center"/>
    </xf>
    <xf numFmtId="318" fontId="31" fillId="0" borderId="41">
      <alignment horizontal="right" vertical="center"/>
    </xf>
    <xf numFmtId="318" fontId="31" fillId="0" borderId="41">
      <alignment horizontal="right" vertical="center"/>
    </xf>
    <xf numFmtId="316" fontId="80" fillId="0" borderId="41">
      <alignment horizontal="right" vertical="center"/>
    </xf>
    <xf numFmtId="316" fontId="80" fillId="0" borderId="41">
      <alignment horizontal="right" vertical="center"/>
    </xf>
    <xf numFmtId="49" fontId="43" fillId="0" borderId="0" applyFill="0" applyBorder="0" applyAlignment="0"/>
    <xf numFmtId="0" fontId="6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7" fontId="14" fillId="0" borderId="0" applyFill="0" applyBorder="0" applyAlignment="0"/>
    <xf numFmtId="325" fontId="6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328" fontId="14" fillId="0" borderId="0" applyFill="0" applyBorder="0" applyAlignment="0"/>
    <xf numFmtId="173" fontId="80" fillId="0" borderId="41">
      <alignment horizontal="center"/>
    </xf>
    <xf numFmtId="173" fontId="80" fillId="0" borderId="41">
      <alignment horizontal="center"/>
    </xf>
    <xf numFmtId="0" fontId="200" fillId="0" borderId="43" applyProtection="0"/>
    <xf numFmtId="0" fontId="80" fillId="0" borderId="0" applyProtection="0"/>
    <xf numFmtId="0" fontId="14" fillId="0" borderId="0" applyProtection="0"/>
    <xf numFmtId="0" fontId="89" fillId="0" borderId="0" applyProtection="0"/>
    <xf numFmtId="0" fontId="200" fillId="0" borderId="43" applyProtection="0"/>
    <xf numFmtId="0" fontId="80" fillId="0" borderId="0" applyProtection="0"/>
    <xf numFmtId="0" fontId="14" fillId="0" borderId="0" applyProtection="0"/>
    <xf numFmtId="0" fontId="89" fillId="0" borderId="0" applyProtection="0"/>
    <xf numFmtId="329" fontId="201" fillId="0" borderId="0" applyNumberFormat="0" applyFont="0" applyFill="0" applyBorder="0" applyAlignment="0">
      <alignment horizontal="centerContinuous"/>
    </xf>
    <xf numFmtId="0" fontId="34" fillId="0" borderId="0">
      <alignment vertical="center" wrapText="1"/>
      <protection locked="0"/>
    </xf>
    <xf numFmtId="0" fontId="200" fillId="0" borderId="44"/>
    <xf numFmtId="0" fontId="200" fillId="0" borderId="44"/>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9" applyNumberFormat="0" applyBorder="0" applyAlignment="0"/>
    <xf numFmtId="0" fontId="202" fillId="0" borderId="34" applyNumberFormat="0" applyBorder="0" applyAlignment="0">
      <alignment horizontal="center"/>
    </xf>
    <xf numFmtId="0" fontId="202" fillId="0" borderId="34" applyNumberFormat="0" applyBorder="0" applyAlignment="0">
      <alignment horizontal="center"/>
    </xf>
    <xf numFmtId="3" fontId="203" fillId="0" borderId="24" applyNumberFormat="0" applyBorder="0" applyAlignment="0"/>
    <xf numFmtId="0" fontId="204" fillId="0" borderId="0" applyFill="0" applyBorder="0" applyProtection="0">
      <alignment horizontal="left" vertical="top"/>
    </xf>
    <xf numFmtId="0" fontId="205" fillId="0" borderId="9">
      <alignment horizontal="center" vertical="center" wrapText="1"/>
    </xf>
    <xf numFmtId="0" fontId="206" fillId="0" borderId="0">
      <alignment horizontal="center"/>
    </xf>
    <xf numFmtId="40" fontId="126" fillId="0" borderId="0"/>
    <xf numFmtId="3" fontId="207" fillId="0" borderId="0" applyNumberFormat="0" applyFill="0" applyBorder="0" applyAlignment="0" applyProtection="0">
      <alignment horizontal="center" wrapText="1"/>
    </xf>
    <xf numFmtId="0" fontId="208" fillId="0" borderId="17" applyBorder="0" applyAlignment="0">
      <alignment horizontal="center" vertical="center"/>
    </xf>
    <xf numFmtId="0" fontId="208" fillId="0" borderId="17" applyBorder="0" applyAlignment="0">
      <alignment horizontal="center" vertical="center"/>
    </xf>
    <xf numFmtId="0" fontId="209" fillId="0" borderId="0" applyNumberFormat="0" applyFill="0" applyBorder="0" applyAlignment="0" applyProtection="0">
      <alignment horizontal="centerContinuous"/>
    </xf>
    <xf numFmtId="0" fontId="127" fillId="0" borderId="45" applyNumberFormat="0" applyFill="0" applyBorder="0" applyAlignment="0" applyProtection="0">
      <alignment horizontal="center" vertical="center" wrapText="1"/>
    </xf>
    <xf numFmtId="0" fontId="210" fillId="0" borderId="0" applyNumberFormat="0" applyFill="0" applyBorder="0" applyAlignment="0" applyProtection="0"/>
    <xf numFmtId="3" fontId="211" fillId="0" borderId="8" applyNumberFormat="0" applyAlignment="0">
      <alignment horizontal="center" vertical="center"/>
    </xf>
    <xf numFmtId="3" fontId="212" fillId="0" borderId="9" applyNumberFormat="0" applyAlignment="0">
      <alignment horizontal="left" wrapText="1"/>
    </xf>
    <xf numFmtId="3" fontId="211" fillId="0" borderId="8" applyNumberFormat="0" applyAlignment="0">
      <alignment horizontal="center" vertical="center"/>
    </xf>
    <xf numFmtId="0" fontId="213" fillId="0" borderId="46" applyNumberFormat="0" applyBorder="0" applyAlignment="0">
      <alignment vertical="center"/>
    </xf>
    <xf numFmtId="0" fontId="214" fillId="0" borderId="47" applyNumberFormat="0" applyFill="0" applyAlignment="0" applyProtection="0"/>
    <xf numFmtId="0" fontId="150" fillId="0" borderId="48" applyNumberFormat="0" applyAlignment="0">
      <alignment horizontal="center"/>
    </xf>
    <xf numFmtId="0" fontId="215" fillId="0" borderId="49">
      <alignment horizontal="center"/>
    </xf>
    <xf numFmtId="178"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182" fontId="64" fillId="0" borderId="0" applyFont="0" applyFill="0" applyBorder="0" applyAlignment="0" applyProtection="0"/>
    <xf numFmtId="331" fontId="64" fillId="0" borderId="0" applyFont="0" applyFill="0" applyBorder="0" applyAlignment="0" applyProtection="0"/>
    <xf numFmtId="0" fontId="41" fillId="0" borderId="50">
      <alignment horizontal="center"/>
    </xf>
    <xf numFmtId="0" fontId="41" fillId="0" borderId="50">
      <alignment horizontal="center"/>
    </xf>
    <xf numFmtId="325" fontId="80" fillId="0" borderId="0"/>
    <xf numFmtId="332" fontId="80" fillId="0" borderId="22"/>
    <xf numFmtId="332" fontId="80" fillId="0" borderId="22"/>
    <xf numFmtId="0" fontId="216" fillId="0" borderId="0"/>
    <xf numFmtId="0" fontId="216" fillId="0" borderId="0" applyProtection="0"/>
    <xf numFmtId="0" fontId="154" fillId="0" borderId="0"/>
    <xf numFmtId="0" fontId="217" fillId="0" borderId="0"/>
    <xf numFmtId="0" fontId="154" fillId="0" borderId="0"/>
    <xf numFmtId="3" fontId="80" fillId="0" borderId="0" applyNumberFormat="0" applyBorder="0" applyAlignment="0" applyProtection="0">
      <alignment horizontal="centerContinuous"/>
      <protection locked="0"/>
    </xf>
    <xf numFmtId="3" fontId="218" fillId="0" borderId="0">
      <protection locked="0"/>
    </xf>
    <xf numFmtId="3" fontId="52" fillId="0" borderId="0">
      <protection locked="0"/>
    </xf>
    <xf numFmtId="3" fontId="52" fillId="0" borderId="0">
      <protection locked="0"/>
    </xf>
    <xf numFmtId="0" fontId="216" fillId="0" borderId="0"/>
    <xf numFmtId="0" fontId="216" fillId="0" borderId="0" applyProtection="0"/>
    <xf numFmtId="0" fontId="154" fillId="0" borderId="0"/>
    <xf numFmtId="0" fontId="217" fillId="0" borderId="0"/>
    <xf numFmtId="0" fontId="154" fillId="0" borderId="0"/>
    <xf numFmtId="0" fontId="219" fillId="0" borderId="51" applyFill="0" applyBorder="0" applyAlignment="0">
      <alignment horizontal="center"/>
    </xf>
    <xf numFmtId="164" fontId="220" fillId="47" borderId="17">
      <alignment vertical="top"/>
    </xf>
    <xf numFmtId="164" fontId="220" fillId="47" borderId="17">
      <alignment vertical="top"/>
    </xf>
    <xf numFmtId="292" fontId="220" fillId="47" borderId="17">
      <alignment vertical="top"/>
    </xf>
    <xf numFmtId="0" fontId="221" fillId="48" borderId="22">
      <alignment horizontal="left" vertical="center"/>
    </xf>
    <xf numFmtId="0" fontId="221" fillId="48" borderId="22">
      <alignment horizontal="left" vertical="center"/>
    </xf>
    <xf numFmtId="165" fontId="222" fillId="49" borderId="17"/>
    <xf numFmtId="165" fontId="222" fillId="49" borderId="17"/>
    <xf numFmtId="333" fontId="222" fillId="49" borderId="17"/>
    <xf numFmtId="164" fontId="138" fillId="0" borderId="17">
      <alignment horizontal="left" vertical="top"/>
    </xf>
    <xf numFmtId="164" fontId="138" fillId="0" borderId="17">
      <alignment horizontal="left" vertical="top"/>
    </xf>
    <xf numFmtId="292" fontId="223" fillId="0" borderId="17">
      <alignment horizontal="left" vertical="top"/>
    </xf>
    <xf numFmtId="0" fontId="224" fillId="50" borderId="0">
      <alignment horizontal="left" vertical="center"/>
    </xf>
    <xf numFmtId="164"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92" fontId="225"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249" fontId="30" fillId="0" borderId="8">
      <alignment horizontal="left" vertical="top"/>
    </xf>
    <xf numFmtId="0" fontId="226" fillId="0" borderId="8">
      <alignment horizontal="left" vertical="center"/>
    </xf>
    <xf numFmtId="0" fontId="14" fillId="0" borderId="0" applyFont="0" applyFill="0" applyBorder="0" applyAlignment="0" applyProtection="0"/>
    <xf numFmtId="0"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167" fontId="109" fillId="0" borderId="0" applyFont="0" applyFill="0" applyBorder="0" applyAlignment="0" applyProtection="0"/>
    <xf numFmtId="169" fontId="109" fillId="0" borderId="0" applyFont="0" applyFill="0" applyBorder="0" applyAlignment="0" applyProtection="0"/>
    <xf numFmtId="0" fontId="227" fillId="0" borderId="0" applyNumberFormat="0" applyFill="0" applyBorder="0" applyAlignment="0" applyProtection="0"/>
    <xf numFmtId="0" fontId="228" fillId="0" borderId="0" applyNumberFormat="0" applyFont="0" applyFill="0" applyBorder="0" applyProtection="0">
      <alignment horizontal="center" vertical="center" wrapText="1"/>
    </xf>
    <xf numFmtId="0" fontId="14" fillId="0" borderId="0" applyFont="0" applyFill="0" applyBorder="0" applyAlignment="0" applyProtection="0"/>
    <xf numFmtId="0" fontId="14" fillId="0" borderId="0" applyFont="0" applyFill="0" applyBorder="0" applyAlignment="0" applyProtection="0"/>
    <xf numFmtId="0" fontId="229" fillId="0" borderId="52" applyNumberFormat="0" applyFont="0" applyAlignment="0">
      <alignment horizontal="center"/>
    </xf>
    <xf numFmtId="0" fontId="230" fillId="0" borderId="0" applyNumberFormat="0" applyFill="0" applyBorder="0" applyAlignment="0" applyProtection="0"/>
    <xf numFmtId="0" fontId="69" fillId="0" borderId="53" applyFont="0" applyBorder="0" applyAlignment="0">
      <alignment horizontal="center"/>
    </xf>
    <xf numFmtId="0" fontId="69" fillId="0" borderId="53" applyFont="0" applyBorder="0" applyAlignment="0">
      <alignment horizontal="center"/>
    </xf>
    <xf numFmtId="178" fontId="24" fillId="0" borderId="0" applyFont="0" applyFill="0" applyBorder="0" applyAlignment="0" applyProtection="0"/>
    <xf numFmtId="167" fontId="231" fillId="0" borderId="0" applyFont="0" applyFill="0" applyBorder="0" applyAlignment="0" applyProtection="0"/>
    <xf numFmtId="169" fontId="231" fillId="0" borderId="0" applyFont="0" applyFill="0" applyBorder="0" applyAlignment="0" applyProtection="0"/>
    <xf numFmtId="0" fontId="231" fillId="0" borderId="0"/>
    <xf numFmtId="0" fontId="232" fillId="0" borderId="0" applyFont="0" applyFill="0" applyBorder="0" applyAlignment="0" applyProtection="0"/>
    <xf numFmtId="0" fontId="232" fillId="0" borderId="0" applyFont="0" applyFill="0" applyBorder="0" applyAlignment="0" applyProtection="0"/>
    <xf numFmtId="0" fontId="98" fillId="0" borderId="0">
      <alignment vertical="center"/>
    </xf>
    <xf numFmtId="40" fontId="233" fillId="0" borderId="0" applyFont="0" applyFill="0" applyBorder="0" applyAlignment="0" applyProtection="0"/>
    <xf numFmtId="38" fontId="233" fillId="0" borderId="0" applyFont="0" applyFill="0" applyBorder="0" applyAlignment="0" applyProtection="0"/>
    <xf numFmtId="0" fontId="233" fillId="0" borderId="0" applyFont="0" applyFill="0" applyBorder="0" applyAlignment="0" applyProtection="0"/>
    <xf numFmtId="0" fontId="233" fillId="0" borderId="0" applyFont="0" applyFill="0" applyBorder="0" applyAlignment="0" applyProtection="0"/>
    <xf numFmtId="9" fontId="234" fillId="0" borderId="0" applyBorder="0" applyAlignment="0" applyProtection="0"/>
    <xf numFmtId="0" fontId="235" fillId="0" borderId="0"/>
    <xf numFmtId="0" fontId="236" fillId="0" borderId="13"/>
    <xf numFmtId="190"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7" fillId="0" borderId="0" applyFont="0" applyFill="0" applyBorder="0" applyAlignment="0" applyProtection="0"/>
    <xf numFmtId="0" fontId="157" fillId="0" borderId="0" applyFont="0" applyFill="0" applyBorder="0" applyAlignment="0" applyProtection="0"/>
    <xf numFmtId="182" fontId="14" fillId="0" borderId="0" applyFont="0" applyFill="0" applyBorder="0" applyAlignment="0" applyProtection="0"/>
    <xf numFmtId="226" fontId="14" fillId="0" borderId="0" applyFont="0" applyFill="0" applyBorder="0" applyAlignment="0" applyProtection="0"/>
    <xf numFmtId="0" fontId="157" fillId="0" borderId="0"/>
    <xf numFmtId="0" fontId="157" fillId="0" borderId="0"/>
    <xf numFmtId="0" fontId="237" fillId="0" borderId="0"/>
    <xf numFmtId="0" fontId="49" fillId="0" borderId="0"/>
    <xf numFmtId="178" fontId="28" fillId="0" borderId="0" applyFont="0" applyFill="0" applyBorder="0" applyAlignment="0" applyProtection="0"/>
    <xf numFmtId="179" fontId="28"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0" fontId="14" fillId="0" borderId="0"/>
    <xf numFmtId="187" fontId="28" fillId="0" borderId="0" applyFont="0" applyFill="0" applyBorder="0" applyAlignment="0" applyProtection="0"/>
    <xf numFmtId="336" fontId="37" fillId="0" borderId="0" applyFont="0" applyFill="0" applyBorder="0" applyAlignment="0" applyProtection="0"/>
    <xf numFmtId="337" fontId="28"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0" fontId="6" fillId="0" borderId="0"/>
    <xf numFmtId="338" fontId="238" fillId="0" borderId="57">
      <alignment horizontal="center"/>
      <protection hidden="1"/>
    </xf>
    <xf numFmtId="172" fontId="27" fillId="0" borderId="12" applyFont="0" applyBorder="0"/>
    <xf numFmtId="339" fontId="239"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95" fillId="0" borderId="0" applyBorder="0"/>
    <xf numFmtId="339" fontId="240" fillId="0" borderId="0" applyBorder="0"/>
    <xf numFmtId="0" fontId="30" fillId="0" borderId="0"/>
    <xf numFmtId="0" fontId="30" fillId="0" borderId="0"/>
    <xf numFmtId="0" fontId="45" fillId="0" borderId="0" applyNumberFormat="0" applyFill="0" applyAlignment="0"/>
    <xf numFmtId="340" fontId="14" fillId="0" borderId="0" applyFont="0" applyFill="0" applyBorder="0" applyAlignment="0" applyProtection="0"/>
    <xf numFmtId="0" fontId="14" fillId="0" borderId="0" applyNumberFormat="0" applyFill="0" applyBorder="0" applyAlignment="0" applyProtection="0"/>
    <xf numFmtId="40" fontId="233"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1"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8">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9" applyNumberFormat="0" applyFill="0" applyAlignment="0" applyProtection="0"/>
    <xf numFmtId="0" fontId="30" fillId="0" borderId="0"/>
    <xf numFmtId="0" fontId="14" fillId="0" borderId="0"/>
    <xf numFmtId="0" fontId="241" fillId="0" borderId="0"/>
    <xf numFmtId="0" fontId="45" fillId="0" borderId="0"/>
    <xf numFmtId="173" fontId="23" fillId="0" borderId="0" applyFont="0" applyFill="0" applyBorder="0" applyAlignment="0" applyProtection="0"/>
    <xf numFmtId="0" fontId="42" fillId="0" borderId="0"/>
    <xf numFmtId="0" fontId="45" fillId="0" borderId="0"/>
    <xf numFmtId="171"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2" fontId="80" fillId="0" borderId="0" applyFont="0" applyFill="0" applyBorder="0" applyAlignment="0" applyProtection="0"/>
    <xf numFmtId="343" fontId="45" fillId="0" borderId="0" applyFill="0" applyBorder="0" applyAlignment="0" applyProtection="0"/>
    <xf numFmtId="165" fontId="37" fillId="0" borderId="0" applyFont="0" applyFill="0" applyBorder="0" applyAlignment="0" applyProtection="0"/>
    <xf numFmtId="344" fontId="45" fillId="0" borderId="0" applyFill="0" applyBorder="0" applyAlignment="0" applyProtection="0"/>
    <xf numFmtId="345" fontId="45" fillId="0" borderId="0" applyFill="0" applyBorder="0" applyAlignment="0" applyProtection="0"/>
    <xf numFmtId="182" fontId="28" fillId="0" borderId="0" applyFont="0" applyFill="0" applyBorder="0" applyAlignment="0" applyProtection="0"/>
    <xf numFmtId="343" fontId="45" fillId="0" borderId="0" applyFill="0" applyBorder="0" applyAlignment="0" applyProtection="0"/>
    <xf numFmtId="165" fontId="37" fillId="0" borderId="0" applyFont="0" applyFill="0" applyBorder="0" applyAlignment="0" applyProtection="0"/>
    <xf numFmtId="344" fontId="45" fillId="0" borderId="0" applyFill="0" applyBorder="0" applyAlignment="0" applyProtection="0"/>
    <xf numFmtId="345" fontId="45" fillId="0" borderId="0" applyFill="0" applyBorder="0" applyAlignment="0" applyProtection="0"/>
    <xf numFmtId="201" fontId="80" fillId="0" borderId="0" applyFont="0" applyFill="0" applyBorder="0" applyAlignment="0" applyProtection="0"/>
    <xf numFmtId="346" fontId="45" fillId="0" borderId="0" applyFill="0" applyBorder="0" applyAlignment="0" applyProtection="0"/>
    <xf numFmtId="210" fontId="157" fillId="0" borderId="0" applyFont="0" applyFill="0" applyBorder="0" applyAlignment="0" applyProtection="0"/>
    <xf numFmtId="0" fontId="211" fillId="0" borderId="55" applyFont="0" applyAlignment="0">
      <alignment horizontal="left"/>
    </xf>
    <xf numFmtId="0" fontId="239" fillId="0" borderId="60" applyAlignment="0"/>
    <xf numFmtId="0" fontId="211" fillId="0" borderId="9"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55" fillId="51" borderId="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55" fillId="51" borderId="0"/>
    <xf numFmtId="0" fontId="55" fillId="3" borderId="0"/>
    <xf numFmtId="0" fontId="55" fillId="51" borderId="0"/>
    <xf numFmtId="0" fontId="211" fillId="0" borderId="9"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55" fillId="3" borderId="0"/>
    <xf numFmtId="0" fontId="55" fillId="51" borderId="0"/>
    <xf numFmtId="0" fontId="240" fillId="0" borderId="61" applyAlignment="0"/>
    <xf numFmtId="0" fontId="211" fillId="0" borderId="62" applyFont="0" applyAlignment="0">
      <alignment horizontal="left"/>
    </xf>
    <xf numFmtId="0" fontId="239" fillId="0" borderId="61" applyAlignment="0"/>
    <xf numFmtId="0" fontId="240" fillId="0" borderId="61" applyAlignment="0"/>
    <xf numFmtId="0" fontId="55" fillId="51" borderId="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11" fillId="0" borderId="55"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40" fillId="0" borderId="63" applyFill="0" applyAlignment="0"/>
    <xf numFmtId="0" fontId="221" fillId="0" borderId="22" applyFont="0" applyFill="0" applyAlignment="0"/>
    <xf numFmtId="0" fontId="239" fillId="0" borderId="63" applyFill="0" applyAlignment="0"/>
    <xf numFmtId="0" fontId="240" fillId="0" borderId="63" applyFill="0" applyAlignment="0"/>
    <xf numFmtId="0" fontId="55" fillId="51" borderId="0"/>
    <xf numFmtId="0" fontId="55" fillId="3" borderId="0"/>
    <xf numFmtId="0" fontId="55" fillId="51" borderId="0"/>
    <xf numFmtId="0" fontId="240"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40" fillId="0" borderId="63" applyFill="0" applyAlignment="0"/>
    <xf numFmtId="0" fontId="240"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95"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221" fillId="0" borderId="22" applyFont="0" applyFill="0" applyAlignment="0"/>
    <xf numFmtId="0" fontId="239"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14"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240" fillId="0" borderId="63" applyFill="0" applyAlignment="0"/>
    <xf numFmtId="0" fontId="55" fillId="3" borderId="0"/>
    <xf numFmtId="0" fontId="55" fillId="51" borderId="0"/>
    <xf numFmtId="0" fontId="240" fillId="0" borderId="63" applyFill="0"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55" fillId="51" borderId="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 fillId="3" borderId="0"/>
    <xf numFmtId="0" fontId="24" fillId="3" borderId="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63" applyAlignment="0"/>
    <xf numFmtId="0" fontId="24" fillId="0" borderId="22"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22"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4" fillId="0" borderId="63" applyAlignment="0"/>
    <xf numFmtId="0" fontId="211" fillId="0" borderId="55"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14"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11" fillId="0" borderId="62" applyFont="0" applyAlignment="0">
      <alignment horizontal="left"/>
    </xf>
    <xf numFmtId="0" fontId="239" fillId="0" borderId="61" applyAlignment="0"/>
    <xf numFmtId="0" fontId="240" fillId="0" borderId="61" applyAlignment="0"/>
    <xf numFmtId="0" fontId="240"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95"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0" fontId="240" fillId="0" borderId="61" applyAlignment="0"/>
    <xf numFmtId="9" fontId="45" fillId="0" borderId="0" applyFill="0" applyBorder="0" applyAlignment="0" applyProtection="0"/>
    <xf numFmtId="9" fontId="45" fillId="0" borderId="0" applyFill="0" applyBorder="0" applyAlignment="0" applyProtection="0"/>
    <xf numFmtId="0" fontId="242" fillId="0" borderId="24" applyNumberFormat="0" applyFont="0" applyFill="0" applyBorder="0" applyAlignment="0">
      <alignment horizontal="center"/>
    </xf>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1" applyNumberFormat="0" applyFill="0"/>
    <xf numFmtId="0" fontId="62" fillId="51" borderId="0"/>
    <xf numFmtId="0" fontId="62" fillId="3" borderId="0"/>
    <xf numFmtId="0" fontId="62" fillId="51" borderId="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3" borderId="0"/>
    <xf numFmtId="0" fontId="24" fillId="3" borderId="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2"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1" applyNumberFormat="0" applyAlignment="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24" fillId="0" borderId="62" applyNumberFormat="0" applyFill="0"/>
    <xf numFmtId="0" fontId="24" fillId="0" borderId="61" applyNumberFormat="0" applyFill="0"/>
    <xf numFmtId="0" fontId="62" fillId="51" borderId="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24" fillId="0" borderId="61" applyNumberFormat="0" applyFill="0"/>
    <xf numFmtId="0" fontId="62" fillId="3" borderId="0"/>
    <xf numFmtId="0" fontId="62" fillId="51" borderId="0"/>
    <xf numFmtId="0" fontId="24" fillId="0" borderId="61" applyNumberFormat="0" applyFill="0"/>
    <xf numFmtId="0" fontId="95" fillId="52" borderId="0" applyNumberFormat="0" applyBorder="0" applyAlignment="0" applyProtection="0"/>
    <xf numFmtId="0" fontId="243" fillId="5" borderId="0" applyNumberFormat="0" applyBorder="0" applyAlignment="0" applyProtection="0"/>
    <xf numFmtId="0" fontId="95" fillId="53" borderId="0" applyNumberFormat="0" applyBorder="0" applyAlignment="0" applyProtection="0"/>
    <xf numFmtId="0" fontId="243" fillId="6" borderId="0" applyNumberFormat="0" applyBorder="0" applyAlignment="0" applyProtection="0"/>
    <xf numFmtId="0" fontId="95" fillId="54" borderId="0" applyNumberFormat="0" applyBorder="0" applyAlignment="0" applyProtection="0"/>
    <xf numFmtId="0" fontId="243" fillId="7" borderId="0" applyNumberFormat="0" applyBorder="0" applyAlignment="0" applyProtection="0"/>
    <xf numFmtId="0" fontId="95" fillId="55" borderId="0" applyNumberFormat="0" applyBorder="0" applyAlignment="0" applyProtection="0"/>
    <xf numFmtId="0" fontId="243" fillId="8" borderId="0" applyNumberFormat="0" applyBorder="0" applyAlignment="0" applyProtection="0"/>
    <xf numFmtId="0" fontId="95" fillId="56" borderId="0" applyNumberFormat="0" applyBorder="0" applyAlignment="0" applyProtection="0"/>
    <xf numFmtId="0" fontId="243" fillId="9" borderId="0" applyNumberFormat="0" applyBorder="0" applyAlignment="0" applyProtection="0"/>
    <xf numFmtId="0" fontId="95" fillId="57" borderId="0" applyNumberFormat="0" applyBorder="0" applyAlignment="0" applyProtection="0"/>
    <xf numFmtId="0" fontId="243" fillId="10" borderId="0" applyNumberFormat="0" applyBorder="0" applyAlignment="0" applyProtection="0"/>
    <xf numFmtId="0" fontId="14" fillId="0" borderId="0"/>
    <xf numFmtId="0" fontId="65" fillId="3" borderId="0"/>
    <xf numFmtId="0" fontId="65" fillId="51" borderId="0"/>
    <xf numFmtId="0" fontId="24" fillId="3" borderId="0"/>
    <xf numFmtId="0" fontId="24" fillId="3" borderId="0"/>
    <xf numFmtId="0" fontId="65" fillId="3" borderId="0"/>
    <xf numFmtId="0" fontId="65" fillId="51" borderId="0"/>
    <xf numFmtId="0" fontId="24" fillId="0" borderId="0">
      <alignment wrapText="1"/>
    </xf>
    <xf numFmtId="0" fontId="24" fillId="0" borderId="0">
      <alignment wrapText="1"/>
    </xf>
    <xf numFmtId="0" fontId="95" fillId="58" borderId="0" applyNumberFormat="0" applyBorder="0" applyAlignment="0" applyProtection="0"/>
    <xf numFmtId="0" fontId="243" fillId="11" borderId="0" applyNumberFormat="0" applyBorder="0" applyAlignment="0" applyProtection="0"/>
    <xf numFmtId="0" fontId="95" fillId="59" borderId="0" applyNumberFormat="0" applyBorder="0" applyAlignment="0" applyProtection="0"/>
    <xf numFmtId="0" fontId="243" fillId="12" borderId="0" applyNumberFormat="0" applyBorder="0" applyAlignment="0" applyProtection="0"/>
    <xf numFmtId="0" fontId="95" fillId="60" borderId="0" applyNumberFormat="0" applyBorder="0" applyAlignment="0" applyProtection="0"/>
    <xf numFmtId="0" fontId="243" fillId="13" borderId="0" applyNumberFormat="0" applyBorder="0" applyAlignment="0" applyProtection="0"/>
    <xf numFmtId="0" fontId="95" fillId="55" borderId="0" applyNumberFormat="0" applyBorder="0" applyAlignment="0" applyProtection="0"/>
    <xf numFmtId="0" fontId="243" fillId="8" borderId="0" applyNumberFormat="0" applyBorder="0" applyAlignment="0" applyProtection="0"/>
    <xf numFmtId="0" fontId="95" fillId="58" borderId="0" applyNumberFormat="0" applyBorder="0" applyAlignment="0" applyProtection="0"/>
    <xf numFmtId="0" fontId="243" fillId="11" borderId="0" applyNumberFormat="0" applyBorder="0" applyAlignment="0" applyProtection="0"/>
    <xf numFmtId="0" fontId="95" fillId="61" borderId="0" applyNumberFormat="0" applyBorder="0" applyAlignment="0" applyProtection="0"/>
    <xf numFmtId="0" fontId="243" fillId="14"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4" fillId="0" borderId="0"/>
    <xf numFmtId="0" fontId="14" fillId="0" borderId="0"/>
    <xf numFmtId="0" fontId="14" fillId="0" borderId="0"/>
    <xf numFmtId="0" fontId="244" fillId="0" borderId="0"/>
    <xf numFmtId="0" fontId="14" fillId="0" borderId="0"/>
    <xf numFmtId="0" fontId="14" fillId="0" borderId="0"/>
    <xf numFmtId="0" fontId="95" fillId="0" borderId="0"/>
    <xf numFmtId="0" fontId="95" fillId="0" borderId="0"/>
    <xf numFmtId="0" fontId="95" fillId="0" borderId="0"/>
    <xf numFmtId="0" fontId="95" fillId="0" borderId="0"/>
    <xf numFmtId="0" fontId="6" fillId="0" borderId="0"/>
    <xf numFmtId="0" fontId="69" fillId="0" borderId="0"/>
    <xf numFmtId="0" fontId="80" fillId="0" borderId="0"/>
    <xf numFmtId="0" fontId="80" fillId="0" borderId="0"/>
    <xf numFmtId="0" fontId="245" fillId="0" borderId="0"/>
    <xf numFmtId="0" fontId="82" fillId="0" borderId="0"/>
    <xf numFmtId="347" fontId="246" fillId="0" borderId="13" applyBorder="0"/>
    <xf numFmtId="347" fontId="247" fillId="0" borderId="62">
      <protection locked="0"/>
    </xf>
    <xf numFmtId="348" fontId="248" fillId="0" borderId="62"/>
    <xf numFmtId="349" fontId="239" fillId="0" borderId="0" applyFill="0" applyBorder="0" applyAlignment="0" applyProtection="0"/>
    <xf numFmtId="166"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5" fontId="95" fillId="0" borderId="0" applyFont="0" applyFill="0" applyBorder="0" applyAlignment="0" applyProtection="0"/>
    <xf numFmtId="190" fontId="95"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1" fontId="95" fillId="0" borderId="0" applyFont="0" applyFill="0" applyBorder="0" applyAlignment="0" applyProtection="0"/>
    <xf numFmtId="178" fontId="95" fillId="0" borderId="0" applyFont="0" applyFill="0" applyBorder="0" applyAlignment="0" applyProtection="0"/>
    <xf numFmtId="340" fontId="95" fillId="0" borderId="0" applyFont="0" applyFill="0" applyBorder="0" applyAlignment="0" applyProtection="0"/>
    <xf numFmtId="340"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5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41" fontId="163" fillId="0" borderId="0" applyFont="0" applyFill="0" applyBorder="0" applyAlignment="0" applyProtection="0"/>
    <xf numFmtId="41" fontId="163" fillId="0" borderId="0" applyFont="0" applyFill="0" applyBorder="0" applyAlignment="0" applyProtection="0"/>
    <xf numFmtId="41" fontId="163" fillId="0" borderId="0" applyFont="0" applyFill="0" applyBorder="0" applyAlignment="0" applyProtection="0"/>
    <xf numFmtId="170" fontId="163" fillId="0" borderId="0" applyFont="0" applyFill="0" applyBorder="0" applyAlignment="0" applyProtection="0"/>
    <xf numFmtId="41" fontId="163" fillId="0" borderId="0" applyFont="0" applyFill="0" applyBorder="0" applyAlignment="0" applyProtection="0"/>
    <xf numFmtId="41" fontId="163" fillId="0" borderId="0" applyFont="0" applyFill="0" applyBorder="0" applyAlignment="0" applyProtection="0"/>
    <xf numFmtId="41" fontId="163" fillId="0" borderId="0" applyFont="0" applyFill="0" applyBorder="0" applyAlignment="0" applyProtection="0"/>
    <xf numFmtId="170" fontId="163" fillId="0" borderId="0" applyFont="0" applyFill="0" applyBorder="0" applyAlignment="0" applyProtection="0"/>
    <xf numFmtId="350" fontId="163" fillId="0" borderId="0" applyFont="0" applyFill="0" applyBorder="0" applyAlignment="0" applyProtection="0"/>
    <xf numFmtId="350" fontId="163" fillId="0" borderId="0" applyFont="0" applyFill="0" applyBorder="0" applyAlignment="0" applyProtection="0"/>
    <xf numFmtId="350" fontId="163" fillId="0" borderId="0" applyFont="0" applyFill="0" applyBorder="0" applyAlignment="0" applyProtection="0"/>
    <xf numFmtId="0" fontId="239" fillId="0" borderId="0" applyFill="0" applyBorder="0" applyAlignment="0" applyProtection="0"/>
    <xf numFmtId="352" fontId="14" fillId="0" borderId="0" applyFont="0" applyFill="0" applyBorder="0" applyAlignment="0" applyProtection="0"/>
    <xf numFmtId="0" fontId="14" fillId="0" borderId="0" applyFont="0" applyFill="0" applyBorder="0" applyAlignment="0" applyProtection="0"/>
    <xf numFmtId="353" fontId="14" fillId="0" borderId="0" applyFont="0" applyFill="0" applyBorder="0" applyAlignment="0" applyProtection="0"/>
    <xf numFmtId="351" fontId="69" fillId="0" borderId="0" applyFont="0" applyFill="0" applyBorder="0" applyAlignment="0" applyProtection="0"/>
    <xf numFmtId="350" fontId="95" fillId="0" borderId="0" applyFont="0" applyFill="0" applyBorder="0" applyAlignment="0" applyProtection="0"/>
    <xf numFmtId="350" fontId="95" fillId="0" borderId="0" applyFont="0" applyFill="0" applyBorder="0" applyAlignment="0" applyProtection="0"/>
    <xf numFmtId="35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354" fontId="239" fillId="0" borderId="0" applyFill="0" applyBorder="0" applyAlignment="0" applyProtection="0"/>
    <xf numFmtId="170" fontId="95" fillId="0" borderId="0" applyFont="0" applyFill="0" applyBorder="0" applyAlignment="0" applyProtection="0"/>
    <xf numFmtId="176" fontId="95" fillId="0" borderId="0" applyFont="0" applyFill="0" applyBorder="0" applyAlignment="0" applyProtection="0"/>
    <xf numFmtId="0" fontId="95" fillId="0" borderId="0" applyFont="0" applyFill="0" applyBorder="0" applyAlignment="0" applyProtection="0"/>
    <xf numFmtId="355"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6" fontId="63" fillId="0" borderId="0" applyFont="0" applyFill="0" applyBorder="0" applyAlignment="0" applyProtection="0"/>
    <xf numFmtId="179" fontId="63" fillId="0" borderId="0" applyFont="0" applyFill="0" applyBorder="0" applyAlignment="0" applyProtection="0"/>
    <xf numFmtId="179" fontId="63" fillId="0" borderId="0" applyFont="0" applyFill="0" applyBorder="0" applyAlignment="0" applyProtection="0"/>
    <xf numFmtId="179" fontId="63" fillId="0" borderId="0" applyFont="0" applyFill="0" applyBorder="0" applyAlignment="0" applyProtection="0"/>
    <xf numFmtId="356" fontId="63" fillId="0" borderId="0" applyFont="0" applyFill="0" applyBorder="0" applyAlignment="0" applyProtection="0"/>
    <xf numFmtId="356" fontId="63" fillId="0" borderId="0" applyFont="0" applyFill="0" applyBorder="0" applyAlignment="0" applyProtection="0"/>
    <xf numFmtId="190" fontId="6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354" fontId="239" fillId="0" borderId="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249" fillId="0" borderId="0" applyFont="0" applyFill="0" applyBorder="0" applyAlignment="0" applyProtection="0"/>
    <xf numFmtId="170" fontId="14" fillId="0" borderId="0" applyFont="0" applyFill="0" applyBorder="0" applyAlignment="0" applyProtection="0"/>
    <xf numFmtId="354" fontId="239"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4" fontId="239"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4" fillId="0" borderId="0" applyFont="0" applyFill="0" applyBorder="0" applyAlignment="0" applyProtection="0"/>
    <xf numFmtId="170" fontId="250"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317" fontId="80" fillId="0" borderId="0" applyFont="0" applyFill="0" applyBorder="0" applyAlignment="0" applyProtection="0"/>
    <xf numFmtId="357" fontId="45" fillId="0" borderId="0" applyFill="0" applyBorder="0" applyAlignment="0" applyProtection="0"/>
    <xf numFmtId="358" fontId="45" fillId="0" borderId="0" applyFill="0" applyBorder="0" applyAlignment="0" applyProtection="0"/>
    <xf numFmtId="359" fontId="251" fillId="0" borderId="0">
      <protection locked="0"/>
    </xf>
    <xf numFmtId="360" fontId="251" fillId="0" borderId="0">
      <protection locked="0"/>
    </xf>
    <xf numFmtId="361" fontId="252" fillId="0" borderId="64">
      <protection locked="0"/>
    </xf>
    <xf numFmtId="362" fontId="251" fillId="0" borderId="0">
      <protection locked="0"/>
    </xf>
    <xf numFmtId="363" fontId="251" fillId="0" borderId="0">
      <protection locked="0"/>
    </xf>
    <xf numFmtId="362" fontId="251" fillId="0" borderId="0" applyNumberFormat="0">
      <protection locked="0"/>
    </xf>
    <xf numFmtId="362" fontId="251" fillId="0" borderId="0">
      <protection locked="0"/>
    </xf>
    <xf numFmtId="347" fontId="253" fillId="0" borderId="57"/>
    <xf numFmtId="364" fontId="253" fillId="0" borderId="57"/>
    <xf numFmtId="169" fontId="98" fillId="0" borderId="0" applyFont="0" applyFill="0" applyBorder="0" applyAlignment="0" applyProtection="0"/>
    <xf numFmtId="365" fontId="239" fillId="0" borderId="0" applyFill="0" applyBorder="0" applyAlignment="0" applyProtection="0"/>
    <xf numFmtId="347" fontId="238" fillId="0" borderId="57">
      <alignment horizontal="center"/>
      <protection hidden="1"/>
    </xf>
    <xf numFmtId="366" fontId="254" fillId="0" borderId="57">
      <alignment horizontal="center"/>
      <protection hidden="1"/>
    </xf>
    <xf numFmtId="0" fontId="14" fillId="0" borderId="0" applyFont="0" applyFill="0" applyBorder="0" applyAlignment="0" applyProtection="0"/>
    <xf numFmtId="170" fontId="17" fillId="0" borderId="0" applyFont="0" applyFill="0" applyBorder="0" applyAlignment="0" applyProtection="0"/>
    <xf numFmtId="170" fontId="255" fillId="0" borderId="0" applyFont="0" applyFill="0" applyBorder="0" applyAlignment="0" applyProtection="0"/>
    <xf numFmtId="367" fontId="240" fillId="0" borderId="0" applyFill="0" applyBorder="0" applyProtection="0">
      <alignment vertical="center"/>
    </xf>
    <xf numFmtId="368" fontId="80" fillId="0" borderId="0" applyFont="0" applyFill="0" applyBorder="0" applyAlignment="0" applyProtection="0"/>
    <xf numFmtId="0" fontId="6" fillId="0" borderId="0"/>
    <xf numFmtId="0" fontId="205" fillId="0" borderId="131">
      <alignment horizontal="center" vertical="center" wrapText="1"/>
    </xf>
    <xf numFmtId="3" fontId="26" fillId="0" borderId="22"/>
    <xf numFmtId="3" fontId="26" fillId="0" borderId="22"/>
    <xf numFmtId="172" fontId="27" fillId="0" borderId="12" applyFont="0" applyBorder="0"/>
    <xf numFmtId="0" fontId="205" fillId="0" borderId="123">
      <alignment horizontal="center" vertical="center" wrapText="1"/>
    </xf>
    <xf numFmtId="0" fontId="53" fillId="0" borderId="131" applyNumberFormat="0" applyBorder="0" applyAlignment="0"/>
    <xf numFmtId="0" fontId="213" fillId="0" borderId="72" applyNumberFormat="0" applyBorder="0" applyAlignment="0">
      <alignment vertical="center"/>
    </xf>
    <xf numFmtId="0" fontId="53" fillId="0" borderId="123" applyNumberFormat="0" applyBorder="0" applyAlignment="0"/>
    <xf numFmtId="3" fontId="212" fillId="0" borderId="68" applyNumberFormat="0" applyAlignment="0">
      <alignment horizontal="left" wrapText="1"/>
    </xf>
    <xf numFmtId="0" fontId="208" fillId="0" borderId="56" applyBorder="0" applyAlignment="0">
      <alignment horizontal="center" vertical="center"/>
    </xf>
    <xf numFmtId="0" fontId="208" fillId="0" borderId="56" applyBorder="0" applyAlignment="0">
      <alignment horizontal="center" vertical="center"/>
    </xf>
    <xf numFmtId="0" fontId="213" fillId="0" borderId="82" applyNumberFormat="0" applyBorder="0" applyAlignment="0">
      <alignment vertical="center"/>
    </xf>
    <xf numFmtId="0" fontId="205" fillId="0" borderId="68">
      <alignment horizontal="center" vertical="center" wrapText="1"/>
    </xf>
    <xf numFmtId="3" fontId="212" fillId="0" borderId="81" applyNumberFormat="0" applyAlignment="0">
      <alignment horizontal="left" wrapText="1"/>
    </xf>
    <xf numFmtId="0" fontId="53" fillId="0" borderId="68" applyNumberFormat="0" applyBorder="0" applyAlignment="0"/>
    <xf numFmtId="0" fontId="205" fillId="0" borderId="81">
      <alignment horizontal="center" vertical="center" wrapText="1"/>
    </xf>
    <xf numFmtId="0" fontId="53" fillId="0" borderId="81" applyNumberFormat="0" applyBorder="0" applyAlignment="0"/>
    <xf numFmtId="0" fontId="176" fillId="1" borderId="94" applyNumberFormat="0" applyFont="0" applyAlignment="0">
      <alignment horizontal="center"/>
    </xf>
    <xf numFmtId="0" fontId="176" fillId="1" borderId="94" applyNumberFormat="0" applyFont="0" applyAlignment="0">
      <alignment horizontal="center"/>
    </xf>
    <xf numFmtId="0" fontId="176" fillId="1" borderId="110" applyNumberFormat="0" applyFont="0" applyAlignment="0">
      <alignment horizontal="center"/>
    </xf>
    <xf numFmtId="0" fontId="176" fillId="1" borderId="110" applyNumberFormat="0" applyFont="0" applyAlignment="0">
      <alignment horizontal="center"/>
    </xf>
    <xf numFmtId="1" fontId="52" fillId="0" borderId="74" applyBorder="0" applyAlignment="0">
      <alignment horizontal="center"/>
    </xf>
    <xf numFmtId="1" fontId="52" fillId="0" borderId="74" applyBorder="0" applyAlignment="0">
      <alignment horizontal="center"/>
    </xf>
    <xf numFmtId="3" fontId="26" fillId="0" borderId="74"/>
    <xf numFmtId="3" fontId="26" fillId="0" borderId="74"/>
    <xf numFmtId="3" fontId="26" fillId="0" borderId="74"/>
    <xf numFmtId="3" fontId="26" fillId="0" borderId="74"/>
    <xf numFmtId="0" fontId="58" fillId="0" borderId="74" applyNumberFormat="0" applyFont="0" applyBorder="0">
      <alignment horizontal="left" indent="2"/>
    </xf>
    <xf numFmtId="0" fontId="58" fillId="0" borderId="74" applyNumberFormat="0" applyFont="0" applyBorder="0">
      <alignment horizontal="left" indent="2"/>
    </xf>
    <xf numFmtId="1" fontId="52" fillId="0" borderId="22" applyBorder="0" applyAlignment="0">
      <alignment horizontal="center"/>
    </xf>
    <xf numFmtId="1" fontId="52" fillId="0" borderId="22" applyBorder="0" applyAlignment="0">
      <alignment horizontal="center"/>
    </xf>
    <xf numFmtId="3" fontId="26" fillId="0" borderId="22"/>
    <xf numFmtId="3" fontId="26" fillId="0" borderId="22"/>
    <xf numFmtId="3" fontId="26" fillId="0" borderId="22"/>
    <xf numFmtId="3" fontId="26" fillId="0" borderId="22"/>
    <xf numFmtId="0" fontId="58" fillId="0" borderId="74" applyNumberFormat="0" applyFont="0" applyBorder="0" applyAlignment="0">
      <alignment horizontal="center"/>
    </xf>
    <xf numFmtId="0" fontId="58" fillId="0" borderId="74" applyNumberFormat="0" applyFont="0" applyBorder="0" applyAlignment="0">
      <alignment horizontal="center"/>
    </xf>
    <xf numFmtId="0" fontId="58" fillId="0" borderId="22" applyNumberFormat="0" applyFont="0" applyBorder="0">
      <alignment horizontal="left" indent="2"/>
    </xf>
    <xf numFmtId="0" fontId="58" fillId="0" borderId="22" applyNumberFormat="0" applyFont="0" applyBorder="0">
      <alignment horizontal="left" indent="2"/>
    </xf>
    <xf numFmtId="0" fontId="58" fillId="0" borderId="22" applyNumberFormat="0" applyFont="0" applyBorder="0" applyAlignment="0">
      <alignment horizontal="center"/>
    </xf>
    <xf numFmtId="0" fontId="58" fillId="0" borderId="22" applyNumberFormat="0" applyFont="0" applyBorder="0" applyAlignment="0">
      <alignment horizontal="center"/>
    </xf>
    <xf numFmtId="172" fontId="171" fillId="0" borderId="92" applyFont="0" applyBorder="0" applyAlignment="0"/>
    <xf numFmtId="0" fontId="64" fillId="31" borderId="102" applyNumberFormat="0" applyFont="0" applyAlignment="0" applyProtection="0"/>
    <xf numFmtId="0" fontId="95" fillId="30" borderId="102" applyNumberFormat="0" applyFont="0" applyAlignment="0" applyProtection="0"/>
    <xf numFmtId="0" fontId="95" fillId="30" borderId="102" applyNumberFormat="0" applyFont="0" applyAlignment="0" applyProtection="0"/>
    <xf numFmtId="0" fontId="95" fillId="30" borderId="102" applyNumberFormat="0" applyFont="0" applyAlignment="0" applyProtection="0"/>
    <xf numFmtId="0" fontId="95" fillId="30" borderId="102" applyNumberFormat="0" applyFont="0" applyAlignment="0" applyProtection="0"/>
    <xf numFmtId="0" fontId="95" fillId="30" borderId="102" applyNumberFormat="0" applyFont="0" applyAlignment="0" applyProtection="0"/>
    <xf numFmtId="0" fontId="95" fillId="30" borderId="102" applyNumberFormat="0" applyFont="0" applyAlignment="0" applyProtection="0"/>
    <xf numFmtId="172" fontId="171" fillId="0" borderId="108" applyFont="0" applyBorder="0" applyAlignment="0"/>
    <xf numFmtId="172" fontId="171" fillId="0" borderId="68" applyFont="0" applyBorder="0" applyAlignment="0"/>
    <xf numFmtId="172" fontId="171" fillId="0" borderId="131" applyFont="0" applyBorder="0" applyAlignment="0"/>
    <xf numFmtId="0" fontId="64" fillId="31" borderId="117" applyNumberFormat="0" applyFont="0" applyAlignment="0" applyProtection="0"/>
    <xf numFmtId="0" fontId="95" fillId="30" borderId="117" applyNumberFormat="0" applyFont="0" applyAlignment="0" applyProtection="0"/>
    <xf numFmtId="0" fontId="95" fillId="30" borderId="117" applyNumberFormat="0" applyFont="0" applyAlignment="0" applyProtection="0"/>
    <xf numFmtId="0" fontId="95" fillId="30" borderId="117" applyNumberFormat="0" applyFont="0" applyAlignment="0" applyProtection="0"/>
    <xf numFmtId="0" fontId="95" fillId="30" borderId="117" applyNumberFormat="0" applyFont="0" applyAlignment="0" applyProtection="0"/>
    <xf numFmtId="0" fontId="64" fillId="31" borderId="71" applyNumberFormat="0" applyFont="0" applyAlignment="0" applyProtection="0"/>
    <xf numFmtId="0" fontId="95" fillId="30" borderId="71" applyNumberFormat="0" applyFont="0" applyAlignment="0" applyProtection="0"/>
    <xf numFmtId="0" fontId="95" fillId="30" borderId="71" applyNumberFormat="0" applyFont="0" applyAlignment="0" applyProtection="0"/>
    <xf numFmtId="0" fontId="95" fillId="30" borderId="71" applyNumberFormat="0" applyFont="0" applyAlignment="0" applyProtection="0"/>
    <xf numFmtId="0" fontId="95" fillId="30" borderId="71" applyNumberFormat="0" applyFont="0" applyAlignment="0" applyProtection="0"/>
    <xf numFmtId="0" fontId="95" fillId="30" borderId="71" applyNumberFormat="0" applyFont="0" applyAlignment="0" applyProtection="0"/>
    <xf numFmtId="0" fontId="95" fillId="30" borderId="71" applyNumberFormat="0" applyFont="0" applyAlignment="0" applyProtection="0"/>
    <xf numFmtId="0" fontId="95" fillId="30" borderId="117" applyNumberFormat="0" applyFont="0" applyAlignment="0" applyProtection="0"/>
    <xf numFmtId="0" fontId="95" fillId="30" borderId="117" applyNumberFormat="0" applyFont="0" applyAlignment="0" applyProtection="0"/>
    <xf numFmtId="0" fontId="86" fillId="23" borderId="86" applyNumberFormat="0" applyAlignment="0" applyProtection="0"/>
    <xf numFmtId="0" fontId="86" fillId="23" borderId="31" applyNumberFormat="0" applyAlignment="0" applyProtection="0"/>
    <xf numFmtId="0" fontId="153" fillId="0" borderId="93" applyNumberFormat="0" applyFont="0" applyFill="0" applyBorder="0" applyAlignment="0">
      <alignment horizontal="center"/>
    </xf>
    <xf numFmtId="0" fontId="153" fillId="0" borderId="93" applyNumberFormat="0" applyFont="0" applyFill="0" applyBorder="0" applyAlignment="0">
      <alignment horizontal="center"/>
    </xf>
    <xf numFmtId="0" fontId="30" fillId="0" borderId="92" applyNumberFormat="0" applyAlignment="0">
      <alignment horizontal="center"/>
    </xf>
    <xf numFmtId="0" fontId="80" fillId="0" borderId="93"/>
    <xf numFmtId="295" fontId="150" fillId="0" borderId="96"/>
    <xf numFmtId="294" fontId="64" fillId="0" borderId="96"/>
    <xf numFmtId="294" fontId="64" fillId="0" borderId="96"/>
    <xf numFmtId="277" fontId="147" fillId="0" borderId="96" applyNumberFormat="0" applyFont="0" applyFill="0" applyBorder="0">
      <alignment horizontal="center"/>
    </xf>
    <xf numFmtId="277" fontId="147" fillId="0" borderId="96" applyNumberFormat="0" applyFont="0" applyFill="0" applyBorder="0">
      <alignment horizont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30" fillId="0" borderId="68" applyNumberFormat="0" applyAlignment="0">
      <alignment horizontal="center"/>
    </xf>
    <xf numFmtId="0" fontId="153" fillId="0" borderId="111" applyNumberFormat="0" applyFont="0" applyFill="0" applyBorder="0" applyAlignment="0">
      <alignment horizontal="center"/>
    </xf>
    <xf numFmtId="0" fontId="153" fillId="0" borderId="111" applyNumberFormat="0" applyFont="0" applyFill="0" applyBorder="0" applyAlignment="0">
      <alignment horizontal="center"/>
    </xf>
    <xf numFmtId="0" fontId="30" fillId="0" borderId="108" applyNumberFormat="0" applyAlignment="0">
      <alignment horizontal="center"/>
    </xf>
    <xf numFmtId="0" fontId="80" fillId="0" borderId="111"/>
    <xf numFmtId="295" fontId="150" fillId="0" borderId="112"/>
    <xf numFmtId="294" fontId="64" fillId="0" borderId="112"/>
    <xf numFmtId="294" fontId="64" fillId="0" borderId="112"/>
    <xf numFmtId="277" fontId="147" fillId="0" borderId="112" applyNumberFormat="0" applyFont="0" applyFill="0" applyBorder="0">
      <alignment horizontal="center"/>
    </xf>
    <xf numFmtId="277" fontId="147" fillId="0" borderId="112" applyNumberFormat="0" applyFont="0" applyFill="0" applyBorder="0">
      <alignment horizontal="center"/>
    </xf>
    <xf numFmtId="0" fontId="30" fillId="0" borderId="81" applyNumberFormat="0" applyAlignment="0">
      <alignment horizontal="center"/>
    </xf>
    <xf numFmtId="0" fontId="30" fillId="0" borderId="131" applyNumberFormat="0" applyAlignment="0">
      <alignment horizontal="center"/>
    </xf>
    <xf numFmtId="0" fontId="30" fillId="0" borderId="123" applyNumberFormat="0" applyAlignment="0">
      <alignment horizontal="center"/>
    </xf>
    <xf numFmtId="170" fontId="6" fillId="0" borderId="0" applyFont="0" applyFill="0" applyBorder="0" applyAlignment="0" applyProtection="0"/>
    <xf numFmtId="0" fontId="73" fillId="0" borderId="101">
      <alignment horizontal="centerContinuous"/>
    </xf>
    <xf numFmtId="0" fontId="141" fillId="10" borderId="100" applyNumberFormat="0" applyAlignment="0" applyProtection="0"/>
    <xf numFmtId="0" fontId="141" fillId="10" borderId="100" applyNumberFormat="0" applyAlignment="0" applyProtection="0"/>
    <xf numFmtId="0" fontId="141" fillId="10" borderId="100" applyNumberFormat="0" applyAlignment="0" applyProtection="0"/>
    <xf numFmtId="0" fontId="141" fillId="10" borderId="100" applyNumberFormat="0" applyAlignment="0" applyProtection="0"/>
    <xf numFmtId="0" fontId="73" fillId="0" borderId="70">
      <alignment horizontal="centerContinuous"/>
    </xf>
    <xf numFmtId="0" fontId="141" fillId="10" borderId="100" applyNumberFormat="0" applyAlignment="0" applyProtection="0"/>
    <xf numFmtId="0" fontId="141" fillId="10" borderId="100" applyNumberFormat="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9" borderId="93" applyNumberFormat="0" applyBorder="0" applyAlignment="0" applyProtection="0"/>
    <xf numFmtId="10" fontId="125" fillId="29"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5" borderId="93" applyNumberFormat="0" applyBorder="0" applyAlignment="0" applyProtection="0"/>
    <xf numFmtId="10" fontId="125" fillId="29" borderId="93" applyNumberFormat="0" applyBorder="0" applyAlignment="0" applyProtection="0"/>
    <xf numFmtId="0" fontId="141" fillId="10" borderId="69" applyNumberFormat="0" applyAlignment="0" applyProtection="0"/>
    <xf numFmtId="0" fontId="141" fillId="10" borderId="69" applyNumberFormat="0" applyAlignment="0" applyProtection="0"/>
    <xf numFmtId="0" fontId="141" fillId="10" borderId="69" applyNumberFormat="0" applyAlignment="0" applyProtection="0"/>
    <xf numFmtId="0" fontId="141" fillId="10" borderId="69" applyNumberFormat="0" applyAlignment="0" applyProtection="0"/>
    <xf numFmtId="0" fontId="141" fillId="10" borderId="69" applyNumberFormat="0" applyAlignment="0" applyProtection="0"/>
    <xf numFmtId="0" fontId="141" fillId="10" borderId="69" applyNumberFormat="0" applyAlignment="0" applyProtection="0"/>
    <xf numFmtId="49" fontId="139" fillId="0" borderId="93">
      <alignment vertical="center"/>
    </xf>
    <xf numFmtId="49" fontId="139" fillId="0" borderId="93">
      <alignment vertical="center"/>
    </xf>
    <xf numFmtId="292" fontId="138" fillId="28" borderId="93" applyNumberFormat="0" applyAlignment="0">
      <alignment horizontal="left" vertical="top"/>
    </xf>
    <xf numFmtId="164" fontId="138" fillId="28" borderId="93" applyNumberFormat="0" applyAlignment="0">
      <alignment horizontal="left" vertical="top"/>
    </xf>
    <xf numFmtId="164" fontId="138" fillId="28" borderId="93" applyNumberFormat="0" applyAlignment="0">
      <alignment horizontal="left" vertical="top"/>
    </xf>
    <xf numFmtId="0" fontId="73" fillId="0" borderId="116">
      <alignment horizontal="centerContinuous"/>
    </xf>
    <xf numFmtId="0" fontId="41" fillId="0" borderId="94">
      <alignment horizontal="left" vertical="center"/>
    </xf>
    <xf numFmtId="0" fontId="41" fillId="0" borderId="94">
      <alignment horizontal="left" vertic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141" fillId="10" borderId="98" applyNumberFormat="0" applyAlignment="0" applyProtection="0"/>
    <xf numFmtId="0" fontId="141" fillId="10" borderId="98" applyNumberFormat="0" applyAlignment="0" applyProtection="0"/>
    <xf numFmtId="0" fontId="141" fillId="10" borderId="98" applyNumberFormat="0" applyAlignment="0" applyProtection="0"/>
    <xf numFmtId="0" fontId="141" fillId="10" borderId="98" applyNumberFormat="0" applyAlignment="0" applyProtection="0"/>
    <xf numFmtId="0" fontId="141" fillId="10" borderId="98" applyNumberFormat="0" applyAlignment="0" applyProtection="0"/>
    <xf numFmtId="0" fontId="141" fillId="10" borderId="98" applyNumberFormat="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9" borderId="111" applyNumberFormat="0" applyBorder="0" applyAlignment="0" applyProtection="0"/>
    <xf numFmtId="10" fontId="125" fillId="29"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5" borderId="111" applyNumberFormat="0" applyBorder="0" applyAlignment="0" applyProtection="0"/>
    <xf numFmtId="10" fontId="125" fillId="29" borderId="111" applyNumberFormat="0" applyBorder="0" applyAlignment="0" applyProtection="0"/>
    <xf numFmtId="49" fontId="139" fillId="0" borderId="111">
      <alignment vertical="center"/>
    </xf>
    <xf numFmtId="49" fontId="139" fillId="0" borderId="111">
      <alignment vertical="center"/>
    </xf>
    <xf numFmtId="292" fontId="138" fillId="28" borderId="111" applyNumberFormat="0" applyAlignment="0">
      <alignment horizontal="left" vertical="top"/>
    </xf>
    <xf numFmtId="164" fontId="138" fillId="28" borderId="111" applyNumberFormat="0" applyAlignment="0">
      <alignment horizontal="left" vertical="top"/>
    </xf>
    <xf numFmtId="164" fontId="138" fillId="28" borderId="111" applyNumberFormat="0" applyAlignment="0">
      <alignment horizontal="left" vertical="top"/>
    </xf>
    <xf numFmtId="0" fontId="73" fillId="0" borderId="125">
      <alignment horizontal="centerContinuous"/>
    </xf>
    <xf numFmtId="0" fontId="41" fillId="0" borderId="110">
      <alignment horizontal="left" vertical="center"/>
    </xf>
    <xf numFmtId="0" fontId="41" fillId="0" borderId="110">
      <alignment horizontal="left" vertic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141" fillId="10" borderId="124" applyNumberFormat="0" applyAlignment="0" applyProtection="0"/>
    <xf numFmtId="0" fontId="141" fillId="10" borderId="124" applyNumberFormat="0" applyAlignment="0" applyProtection="0"/>
    <xf numFmtId="0" fontId="141" fillId="10" borderId="124" applyNumberFormat="0" applyAlignment="0" applyProtection="0"/>
    <xf numFmtId="0" fontId="141" fillId="10" borderId="124" applyNumberFormat="0" applyAlignment="0" applyProtection="0"/>
    <xf numFmtId="0" fontId="141" fillId="10" borderId="124" applyNumberFormat="0" applyAlignment="0" applyProtection="0"/>
    <xf numFmtId="0" fontId="141" fillId="10" borderId="124" applyNumberFormat="0" applyAlignment="0" applyProtection="0"/>
    <xf numFmtId="257" fontId="51" fillId="0" borderId="85" applyFill="0" applyProtection="0"/>
    <xf numFmtId="257" fontId="51" fillId="0" borderId="87" applyFill="0" applyProtection="0"/>
    <xf numFmtId="278" fontId="51" fillId="0" borderId="85" applyFill="0" applyProtection="0"/>
    <xf numFmtId="278" fontId="51" fillId="0" borderId="87" applyFill="0" applyProtection="0"/>
    <xf numFmtId="281" fontId="30" fillId="0" borderId="74"/>
    <xf numFmtId="281" fontId="30" fillId="0" borderId="74"/>
    <xf numFmtId="281" fontId="30" fillId="0" borderId="93"/>
    <xf numFmtId="281" fontId="30" fillId="0" borderId="93"/>
    <xf numFmtId="278" fontId="51" fillId="0" borderId="99" applyFill="0" applyProtection="0"/>
    <xf numFmtId="278" fontId="51" fillId="0" borderId="97" applyFill="0" applyProtection="0"/>
    <xf numFmtId="278" fontId="51" fillId="0" borderId="65" applyFill="0" applyProtection="0"/>
    <xf numFmtId="281" fontId="30" fillId="0" borderId="111"/>
    <xf numFmtId="281" fontId="30" fillId="0" borderId="111"/>
    <xf numFmtId="278" fontId="51" fillId="0" borderId="115" applyFill="0" applyProtection="0"/>
    <xf numFmtId="278" fontId="51" fillId="0" borderId="113" applyFill="0" applyProtection="0"/>
    <xf numFmtId="257" fontId="51" fillId="0" borderId="99" applyFill="0" applyProtection="0"/>
    <xf numFmtId="257" fontId="51" fillId="0" borderId="97" applyFill="0" applyProtection="0"/>
    <xf numFmtId="257" fontId="51" fillId="0" borderId="65" applyFill="0" applyProtection="0"/>
    <xf numFmtId="257" fontId="51" fillId="0" borderId="115" applyFill="0" applyProtection="0"/>
    <xf numFmtId="257" fontId="51" fillId="0" borderId="113" applyFill="0" applyProtection="0"/>
    <xf numFmtId="0" fontId="41" fillId="0" borderId="77">
      <alignment horizontal="left" vertical="center"/>
    </xf>
    <xf numFmtId="0" fontId="41" fillId="0" borderId="77">
      <alignment horizontal="left" vertical="center"/>
    </xf>
    <xf numFmtId="164" fontId="138" fillId="28" borderId="74" applyNumberFormat="0" applyAlignment="0">
      <alignment horizontal="left" vertical="top"/>
    </xf>
    <xf numFmtId="164" fontId="138" fillId="28" borderId="74" applyNumberFormat="0" applyAlignment="0">
      <alignment horizontal="left" vertical="top"/>
    </xf>
    <xf numFmtId="292" fontId="138" fillId="28" borderId="74" applyNumberFormat="0" applyAlignment="0">
      <alignment horizontal="left" vertical="top"/>
    </xf>
    <xf numFmtId="49" fontId="139" fillId="0" borderId="74">
      <alignment vertical="center"/>
    </xf>
    <xf numFmtId="49" fontId="139" fillId="0" borderId="74">
      <alignment vertical="center"/>
    </xf>
    <xf numFmtId="10" fontId="125" fillId="29"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9" borderId="74" applyNumberFormat="0" applyBorder="0" applyAlignment="0" applyProtection="0"/>
    <xf numFmtId="10" fontId="125" fillId="29"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10" fontId="125" fillId="25" borderId="74" applyNumberFormat="0" applyBorder="0" applyAlignment="0" applyProtection="0"/>
    <xf numFmtId="0" fontId="141" fillId="10" borderId="88" applyNumberFormat="0" applyAlignment="0" applyProtection="0"/>
    <xf numFmtId="0" fontId="141" fillId="10" borderId="88" applyNumberFormat="0" applyAlignment="0" applyProtection="0"/>
    <xf numFmtId="0" fontId="141" fillId="10" borderId="88" applyNumberFormat="0" applyAlignment="0" applyProtection="0"/>
    <xf numFmtId="0" fontId="141" fillId="10" borderId="88" applyNumberFormat="0" applyAlignment="0" applyProtection="0"/>
    <xf numFmtId="0" fontId="141" fillId="10" borderId="88" applyNumberFormat="0" applyAlignment="0" applyProtection="0"/>
    <xf numFmtId="0" fontId="141" fillId="10" borderId="88" applyNumberFormat="0" applyAlignment="0" applyProtection="0"/>
    <xf numFmtId="0" fontId="73" fillId="0" borderId="89">
      <alignment horizontal="centerContinuous"/>
    </xf>
    <xf numFmtId="277" fontId="147" fillId="0" borderId="78" applyNumberFormat="0" applyFont="0" applyFill="0" applyBorder="0">
      <alignment horizontal="center"/>
    </xf>
    <xf numFmtId="277" fontId="147" fillId="0" borderId="78" applyNumberFormat="0" applyFont="0" applyFill="0" applyBorder="0">
      <alignment horizontal="center"/>
    </xf>
    <xf numFmtId="294" fontId="64" fillId="0" borderId="78"/>
    <xf numFmtId="0" fontId="30" fillId="0" borderId="75" applyNumberFormat="0" applyAlignment="0">
      <alignment horizontal="center"/>
    </xf>
    <xf numFmtId="294" fontId="64" fillId="0" borderId="78"/>
    <xf numFmtId="295" fontId="150" fillId="0" borderId="78"/>
    <xf numFmtId="0" fontId="80" fillId="0" borderId="74"/>
    <xf numFmtId="0" fontId="30" fillId="0" borderId="84" applyNumberFormat="0" applyAlignment="0">
      <alignment horizontal="center"/>
    </xf>
    <xf numFmtId="0" fontId="153" fillId="0" borderId="74" applyNumberFormat="0" applyFont="0" applyFill="0" applyBorder="0" applyAlignment="0">
      <alignment horizontal="center"/>
    </xf>
    <xf numFmtId="0" fontId="153" fillId="0" borderId="74" applyNumberFormat="0" applyFont="0" applyFill="0" applyBorder="0" applyAlignment="0">
      <alignment horizontal="center"/>
    </xf>
    <xf numFmtId="0" fontId="30" fillId="0" borderId="62" applyNumberFormat="0" applyAlignment="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105" applyNumberFormat="0" applyAlignment="0">
      <alignment horizontal="center"/>
    </xf>
    <xf numFmtId="0" fontId="6" fillId="0" borderId="0"/>
    <xf numFmtId="0" fontId="30" fillId="0" borderId="120" applyNumberFormat="0" applyAlignment="0">
      <alignment horizontal="center"/>
    </xf>
    <xf numFmtId="0" fontId="30" fillId="0" borderId="134" applyNumberFormat="0" applyAlignment="0">
      <alignment horizontal="center"/>
    </xf>
    <xf numFmtId="0" fontId="30" fillId="0" borderId="128" applyNumberFormat="0" applyAlignment="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86" fillId="23" borderId="69"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23" borderId="9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23" borderId="114" applyNumberFormat="0" applyAlignment="0" applyProtection="0"/>
    <xf numFmtId="172" fontId="171" fillId="0" borderId="62" applyFont="0" applyBorder="0" applyAlignment="0"/>
    <xf numFmtId="172" fontId="171" fillId="0" borderId="75" applyFont="0" applyBorder="0" applyAlignment="0"/>
    <xf numFmtId="172" fontId="171" fillId="0" borderId="84" applyFont="0" applyBorder="0" applyAlignment="0"/>
    <xf numFmtId="172" fontId="171" fillId="0" borderId="105" applyFont="0" applyBorder="0" applyAlignment="0"/>
    <xf numFmtId="0" fontId="58" fillId="0" borderId="54" applyNumberFormat="0" applyFont="0" applyBorder="0" applyAlignment="0">
      <alignment horizontal="center"/>
    </xf>
    <xf numFmtId="0" fontId="58" fillId="0" borderId="54" applyNumberFormat="0" applyFont="0" applyBorder="0" applyAlignment="0">
      <alignment horizontal="center"/>
    </xf>
    <xf numFmtId="172" fontId="171" fillId="0" borderId="120" applyFont="0" applyBorder="0" applyAlignment="0"/>
    <xf numFmtId="172" fontId="171" fillId="0" borderId="134" applyFont="0" applyBorder="0" applyAlignment="0"/>
    <xf numFmtId="0" fontId="58" fillId="0" borderId="93" applyNumberFormat="0" applyFont="0" applyBorder="0" applyAlignment="0">
      <alignment horizontal="center"/>
    </xf>
    <xf numFmtId="0" fontId="58" fillId="0" borderId="93" applyNumberFormat="0" applyFont="0" applyBorder="0" applyAlignment="0">
      <alignment horizontal="center"/>
    </xf>
    <xf numFmtId="172" fontId="171" fillId="0" borderId="128" applyFont="0" applyBorder="0" applyAlignment="0"/>
    <xf numFmtId="0" fontId="58" fillId="0" borderId="54" applyNumberFormat="0" applyFont="0" applyBorder="0">
      <alignment horizontal="left" indent="2"/>
    </xf>
    <xf numFmtId="0" fontId="58" fillId="0" borderId="54" applyNumberFormat="0" applyFont="0" applyBorder="0">
      <alignment horizontal="left" indent="2"/>
    </xf>
    <xf numFmtId="0" fontId="58" fillId="0" borderId="93" applyNumberFormat="0" applyFont="0" applyBorder="0">
      <alignment horizontal="left" indent="2"/>
    </xf>
    <xf numFmtId="0" fontId="58" fillId="0" borderId="93" applyNumberFormat="0" applyFont="0" applyBorder="0">
      <alignment horizontal="left" indent="2"/>
    </xf>
    <xf numFmtId="3" fontId="26" fillId="0" borderId="54"/>
    <xf numFmtId="3" fontId="26" fillId="0" borderId="54"/>
    <xf numFmtId="3" fontId="26" fillId="0" borderId="54"/>
    <xf numFmtId="3" fontId="26" fillId="0" borderId="54"/>
    <xf numFmtId="1" fontId="52" fillId="0" borderId="54" applyBorder="0" applyAlignment="0">
      <alignment horizontal="center"/>
    </xf>
    <xf numFmtId="1" fontId="52" fillId="0" borderId="54" applyBorder="0" applyAlignment="0">
      <alignment horizontal="center"/>
    </xf>
    <xf numFmtId="0" fontId="58" fillId="0" borderId="111" applyNumberFormat="0" applyFont="0" applyBorder="0" applyAlignment="0">
      <alignment horizontal="center"/>
    </xf>
    <xf numFmtId="0" fontId="58" fillId="0" borderId="111" applyNumberFormat="0" applyFont="0" applyBorder="0" applyAlignment="0">
      <alignment horizontal="center"/>
    </xf>
    <xf numFmtId="3" fontId="26" fillId="0" borderId="93"/>
    <xf numFmtId="3" fontId="26" fillId="0" borderId="93"/>
    <xf numFmtId="3" fontId="26" fillId="0" borderId="93"/>
    <xf numFmtId="3" fontId="26" fillId="0" borderId="93"/>
    <xf numFmtId="1" fontId="52" fillId="0" borderId="93" applyBorder="0" applyAlignment="0">
      <alignment horizontal="center"/>
    </xf>
    <xf numFmtId="1" fontId="52" fillId="0" borderId="93" applyBorder="0" applyAlignment="0">
      <alignment horizontal="center"/>
    </xf>
    <xf numFmtId="0" fontId="58" fillId="0" borderId="111" applyNumberFormat="0" applyFont="0" applyBorder="0">
      <alignment horizontal="left" indent="2"/>
    </xf>
    <xf numFmtId="0" fontId="58" fillId="0" borderId="111" applyNumberFormat="0" applyFont="0" applyBorder="0">
      <alignment horizontal="left" indent="2"/>
    </xf>
    <xf numFmtId="0" fontId="176" fillId="1" borderId="77" applyNumberFormat="0" applyFont="0" applyAlignment="0">
      <alignment horizontal="center"/>
    </xf>
    <xf numFmtId="0" fontId="176" fillId="1" borderId="77" applyNumberFormat="0" applyFont="0" applyAlignment="0">
      <alignment horizontal="center"/>
    </xf>
    <xf numFmtId="3" fontId="26" fillId="0" borderId="111"/>
    <xf numFmtId="3" fontId="26" fillId="0" borderId="111"/>
    <xf numFmtId="3" fontId="26" fillId="0" borderId="111"/>
    <xf numFmtId="3" fontId="26" fillId="0" borderId="111"/>
    <xf numFmtId="1" fontId="52" fillId="0" borderId="111" applyBorder="0" applyAlignment="0">
      <alignment horizontal="center"/>
    </xf>
    <xf numFmtId="1" fontId="52" fillId="0" borderId="111" applyBorder="0" applyAlignment="0">
      <alignment horizontal="center"/>
    </xf>
    <xf numFmtId="0" fontId="53" fillId="0" borderId="62" applyNumberFormat="0" applyBorder="0" applyAlignment="0"/>
    <xf numFmtId="0" fontId="205" fillId="0" borderId="62">
      <alignment horizontal="center" vertical="center" wrapText="1"/>
    </xf>
    <xf numFmtId="3" fontId="212" fillId="0" borderId="62" applyNumberFormat="0" applyAlignment="0">
      <alignment horizontal="left" wrapText="1"/>
    </xf>
    <xf numFmtId="0" fontId="213" fillId="0" borderId="66" applyNumberFormat="0" applyBorder="0" applyAlignment="0">
      <alignment vertical="center"/>
    </xf>
    <xf numFmtId="0" fontId="216" fillId="0" borderId="0"/>
    <xf numFmtId="0" fontId="216" fillId="0" borderId="0"/>
    <xf numFmtId="0" fontId="53" fillId="0" borderId="75" applyNumberFormat="0" applyBorder="0" applyAlignment="0"/>
    <xf numFmtId="0" fontId="205" fillId="0" borderId="75">
      <alignment horizontal="center" vertical="center" wrapText="1"/>
    </xf>
    <xf numFmtId="0" fontId="53" fillId="0" borderId="84" applyNumberFormat="0" applyBorder="0" applyAlignment="0"/>
    <xf numFmtId="0" fontId="202" fillId="0" borderId="78" applyNumberFormat="0" applyBorder="0" applyAlignment="0">
      <alignment horizontal="center"/>
    </xf>
    <xf numFmtId="3" fontId="212" fillId="0" borderId="75" applyNumberFormat="0" applyAlignment="0">
      <alignment horizontal="left" wrapText="1"/>
    </xf>
    <xf numFmtId="0" fontId="202" fillId="0" borderId="78" applyNumberFormat="0" applyBorder="0" applyAlignment="0">
      <alignment horizontal="center"/>
    </xf>
    <xf numFmtId="0" fontId="213" fillId="0" borderId="79" applyNumberFormat="0" applyBorder="0" applyAlignment="0">
      <alignment vertical="center"/>
    </xf>
    <xf numFmtId="0" fontId="205" fillId="0" borderId="84">
      <alignment horizontal="center" vertical="center" wrapText="1"/>
    </xf>
    <xf numFmtId="0" fontId="208" fillId="0" borderId="76" applyBorder="0" applyAlignment="0">
      <alignment horizontal="center" vertical="center"/>
    </xf>
    <xf numFmtId="0" fontId="208" fillId="0" borderId="76" applyBorder="0" applyAlignment="0">
      <alignment horizontal="center" vertical="center"/>
    </xf>
    <xf numFmtId="3" fontId="212" fillId="0" borderId="84" applyNumberFormat="0" applyAlignment="0">
      <alignment horizontal="left" wrapText="1"/>
    </xf>
    <xf numFmtId="0" fontId="213" fillId="0" borderId="90" applyNumberFormat="0" applyBorder="0" applyAlignment="0">
      <alignment vertical="center"/>
    </xf>
    <xf numFmtId="0" fontId="229" fillId="0" borderId="67" applyNumberFormat="0" applyFont="0" applyAlignment="0">
      <alignment horizontal="center"/>
    </xf>
    <xf numFmtId="332" fontId="80" fillId="0" borderId="74"/>
    <xf numFmtId="332" fontId="80" fillId="0" borderId="74"/>
    <xf numFmtId="164" fontId="220" fillId="47" borderId="76">
      <alignment vertical="top"/>
    </xf>
    <xf numFmtId="164" fontId="220" fillId="47" borderId="76">
      <alignment vertical="top"/>
    </xf>
    <xf numFmtId="292" fontId="220" fillId="47" borderId="76">
      <alignment vertical="top"/>
    </xf>
    <xf numFmtId="0" fontId="221" fillId="48" borderId="74">
      <alignment horizontal="left" vertical="center"/>
    </xf>
    <xf numFmtId="0" fontId="221" fillId="48" borderId="74">
      <alignment horizontal="left" vertical="center"/>
    </xf>
    <xf numFmtId="3" fontId="26" fillId="0" borderId="54"/>
    <xf numFmtId="3" fontId="26" fillId="0" borderId="54"/>
    <xf numFmtId="165" fontId="222" fillId="49" borderId="76"/>
    <xf numFmtId="165" fontId="222" fillId="49" borderId="76"/>
    <xf numFmtId="333" fontId="222" fillId="49" borderId="76"/>
    <xf numFmtId="164" fontId="138" fillId="0" borderId="76">
      <alignment horizontal="left" vertical="top"/>
    </xf>
    <xf numFmtId="164" fontId="138" fillId="0" borderId="76">
      <alignment horizontal="left" vertical="top"/>
    </xf>
    <xf numFmtId="292" fontId="223" fillId="0" borderId="76">
      <alignment horizontal="left" vertical="top"/>
    </xf>
    <xf numFmtId="0" fontId="6" fillId="0" borderId="0"/>
    <xf numFmtId="172" fontId="171" fillId="0" borderId="81" applyFont="0" applyBorder="0" applyAlignment="0"/>
    <xf numFmtId="3" fontId="212" fillId="0" borderId="123" applyNumberFormat="0" applyAlignment="0">
      <alignment horizontal="left" wrapText="1"/>
    </xf>
    <xf numFmtId="0" fontId="213" fillId="0" borderId="126" applyNumberFormat="0" applyBorder="0" applyAlignment="0">
      <alignment vertical="center"/>
    </xf>
    <xf numFmtId="0" fontId="53" fillId="0" borderId="108" applyNumberFormat="0" applyBorder="0" applyAlignment="0"/>
    <xf numFmtId="0" fontId="202" fillId="0" borderId="112" applyNumberFormat="0" applyBorder="0" applyAlignment="0">
      <alignment horizontal="center"/>
    </xf>
    <xf numFmtId="0" fontId="202" fillId="0" borderId="112" applyNumberFormat="0" applyBorder="0" applyAlignment="0">
      <alignment horizontal="center"/>
    </xf>
    <xf numFmtId="0" fontId="205" fillId="0" borderId="108">
      <alignment horizontal="center" vertical="center" wrapText="1"/>
    </xf>
    <xf numFmtId="3" fontId="212" fillId="0" borderId="131" applyNumberFormat="0" applyAlignment="0">
      <alignment horizontal="left" wrapText="1"/>
    </xf>
    <xf numFmtId="0" fontId="208" fillId="0" borderId="109" applyBorder="0" applyAlignment="0">
      <alignment horizontal="center" vertical="center"/>
    </xf>
    <xf numFmtId="0" fontId="208" fillId="0" borderId="109" applyBorder="0" applyAlignment="0">
      <alignment horizontal="center" vertical="center"/>
    </xf>
    <xf numFmtId="164" fontId="220" fillId="47" borderId="56">
      <alignment vertical="top"/>
    </xf>
    <xf numFmtId="164" fontId="220" fillId="47" borderId="56">
      <alignment vertical="top"/>
    </xf>
    <xf numFmtId="292" fontId="220" fillId="47" borderId="56">
      <alignment vertical="top"/>
    </xf>
    <xf numFmtId="0" fontId="213" fillId="0" borderId="132" applyNumberFormat="0" applyBorder="0" applyAlignment="0">
      <alignment vertical="center"/>
    </xf>
    <xf numFmtId="165" fontId="222" fillId="49" borderId="56"/>
    <xf numFmtId="165" fontId="222" fillId="49" borderId="56"/>
    <xf numFmtId="333" fontId="222" fillId="49" borderId="56"/>
    <xf numFmtId="164" fontId="138" fillId="0" borderId="56">
      <alignment horizontal="left" vertical="top"/>
    </xf>
    <xf numFmtId="164" fontId="138" fillId="0" borderId="56">
      <alignment horizontal="left" vertical="top"/>
    </xf>
    <xf numFmtId="292" fontId="223" fillId="0" borderId="56">
      <alignment horizontal="left" vertical="top"/>
    </xf>
    <xf numFmtId="3" fontId="212" fillId="0" borderId="108" applyNumberFormat="0" applyAlignment="0">
      <alignment horizontal="left" wrapText="1"/>
    </xf>
    <xf numFmtId="0" fontId="213" fillId="0" borderId="118" applyNumberFormat="0" applyBorder="0" applyAlignment="0">
      <alignment vertical="center"/>
    </xf>
    <xf numFmtId="0" fontId="53" fillId="0" borderId="92" applyNumberFormat="0" applyBorder="0" applyAlignment="0"/>
    <xf numFmtId="0" fontId="202" fillId="0" borderId="96" applyNumberFormat="0" applyBorder="0" applyAlignment="0">
      <alignment horizontal="center"/>
    </xf>
    <xf numFmtId="0" fontId="202" fillId="0" borderId="96" applyNumberFormat="0" applyBorder="0" applyAlignment="0">
      <alignment horizontal="center"/>
    </xf>
    <xf numFmtId="0" fontId="205" fillId="0" borderId="92">
      <alignment horizontal="center" vertical="center" wrapText="1"/>
    </xf>
    <xf numFmtId="0" fontId="208" fillId="0" borderId="95" applyBorder="0" applyAlignment="0">
      <alignment horizontal="center" vertical="center"/>
    </xf>
    <xf numFmtId="0" fontId="208" fillId="0" borderId="95" applyBorder="0" applyAlignment="0">
      <alignment horizontal="center" vertical="center"/>
    </xf>
    <xf numFmtId="3" fontId="212" fillId="0" borderId="92" applyNumberFormat="0" applyAlignment="0">
      <alignment horizontal="left" wrapText="1"/>
    </xf>
    <xf numFmtId="0" fontId="213" fillId="0" borderId="103" applyNumberFormat="0" applyBorder="0" applyAlignment="0">
      <alignment vertical="center"/>
    </xf>
    <xf numFmtId="332" fontId="80" fillId="0" borderId="111"/>
    <xf numFmtId="332" fontId="80" fillId="0" borderId="111"/>
    <xf numFmtId="0" fontId="229" fillId="0" borderId="73" applyNumberFormat="0" applyFont="0" applyAlignment="0">
      <alignment horizontal="center"/>
    </xf>
    <xf numFmtId="0" fontId="229" fillId="0" borderId="83" applyNumberFormat="0" applyFont="0" applyAlignment="0">
      <alignment horizontal="center"/>
    </xf>
    <xf numFmtId="332" fontId="80" fillId="0" borderId="93"/>
    <xf numFmtId="332" fontId="80" fillId="0" borderId="93"/>
    <xf numFmtId="164" fontId="220" fillId="47" borderId="109">
      <alignment vertical="top"/>
    </xf>
    <xf numFmtId="164" fontId="220" fillId="47" borderId="109">
      <alignment vertical="top"/>
    </xf>
    <xf numFmtId="292" fontId="220" fillId="47" borderId="109">
      <alignment vertical="top"/>
    </xf>
    <xf numFmtId="0" fontId="221" fillId="48" borderId="111">
      <alignment horizontal="left" vertical="center"/>
    </xf>
    <xf numFmtId="0" fontId="221" fillId="48" borderId="111">
      <alignment horizontal="left" vertical="center"/>
    </xf>
    <xf numFmtId="165" fontId="222" fillId="49" borderId="109"/>
    <xf numFmtId="3" fontId="26" fillId="0" borderId="74"/>
    <xf numFmtId="3" fontId="26" fillId="0" borderId="74"/>
    <xf numFmtId="165" fontId="222" fillId="49" borderId="109"/>
    <xf numFmtId="333" fontId="222" fillId="49" borderId="109"/>
    <xf numFmtId="164" fontId="138" fillId="0" borderId="109">
      <alignment horizontal="left" vertical="top"/>
    </xf>
    <xf numFmtId="164" fontId="220" fillId="47" borderId="95">
      <alignment vertical="top"/>
    </xf>
    <xf numFmtId="164" fontId="220" fillId="47" borderId="95">
      <alignment vertical="top"/>
    </xf>
    <xf numFmtId="292" fontId="220" fillId="47" borderId="95">
      <alignment vertical="top"/>
    </xf>
    <xf numFmtId="0" fontId="6" fillId="0" borderId="0"/>
    <xf numFmtId="172" fontId="171" fillId="0" borderId="123" applyFont="0" applyBorder="0" applyAlignment="0"/>
    <xf numFmtId="0" fontId="229" fillId="0" borderId="80" applyNumberFormat="0" applyFont="0" applyAlignment="0">
      <alignment horizontal="center"/>
    </xf>
    <xf numFmtId="0" fontId="229" fillId="0" borderId="91" applyNumberFormat="0" applyFont="0" applyAlignment="0">
      <alignment horizontal="center"/>
    </xf>
    <xf numFmtId="0" fontId="53" fillId="0" borderId="105" applyNumberFormat="0" applyBorder="0" applyAlignment="0"/>
    <xf numFmtId="0" fontId="205" fillId="0" borderId="105">
      <alignment horizontal="center" vertical="center" wrapText="1"/>
    </xf>
    <xf numFmtId="3" fontId="212" fillId="0" borderId="105" applyNumberFormat="0" applyAlignment="0">
      <alignment horizontal="left" wrapText="1"/>
    </xf>
    <xf numFmtId="0" fontId="213" fillId="0" borderId="106" applyNumberFormat="0" applyBorder="0" applyAlignment="0">
      <alignment vertical="center"/>
    </xf>
    <xf numFmtId="0" fontId="6" fillId="0" borderId="0"/>
    <xf numFmtId="0" fontId="221" fillId="48" borderId="93">
      <alignment horizontal="left" vertical="center"/>
    </xf>
    <xf numFmtId="0" fontId="221" fillId="48" borderId="93">
      <alignment horizontal="left" vertical="center"/>
    </xf>
    <xf numFmtId="165" fontId="222" fillId="49" borderId="95"/>
    <xf numFmtId="165" fontId="222" fillId="49" borderId="95"/>
    <xf numFmtId="333" fontId="222" fillId="49" borderId="95"/>
    <xf numFmtId="164" fontId="138" fillId="0" borderId="95">
      <alignment horizontal="left" vertical="top"/>
    </xf>
    <xf numFmtId="164" fontId="138" fillId="0" borderId="95">
      <alignment horizontal="left" vertical="top"/>
    </xf>
    <xf numFmtId="292" fontId="223" fillId="0" borderId="95">
      <alignment horizontal="left" vertical="top"/>
    </xf>
    <xf numFmtId="0" fontId="6" fillId="0" borderId="0"/>
    <xf numFmtId="3" fontId="26" fillId="0" borderId="93"/>
    <xf numFmtId="3" fontId="26" fillId="0" borderId="93"/>
    <xf numFmtId="0" fontId="6" fillId="0" borderId="0"/>
    <xf numFmtId="164" fontId="138" fillId="0" borderId="109">
      <alignment horizontal="left" vertical="top"/>
    </xf>
    <xf numFmtId="292" fontId="223" fillId="0" borderId="109">
      <alignment horizontal="left" vertical="top"/>
    </xf>
    <xf numFmtId="0" fontId="229" fillId="0" borderId="104" applyNumberFormat="0" applyFont="0" applyAlignment="0">
      <alignment horizontal="center"/>
    </xf>
    <xf numFmtId="0" fontId="229" fillId="0" borderId="119" applyNumberFormat="0" applyFont="0" applyAlignment="0">
      <alignment horizontal="center"/>
    </xf>
    <xf numFmtId="0" fontId="229" fillId="0" borderId="127" applyNumberFormat="0" applyFont="0" applyAlignment="0">
      <alignment horizontal="center"/>
    </xf>
    <xf numFmtId="0" fontId="229" fillId="0" borderId="133" applyNumberFormat="0" applyFont="0" applyAlignment="0">
      <alignment horizontal="center"/>
    </xf>
    <xf numFmtId="0" fontId="6" fillId="0" borderId="0"/>
    <xf numFmtId="0" fontId="229" fillId="0" borderId="107" applyNumberFormat="0" applyFont="0" applyAlignment="0">
      <alignment horizontal="center"/>
    </xf>
    <xf numFmtId="0" fontId="53" fillId="0" borderId="120" applyNumberFormat="0" applyBorder="0" applyAlignment="0"/>
    <xf numFmtId="0" fontId="53" fillId="0" borderId="134" applyNumberFormat="0" applyBorder="0" applyAlignment="0"/>
    <xf numFmtId="0" fontId="205" fillId="0" borderId="120">
      <alignment horizontal="center" vertical="center" wrapText="1"/>
    </xf>
    <xf numFmtId="0" fontId="53" fillId="0" borderId="128" applyNumberFormat="0" applyBorder="0" applyAlignment="0"/>
    <xf numFmtId="0" fontId="205" fillId="0" borderId="134">
      <alignment horizontal="center" vertical="center" wrapText="1"/>
    </xf>
    <xf numFmtId="0" fontId="205" fillId="0" borderId="128">
      <alignment horizontal="center" vertical="center" wrapText="1"/>
    </xf>
    <xf numFmtId="3" fontId="212" fillId="0" borderId="120" applyNumberFormat="0" applyAlignment="0">
      <alignment horizontal="left" wrapText="1"/>
    </xf>
    <xf numFmtId="0" fontId="213" fillId="0" borderId="121" applyNumberFormat="0" applyBorder="0" applyAlignment="0">
      <alignment vertical="center"/>
    </xf>
    <xf numFmtId="3" fontId="212" fillId="0" borderId="134" applyNumberFormat="0" applyAlignment="0">
      <alignment horizontal="left" wrapText="1"/>
    </xf>
    <xf numFmtId="3" fontId="212" fillId="0" borderId="128" applyNumberFormat="0" applyAlignment="0">
      <alignment horizontal="left" wrapText="1"/>
    </xf>
    <xf numFmtId="0" fontId="213" fillId="0" borderId="135" applyNumberFormat="0" applyBorder="0" applyAlignment="0">
      <alignment vertical="center"/>
    </xf>
    <xf numFmtId="0" fontId="213" fillId="0" borderId="129" applyNumberFormat="0" applyBorder="0" applyAlignment="0">
      <alignment vertical="center"/>
    </xf>
    <xf numFmtId="3" fontId="26" fillId="0" borderId="111"/>
    <xf numFmtId="3" fontId="26" fillId="0" borderId="111"/>
    <xf numFmtId="0" fontId="6" fillId="0" borderId="0"/>
    <xf numFmtId="0" fontId="6" fillId="0" borderId="0"/>
    <xf numFmtId="0" fontId="229" fillId="0" borderId="122" applyNumberFormat="0" applyFont="0" applyAlignment="0">
      <alignment horizontal="center"/>
    </xf>
    <xf numFmtId="0" fontId="229" fillId="0" borderId="130" applyNumberFormat="0" applyFont="0" applyAlignment="0">
      <alignment horizontal="center"/>
    </xf>
    <xf numFmtId="0" fontId="229" fillId="0" borderId="136" applyNumberFormat="0" applyFont="0" applyAlignment="0">
      <alignment horizontal="center"/>
    </xf>
    <xf numFmtId="0" fontId="6" fillId="0" borderId="0"/>
    <xf numFmtId="0" fontId="6" fillId="0" borderId="0"/>
    <xf numFmtId="0" fontId="6" fillId="0" borderId="0"/>
    <xf numFmtId="0" fontId="6" fillId="0" borderId="0"/>
    <xf numFmtId="170" fontId="257" fillId="0" borderId="0" applyFont="0" applyFill="0" applyBorder="0" applyAlignment="0" applyProtection="0"/>
    <xf numFmtId="0" fontId="14" fillId="0" borderId="0"/>
    <xf numFmtId="0" fontId="5" fillId="0" borderId="0"/>
    <xf numFmtId="0" fontId="5" fillId="0" borderId="0"/>
    <xf numFmtId="3" fontId="26" fillId="0" borderId="138"/>
    <xf numFmtId="3" fontId="26" fillId="0" borderId="138"/>
    <xf numFmtId="1" fontId="52" fillId="0" borderId="138" applyBorder="0" applyAlignment="0">
      <alignment horizontal="center"/>
    </xf>
    <xf numFmtId="1" fontId="52" fillId="0" borderId="138" applyBorder="0" applyAlignment="0">
      <alignment horizontal="center"/>
    </xf>
    <xf numFmtId="3" fontId="26" fillId="0" borderId="138"/>
    <xf numFmtId="3" fontId="26" fillId="0" borderId="138"/>
    <xf numFmtId="3" fontId="26" fillId="0" borderId="138"/>
    <xf numFmtId="3" fontId="26" fillId="0" borderId="138"/>
    <xf numFmtId="0" fontId="58" fillId="0" borderId="138" applyNumberFormat="0" applyFont="0" applyBorder="0">
      <alignment horizontal="left" indent="2"/>
    </xf>
    <xf numFmtId="0" fontId="58" fillId="0" borderId="138" applyNumberFormat="0" applyFont="0" applyBorder="0">
      <alignment horizontal="left" indent="2"/>
    </xf>
    <xf numFmtId="0" fontId="58" fillId="0" borderId="138" applyNumberFormat="0" applyFont="0" applyBorder="0" applyAlignment="0">
      <alignment horizontal="center"/>
    </xf>
    <xf numFmtId="0" fontId="58" fillId="0" borderId="138" applyNumberFormat="0" applyFont="0" applyBorder="0" applyAlignment="0">
      <alignment horizontal="center"/>
    </xf>
    <xf numFmtId="0" fontId="86" fillId="23" borderId="142" applyNumberFormat="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257" fontId="51" fillId="0" borderId="141" applyFill="0" applyProtection="0"/>
    <xf numFmtId="257" fontId="51" fillId="0" borderId="143" applyFill="0" applyProtection="0"/>
    <xf numFmtId="278" fontId="51" fillId="0" borderId="141" applyFill="0" applyProtection="0"/>
    <xf numFmtId="278" fontId="51" fillId="0" borderId="143" applyFill="0" applyProtection="0"/>
    <xf numFmtId="281" fontId="30" fillId="0" borderId="138"/>
    <xf numFmtId="281" fontId="30" fillId="0" borderId="138"/>
    <xf numFmtId="0" fontId="41" fillId="0" borderId="139">
      <alignment horizontal="left" vertical="center"/>
    </xf>
    <xf numFmtId="0" fontId="41" fillId="0" borderId="139">
      <alignment horizontal="left" vertical="center"/>
    </xf>
    <xf numFmtId="164" fontId="138" fillId="28" borderId="138" applyNumberFormat="0" applyAlignment="0">
      <alignment horizontal="left" vertical="top"/>
    </xf>
    <xf numFmtId="164" fontId="138" fillId="28" borderId="138" applyNumberFormat="0" applyAlignment="0">
      <alignment horizontal="left" vertical="top"/>
    </xf>
    <xf numFmtId="292" fontId="138" fillId="28" borderId="138" applyNumberFormat="0" applyAlignment="0">
      <alignment horizontal="left" vertical="top"/>
    </xf>
    <xf numFmtId="49" fontId="139" fillId="0" borderId="138">
      <alignment vertical="center"/>
    </xf>
    <xf numFmtId="49" fontId="139" fillId="0" borderId="138">
      <alignment vertical="center"/>
    </xf>
    <xf numFmtId="10" fontId="125" fillId="29"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9" borderId="138" applyNumberFormat="0" applyBorder="0" applyAlignment="0" applyProtection="0"/>
    <xf numFmtId="10" fontId="125" fillId="29"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10" fontId="125" fillId="25" borderId="138" applyNumberFormat="0" applyBorder="0" applyAlignment="0" applyProtection="0"/>
    <xf numFmtId="0" fontId="80" fillId="0" borderId="138"/>
    <xf numFmtId="0" fontId="30" fillId="0" borderId="137" applyNumberFormat="0" applyAlignment="0">
      <alignment horizontal="center"/>
    </xf>
    <xf numFmtId="0" fontId="153" fillId="0" borderId="138" applyNumberFormat="0" applyFont="0" applyFill="0" applyBorder="0" applyAlignment="0">
      <alignment horizontal="center"/>
    </xf>
    <xf numFmtId="0" fontId="153" fillId="0" borderId="138" applyNumberFormat="0" applyFont="0" applyFill="0" applyBorder="0" applyAlignment="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71" fillId="0" borderId="137" applyFont="0" applyBorder="0" applyAlignment="0"/>
    <xf numFmtId="0" fontId="176" fillId="1" borderId="139" applyNumberFormat="0" applyFont="0" applyAlignment="0">
      <alignment horizontal="center"/>
    </xf>
    <xf numFmtId="0" fontId="176" fillId="1" borderId="139" applyNumberFormat="0" applyFont="0" applyAlignment="0">
      <alignment horizontal="center"/>
    </xf>
    <xf numFmtId="0" fontId="53" fillId="0" borderId="137" applyNumberFormat="0" applyBorder="0" applyAlignment="0"/>
    <xf numFmtId="0" fontId="205" fillId="0" borderId="137">
      <alignment horizontal="center" vertical="center" wrapText="1"/>
    </xf>
    <xf numFmtId="0" fontId="208" fillId="0" borderId="140" applyBorder="0" applyAlignment="0">
      <alignment horizontal="center" vertical="center"/>
    </xf>
    <xf numFmtId="0" fontId="208" fillId="0" borderId="140" applyBorder="0" applyAlignment="0">
      <alignment horizontal="center" vertical="center"/>
    </xf>
    <xf numFmtId="3" fontId="212" fillId="0" borderId="137" applyNumberFormat="0" applyAlignment="0">
      <alignment horizontal="left" wrapText="1"/>
    </xf>
    <xf numFmtId="0" fontId="213" fillId="0" borderId="144" applyNumberFormat="0" applyBorder="0" applyAlignment="0">
      <alignment vertical="center"/>
    </xf>
    <xf numFmtId="332" fontId="80" fillId="0" borderId="138"/>
    <xf numFmtId="332" fontId="80" fillId="0" borderId="138"/>
    <xf numFmtId="164" fontId="220" fillId="47" borderId="140">
      <alignment vertical="top"/>
    </xf>
    <xf numFmtId="164" fontId="220" fillId="47" borderId="140">
      <alignment vertical="top"/>
    </xf>
    <xf numFmtId="292" fontId="220" fillId="47" borderId="140">
      <alignment vertical="top"/>
    </xf>
    <xf numFmtId="0" fontId="221" fillId="48" borderId="138">
      <alignment horizontal="left" vertical="center"/>
    </xf>
    <xf numFmtId="0" fontId="221" fillId="48" borderId="138">
      <alignment horizontal="left" vertical="center"/>
    </xf>
    <xf numFmtId="165" fontId="222" fillId="49" borderId="140"/>
    <xf numFmtId="165" fontId="222" fillId="49" borderId="140"/>
    <xf numFmtId="333" fontId="222" fillId="49" borderId="140"/>
    <xf numFmtId="164" fontId="138" fillId="0" borderId="140">
      <alignment horizontal="left" vertical="top"/>
    </xf>
    <xf numFmtId="164" fontId="138" fillId="0" borderId="140">
      <alignment horizontal="left" vertical="top"/>
    </xf>
    <xf numFmtId="292" fontId="223" fillId="0" borderId="140">
      <alignment horizontal="left" vertical="top"/>
    </xf>
    <xf numFmtId="0" fontId="229" fillId="0" borderId="145" applyNumberFormat="0" applyFont="0" applyAlignment="0">
      <alignment horizontal="center"/>
    </xf>
    <xf numFmtId="43" fontId="257" fillId="0" borderId="0" applyFont="0" applyFill="0" applyBorder="0" applyAlignment="0" applyProtection="0"/>
    <xf numFmtId="170" fontId="5" fillId="0" borderId="0" applyFont="0" applyFill="0" applyBorder="0" applyAlignment="0" applyProtection="0"/>
    <xf numFmtId="0" fontId="165" fillId="0" borderId="0"/>
    <xf numFmtId="170" fontId="165" fillId="0" borderId="0" applyFont="0" applyFill="0" applyBorder="0" applyAlignment="0" applyProtection="0"/>
    <xf numFmtId="170" fontId="4" fillId="0" borderId="0" applyFont="0" applyFill="0" applyBorder="0" applyAlignment="0" applyProtection="0"/>
    <xf numFmtId="170" fontId="98" fillId="0" borderId="0" applyFont="0" applyFill="0" applyBorder="0" applyAlignment="0" applyProtection="0"/>
    <xf numFmtId="0" fontId="4" fillId="0" borderId="0"/>
    <xf numFmtId="0" fontId="95" fillId="0" borderId="0"/>
    <xf numFmtId="0" fontId="95" fillId="0" borderId="0"/>
    <xf numFmtId="170" fontId="165" fillId="0" borderId="0" applyFont="0" applyFill="0" applyBorder="0" applyAlignment="0" applyProtection="0"/>
    <xf numFmtId="0" fontId="165" fillId="0" borderId="0"/>
    <xf numFmtId="0" fontId="45" fillId="0" borderId="0"/>
    <xf numFmtId="170" fontId="165" fillId="0" borderId="0" applyFont="0" applyFill="0" applyBorder="0" applyAlignment="0" applyProtection="0"/>
    <xf numFmtId="0" fontId="165" fillId="0" borderId="0"/>
    <xf numFmtId="170" fontId="165" fillId="0" borderId="0" applyFont="0" applyFill="0" applyBorder="0" applyAlignment="0" applyProtection="0"/>
    <xf numFmtId="0" fontId="165" fillId="0" borderId="0"/>
    <xf numFmtId="0" fontId="3" fillId="0" borderId="0"/>
    <xf numFmtId="0" fontId="164" fillId="0" borderId="0"/>
    <xf numFmtId="0" fontId="2" fillId="0" borderId="0"/>
    <xf numFmtId="0" fontId="265" fillId="0" borderId="0"/>
    <xf numFmtId="0" fontId="1" fillId="0" borderId="0"/>
    <xf numFmtId="0" fontId="1" fillId="0" borderId="0"/>
    <xf numFmtId="0" fontId="257" fillId="0" borderId="0"/>
    <xf numFmtId="0" fontId="1" fillId="0" borderId="0"/>
    <xf numFmtId="0" fontId="1" fillId="0" borderId="0"/>
    <xf numFmtId="0" fontId="95" fillId="0" borderId="0"/>
  </cellStyleXfs>
  <cellXfs count="294">
    <xf numFmtId="0" fontId="0" fillId="0" borderId="0" xfId="0"/>
    <xf numFmtId="0" fontId="0" fillId="0" borderId="0" xfId="0" quotePrefix="1"/>
    <xf numFmtId="0" fontId="0" fillId="0" borderId="0" xfId="0" applyFill="1"/>
    <xf numFmtId="0" fontId="0" fillId="0" borderId="0" xfId="0" applyFont="1" applyAlignment="1">
      <alignment horizontal="center" vertical="center"/>
    </xf>
    <xf numFmtId="0" fontId="0" fillId="0" borderId="0" xfId="0" applyAlignment="1">
      <alignment horizontal="center"/>
    </xf>
    <xf numFmtId="0" fontId="0" fillId="0" borderId="0" xfId="0" applyFont="1"/>
    <xf numFmtId="0" fontId="0" fillId="0" borderId="0" xfId="0"/>
    <xf numFmtId="0" fontId="13" fillId="0" borderId="146" xfId="0" applyFont="1" applyBorder="1" applyAlignment="1">
      <alignment horizontal="center" vertical="center" wrapText="1"/>
    </xf>
    <xf numFmtId="0" fontId="258" fillId="0" borderId="146" xfId="0" applyFont="1" applyBorder="1" applyAlignment="1">
      <alignment horizontal="center" vertical="center" wrapText="1"/>
    </xf>
    <xf numFmtId="0" fontId="0" fillId="0" borderId="146" xfId="0" applyBorder="1" applyAlignment="1">
      <alignment horizontal="center" vertical="center" wrapText="1"/>
    </xf>
    <xf numFmtId="0" fontId="0" fillId="0" borderId="146" xfId="0" applyFont="1" applyBorder="1" applyAlignment="1">
      <alignment horizontal="center" vertical="center" wrapText="1"/>
    </xf>
    <xf numFmtId="0" fontId="0" fillId="0" borderId="146" xfId="0" applyFont="1" applyBorder="1" applyAlignment="1">
      <alignment vertical="center" wrapText="1"/>
    </xf>
    <xf numFmtId="0" fontId="0" fillId="0" borderId="1" xfId="0" applyFont="1" applyBorder="1" applyAlignment="1">
      <alignment horizontal="center" vertical="center" wrapText="1"/>
    </xf>
    <xf numFmtId="0" fontId="10" fillId="0" borderId="146" xfId="0" applyFont="1" applyBorder="1" applyAlignment="1">
      <alignment horizontal="center" vertical="center" wrapText="1"/>
    </xf>
    <xf numFmtId="0" fontId="19" fillId="0" borderId="146" xfId="0" applyFont="1" applyBorder="1" applyAlignment="1">
      <alignment vertical="center" wrapText="1"/>
    </xf>
    <xf numFmtId="0" fontId="19" fillId="0" borderId="146" xfId="0" applyFont="1" applyBorder="1" applyAlignment="1">
      <alignment horizontal="center" vertical="center" wrapText="1"/>
    </xf>
    <xf numFmtId="0" fontId="7" fillId="0" borderId="146" xfId="0" applyFont="1" applyBorder="1" applyAlignment="1">
      <alignment horizontal="center" vertical="center" wrapText="1"/>
    </xf>
    <xf numFmtId="0" fontId="7" fillId="2" borderId="146" xfId="0" applyFont="1" applyFill="1" applyBorder="1" applyAlignment="1">
      <alignment horizontal="center" vertical="center" wrapText="1"/>
    </xf>
    <xf numFmtId="0" fontId="0" fillId="0" borderId="146" xfId="0" quotePrefix="1" applyFont="1" applyBorder="1" applyAlignment="1">
      <alignment horizontal="center" vertical="center" wrapText="1"/>
    </xf>
    <xf numFmtId="0" fontId="7" fillId="0" borderId="146" xfId="0" quotePrefix="1" applyFont="1" applyBorder="1" applyAlignment="1">
      <alignment horizontal="center" vertical="center" wrapText="1"/>
    </xf>
    <xf numFmtId="3" fontId="19" fillId="0" borderId="146" xfId="7052" applyNumberFormat="1" applyFont="1" applyFill="1" applyBorder="1" applyAlignment="1">
      <alignment horizontal="right" vertical="center" wrapText="1"/>
    </xf>
    <xf numFmtId="3" fontId="19" fillId="0" borderId="146" xfId="0" applyNumberFormat="1" applyFont="1" applyFill="1" applyBorder="1" applyAlignment="1">
      <alignment vertical="center" wrapText="1"/>
    </xf>
    <xf numFmtId="3" fontId="19" fillId="0" borderId="146" xfId="0" applyNumberFormat="1" applyFont="1" applyFill="1" applyBorder="1" applyAlignment="1">
      <alignment horizontal="center" vertical="center" wrapText="1"/>
    </xf>
    <xf numFmtId="0" fontId="19" fillId="0" borderId="146" xfId="0" applyFont="1" applyFill="1" applyBorder="1" applyAlignment="1">
      <alignment vertical="center" wrapText="1"/>
    </xf>
    <xf numFmtId="0" fontId="10" fillId="0" borderId="146" xfId="0" quotePrefix="1" applyFont="1" applyBorder="1" applyAlignment="1">
      <alignment horizontal="center" vertical="center" wrapText="1"/>
    </xf>
    <xf numFmtId="0" fontId="0" fillId="0" borderId="0" xfId="0" quotePrefix="1" applyAlignment="1">
      <alignment horizontal="center"/>
    </xf>
    <xf numFmtId="0" fontId="259" fillId="63" borderId="0" xfId="0" applyFont="1" applyFill="1" applyAlignment="1">
      <alignment horizontal="right"/>
    </xf>
    <xf numFmtId="0" fontId="259" fillId="63" borderId="0" xfId="0" applyFont="1" applyFill="1"/>
    <xf numFmtId="0" fontId="260" fillId="38" borderId="0" xfId="0" applyFont="1" applyFill="1" applyAlignment="1">
      <alignment horizontal="right"/>
    </xf>
    <xf numFmtId="0" fontId="259" fillId="0" borderId="0" xfId="0" applyFont="1" applyAlignment="1">
      <alignment horizontal="right"/>
    </xf>
    <xf numFmtId="49" fontId="259" fillId="46" borderId="138" xfId="0" applyNumberFormat="1" applyFont="1" applyFill="1" applyBorder="1" applyAlignment="1">
      <alignment horizontal="center" vertical="center" wrapText="1"/>
    </xf>
    <xf numFmtId="0" fontId="259" fillId="46" borderId="138" xfId="0" applyNumberFormat="1" applyFont="1" applyFill="1" applyBorder="1" applyAlignment="1">
      <alignment horizontal="center" vertical="center" wrapText="1"/>
    </xf>
    <xf numFmtId="3" fontId="259" fillId="0" borderId="146" xfId="0" applyNumberFormat="1" applyFont="1" applyBorder="1" applyAlignment="1">
      <alignment horizontal="center" vertical="center" wrapText="1"/>
    </xf>
    <xf numFmtId="0" fontId="259" fillId="38" borderId="138" xfId="0" applyFont="1" applyFill="1" applyBorder="1" applyAlignment="1">
      <alignment horizontal="center"/>
    </xf>
    <xf numFmtId="49" fontId="259" fillId="38" borderId="138" xfId="0" applyNumberFormat="1" applyFont="1" applyFill="1" applyBorder="1" applyAlignment="1">
      <alignment horizontal="center" vertical="center" wrapText="1"/>
    </xf>
    <xf numFmtId="0" fontId="259" fillId="38" borderId="138" xfId="0" applyNumberFormat="1" applyFont="1" applyFill="1" applyBorder="1" applyAlignment="1">
      <alignment horizontal="center" vertical="center" wrapText="1"/>
    </xf>
    <xf numFmtId="0" fontId="259" fillId="38" borderId="138" xfId="0" applyNumberFormat="1" applyFont="1" applyFill="1" applyBorder="1" applyAlignment="1">
      <alignment horizontal="center"/>
    </xf>
    <xf numFmtId="0" fontId="259" fillId="0" borderId="0" xfId="0" applyFont="1"/>
    <xf numFmtId="0" fontId="259" fillId="0" borderId="0" xfId="0" applyFont="1" applyFill="1"/>
    <xf numFmtId="0" fontId="259" fillId="0" borderId="0" xfId="0" applyNumberFormat="1" applyFont="1"/>
    <xf numFmtId="0" fontId="259" fillId="0" borderId="0" xfId="0" applyNumberFormat="1" applyFont="1" applyFill="1"/>
    <xf numFmtId="0" fontId="259" fillId="63" borderId="0" xfId="0" applyNumberFormat="1" applyFont="1" applyFill="1"/>
    <xf numFmtId="0" fontId="259" fillId="4" borderId="2" xfId="0" applyFont="1" applyFill="1" applyBorder="1" applyAlignment="1">
      <alignment horizontal="center"/>
    </xf>
    <xf numFmtId="3" fontId="259" fillId="0" borderId="138" xfId="0" applyNumberFormat="1"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9" fillId="0" borderId="2" xfId="0" applyFont="1" applyBorder="1" applyAlignment="1">
      <alignment vertical="center"/>
    </xf>
    <xf numFmtId="49" fontId="261" fillId="46" borderId="138" xfId="0" applyNumberFormat="1" applyFont="1" applyFill="1" applyBorder="1" applyAlignment="1">
      <alignment horizontal="center" vertical="center" wrapText="1"/>
    </xf>
    <xf numFmtId="0" fontId="261" fillId="38" borderId="138" xfId="0" applyFont="1" applyFill="1" applyBorder="1" applyAlignment="1">
      <alignment horizontal="center"/>
    </xf>
    <xf numFmtId="0" fontId="261" fillId="63" borderId="0" xfId="0" applyFont="1" applyFill="1" applyAlignment="1">
      <alignment horizontal="right"/>
    </xf>
    <xf numFmtId="0" fontId="262" fillId="38" borderId="0" xfId="0" applyFont="1" applyFill="1" applyAlignment="1">
      <alignment horizontal="right"/>
    </xf>
    <xf numFmtId="0" fontId="0" fillId="0" borderId="138" xfId="0" applyBorder="1" applyAlignment="1">
      <alignment horizontal="center" vertical="center"/>
    </xf>
    <xf numFmtId="3" fontId="261" fillId="0" borderId="138" xfId="0" applyNumberFormat="1" applyFont="1" applyBorder="1" applyAlignment="1">
      <alignment horizontal="center" vertical="center" wrapText="1"/>
    </xf>
    <xf numFmtId="3" fontId="0" fillId="0" borderId="0" xfId="0" applyNumberFormat="1"/>
    <xf numFmtId="0" fontId="0" fillId="0" borderId="24" xfId="0" applyFont="1" applyBorder="1" applyAlignment="1">
      <alignment horizontal="center" vertical="center" wrapText="1"/>
    </xf>
    <xf numFmtId="0" fontId="19" fillId="62" borderId="146" xfId="2783" applyFont="1" applyFill="1" applyBorder="1" applyAlignment="1">
      <alignment horizontal="left" vertical="center" wrapText="1"/>
    </xf>
    <xf numFmtId="0" fontId="19" fillId="62" borderId="146" xfId="2601" applyFont="1" applyFill="1" applyBorder="1" applyAlignment="1">
      <alignment horizontal="center" vertical="center" wrapText="1" shrinkToFit="1"/>
    </xf>
    <xf numFmtId="0" fontId="19" fillId="62" borderId="146" xfId="2783" applyFont="1" applyFill="1" applyBorder="1" applyAlignment="1">
      <alignment horizontal="center" vertical="center" wrapText="1"/>
    </xf>
    <xf numFmtId="3" fontId="19" fillId="62" borderId="146" xfId="7052" applyNumberFormat="1" applyFont="1" applyFill="1" applyBorder="1" applyAlignment="1">
      <alignment horizontal="right" vertical="center" wrapText="1"/>
    </xf>
    <xf numFmtId="0" fontId="7" fillId="0" borderId="146" xfId="0" quotePrefix="1" applyFont="1" applyFill="1" applyBorder="1" applyAlignment="1">
      <alignment horizontal="center" vertical="center" wrapText="1"/>
    </xf>
    <xf numFmtId="0" fontId="0" fillId="0" borderId="11" xfId="0" applyFont="1" applyBorder="1" applyAlignment="1">
      <alignment horizontal="center" vertical="center" wrapText="1"/>
    </xf>
    <xf numFmtId="3" fontId="263" fillId="0" borderId="2" xfId="0" applyNumberFormat="1" applyFont="1" applyBorder="1" applyAlignment="1">
      <alignment vertical="center" wrapText="1"/>
    </xf>
    <xf numFmtId="0" fontId="19" fillId="0" borderId="0" xfId="0" applyFont="1"/>
    <xf numFmtId="0" fontId="19" fillId="0" borderId="0" xfId="0" applyFont="1" applyAlignment="1">
      <alignment horizontal="center" vertical="center"/>
    </xf>
    <xf numFmtId="172" fontId="0" fillId="0" borderId="0" xfId="0" applyNumberFormat="1"/>
    <xf numFmtId="0" fontId="19" fillId="0" borderId="11" xfId="0" applyFont="1" applyBorder="1" applyAlignment="1">
      <alignment horizontal="center" vertical="center" wrapText="1"/>
    </xf>
    <xf numFmtId="0" fontId="9" fillId="0" borderId="2" xfId="0" applyFont="1" applyBorder="1" applyAlignment="1">
      <alignment horizontal="center" vertical="center"/>
    </xf>
    <xf numFmtId="3" fontId="256" fillId="0" borderId="146" xfId="0" applyNumberFormat="1" applyFont="1" applyBorder="1" applyAlignment="1">
      <alignment horizontal="center" vertical="center" wrapText="1"/>
    </xf>
    <xf numFmtId="3" fontId="0" fillId="0" borderId="146" xfId="0" applyNumberFormat="1" applyFont="1" applyBorder="1" applyAlignment="1">
      <alignment horizontal="center" vertical="center" wrapText="1"/>
    </xf>
    <xf numFmtId="0" fontId="19" fillId="0" borderId="146" xfId="0" applyFont="1" applyFill="1" applyBorder="1" applyAlignment="1">
      <alignment horizontal="center" vertical="center" wrapText="1"/>
    </xf>
    <xf numFmtId="3" fontId="7" fillId="0" borderId="146" xfId="0" applyNumberFormat="1" applyFont="1" applyBorder="1" applyAlignment="1">
      <alignment horizontal="center" vertical="center" wrapText="1"/>
    </xf>
    <xf numFmtId="3" fontId="7" fillId="2" borderId="146" xfId="0" applyNumberFormat="1" applyFont="1" applyFill="1" applyBorder="1" applyAlignment="1">
      <alignment horizontal="center" vertical="center" wrapText="1"/>
    </xf>
    <xf numFmtId="3" fontId="10" fillId="0" borderId="146" xfId="0" applyNumberFormat="1" applyFont="1" applyBorder="1" applyAlignment="1">
      <alignment horizontal="center" vertical="center" wrapText="1"/>
    </xf>
    <xf numFmtId="3" fontId="19" fillId="0" borderId="146" xfId="0" applyNumberFormat="1" applyFont="1" applyBorder="1" applyAlignment="1">
      <alignment horizontal="center" vertical="center" wrapText="1"/>
    </xf>
    <xf numFmtId="3" fontId="21" fillId="0" borderId="146" xfId="0" applyNumberFormat="1" applyFont="1" applyBorder="1" applyAlignment="1">
      <alignment horizontal="center" vertical="center" wrapText="1"/>
    </xf>
    <xf numFmtId="3" fontId="7" fillId="0" borderId="146" xfId="0" applyNumberFormat="1" applyFont="1" applyBorder="1" applyAlignment="1">
      <alignment horizontal="right" vertical="center" wrapText="1"/>
    </xf>
    <xf numFmtId="3" fontId="13" fillId="0" borderId="146" xfId="0" applyNumberFormat="1" applyFont="1" applyBorder="1" applyAlignment="1">
      <alignment horizontal="right" vertical="center" wrapText="1"/>
    </xf>
    <xf numFmtId="3" fontId="258" fillId="0" borderId="146" xfId="0" applyNumberFormat="1" applyFont="1" applyBorder="1" applyAlignment="1">
      <alignment horizontal="right" vertical="center" wrapText="1"/>
    </xf>
    <xf numFmtId="3" fontId="7" fillId="2" borderId="146" xfId="0" applyNumberFormat="1" applyFont="1" applyFill="1" applyBorder="1" applyAlignment="1">
      <alignment horizontal="right" vertical="center" wrapText="1"/>
    </xf>
    <xf numFmtId="3" fontId="0" fillId="0" borderId="146" xfId="0" applyNumberFormat="1" applyFont="1" applyBorder="1" applyAlignment="1">
      <alignment horizontal="right" vertical="center" wrapText="1"/>
    </xf>
    <xf numFmtId="3" fontId="10" fillId="0" borderId="146" xfId="0" applyNumberFormat="1" applyFont="1" applyBorder="1" applyAlignment="1">
      <alignment horizontal="right" vertical="center" wrapText="1"/>
    </xf>
    <xf numFmtId="172" fontId="0" fillId="0" borderId="146" xfId="7052" applyNumberFormat="1" applyFont="1" applyBorder="1" applyAlignment="1">
      <alignment horizontal="right" vertical="center" wrapText="1"/>
    </xf>
    <xf numFmtId="168" fontId="19" fillId="0" borderId="146" xfId="0" applyNumberFormat="1" applyFont="1" applyFill="1" applyBorder="1" applyAlignment="1">
      <alignment horizontal="right" vertical="center" wrapText="1"/>
    </xf>
    <xf numFmtId="3" fontId="19" fillId="0" borderId="146" xfId="0" applyNumberFormat="1" applyFont="1" applyBorder="1" applyAlignment="1">
      <alignment horizontal="right" vertical="center" wrapText="1"/>
    </xf>
    <xf numFmtId="3" fontId="0" fillId="0" borderId="146" xfId="0" applyNumberFormat="1" applyBorder="1" applyAlignment="1">
      <alignment horizontal="right" vertical="center" wrapText="1"/>
    </xf>
    <xf numFmtId="3" fontId="21" fillId="0" borderId="146" xfId="0" applyNumberFormat="1" applyFont="1" applyBorder="1" applyAlignment="1">
      <alignment horizontal="right" vertical="center" wrapText="1"/>
    </xf>
    <xf numFmtId="3" fontId="19" fillId="0" borderId="146" xfId="0" applyNumberFormat="1" applyFont="1" applyFill="1" applyBorder="1" applyAlignment="1">
      <alignment horizontal="right" vertical="center" wrapText="1"/>
    </xf>
    <xf numFmtId="0" fontId="9" fillId="0" borderId="2" xfId="0" applyFont="1" applyBorder="1" applyAlignment="1">
      <alignment horizontal="center" vertical="center" wrapText="1"/>
    </xf>
    <xf numFmtId="0" fontId="0" fillId="0" borderId="0" xfId="0" applyAlignment="1">
      <alignment horizontal="center" wrapText="1"/>
    </xf>
    <xf numFmtId="172" fontId="19" fillId="0" borderId="146" xfId="7052" applyNumberFormat="1" applyFont="1" applyBorder="1" applyAlignment="1">
      <alignment horizontal="right" vertical="center" wrapText="1"/>
    </xf>
    <xf numFmtId="3" fontId="0" fillId="0" borderId="146" xfId="0" applyNumberFormat="1" applyFont="1" applyFill="1" applyBorder="1" applyAlignment="1">
      <alignment horizontal="center" vertical="center" wrapText="1"/>
    </xf>
    <xf numFmtId="0" fontId="21" fillId="0" borderId="146" xfId="0" applyFont="1" applyFill="1" applyBorder="1" applyAlignment="1">
      <alignment horizontal="center" vertical="center" wrapText="1"/>
    </xf>
    <xf numFmtId="0" fontId="7" fillId="0" borderId="146" xfId="0" applyFont="1" applyFill="1" applyBorder="1" applyAlignment="1">
      <alignment horizontal="center" vertical="center" wrapText="1"/>
    </xf>
    <xf numFmtId="3" fontId="7" fillId="0" borderId="146" xfId="0" applyNumberFormat="1" applyFont="1" applyFill="1" applyBorder="1" applyAlignment="1">
      <alignment horizontal="right" vertical="center" wrapText="1"/>
    </xf>
    <xf numFmtId="3" fontId="7" fillId="0" borderId="146"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19" fillId="0" borderId="0" xfId="0" applyFont="1" applyFill="1" applyBorder="1" applyAlignment="1">
      <alignment horizontal="center" vertical="center"/>
    </xf>
    <xf numFmtId="0" fontId="0" fillId="0" borderId="34" xfId="0" applyFont="1" applyBorder="1" applyAlignment="1">
      <alignment horizontal="center" vertical="center" wrapText="1"/>
    </xf>
    <xf numFmtId="0" fontId="261" fillId="63" borderId="0" xfId="0" applyFont="1" applyFill="1" applyAlignment="1">
      <alignment horizontal="left"/>
    </xf>
    <xf numFmtId="0" fontId="259" fillId="63" borderId="0" xfId="0" applyFont="1" applyFill="1" applyAlignment="1">
      <alignment horizontal="left"/>
    </xf>
    <xf numFmtId="172" fontId="19" fillId="0" borderId="146" xfId="7052" applyNumberFormat="1" applyFont="1" applyFill="1" applyBorder="1" applyAlignment="1">
      <alignment horizontal="right" vertical="center" wrapText="1"/>
    </xf>
    <xf numFmtId="0" fontId="19" fillId="0" borderId="146" xfId="0" quotePrefix="1" applyFont="1" applyBorder="1" applyAlignment="1">
      <alignment horizontal="center" vertical="center" wrapText="1"/>
    </xf>
    <xf numFmtId="0" fontId="8" fillId="0" borderId="0" xfId="0" applyFont="1"/>
    <xf numFmtId="0" fontId="8" fillId="0" borderId="0" xfId="0" applyFont="1" applyAlignment="1">
      <alignment horizontal="center" vertical="center"/>
    </xf>
    <xf numFmtId="0" fontId="21" fillId="0" borderId="146" xfId="0" quotePrefix="1" applyFont="1" applyBorder="1" applyAlignment="1">
      <alignment horizontal="center" vertical="center" wrapText="1"/>
    </xf>
    <xf numFmtId="0" fontId="22" fillId="0" borderId="146" xfId="0" applyFont="1" applyFill="1" applyBorder="1" applyAlignment="1">
      <alignment horizontal="center" vertical="center" wrapText="1"/>
    </xf>
    <xf numFmtId="0" fontId="21" fillId="0" borderId="146" xfId="0" quotePrefix="1" applyFont="1" applyFill="1" applyBorder="1" applyAlignment="1">
      <alignment horizontal="center" vertical="center" wrapText="1"/>
    </xf>
    <xf numFmtId="3" fontId="21" fillId="0" borderId="146" xfId="0" applyNumberFormat="1" applyFont="1" applyFill="1" applyBorder="1" applyAlignment="1">
      <alignment horizontal="right" vertical="center" wrapText="1"/>
    </xf>
    <xf numFmtId="3" fontId="21" fillId="0" borderId="146" xfId="0" applyNumberFormat="1" applyFont="1" applyFill="1" applyBorder="1" applyAlignment="1">
      <alignment horizontal="center" vertical="center" wrapText="1"/>
    </xf>
    <xf numFmtId="0" fontId="19" fillId="0" borderId="0" xfId="0" applyFont="1" applyFill="1"/>
    <xf numFmtId="0" fontId="19" fillId="0" borderId="0" xfId="0" applyFont="1" applyFill="1" applyAlignment="1">
      <alignment horizontal="center" vertical="center"/>
    </xf>
    <xf numFmtId="0" fontId="13" fillId="0" borderId="146" xfId="0" applyFont="1" applyFill="1" applyBorder="1" applyAlignment="1">
      <alignment horizontal="center" vertical="center" wrapText="1"/>
    </xf>
    <xf numFmtId="3" fontId="13" fillId="0" borderId="146" xfId="0" applyNumberFormat="1" applyFont="1" applyFill="1" applyBorder="1" applyAlignment="1">
      <alignment horizontal="right" vertical="center" wrapText="1"/>
    </xf>
    <xf numFmtId="3" fontId="13" fillId="0" borderId="146" xfId="0" applyNumberFormat="1" applyFont="1" applyFill="1" applyBorder="1" applyAlignment="1">
      <alignment horizontal="center" vertical="center" wrapText="1"/>
    </xf>
    <xf numFmtId="0" fontId="258" fillId="0" borderId="0" xfId="0" applyFont="1" applyFill="1"/>
    <xf numFmtId="0" fontId="258" fillId="0" borderId="0" xfId="0" applyFont="1" applyFill="1" applyAlignment="1">
      <alignment horizontal="center" vertical="center"/>
    </xf>
    <xf numFmtId="0" fontId="22" fillId="0" borderId="11" xfId="0" quotePrefix="1" applyFont="1" applyBorder="1" applyAlignment="1">
      <alignment horizontal="center" vertical="center" wrapText="1"/>
    </xf>
    <xf numFmtId="0" fontId="10" fillId="0" borderId="11" xfId="0" quotePrefix="1" applyFont="1" applyBorder="1" applyAlignment="1">
      <alignment horizontal="center" vertical="center" wrapText="1"/>
    </xf>
    <xf numFmtId="3" fontId="22" fillId="0" borderId="146" xfId="0" applyNumberFormat="1" applyFont="1" applyFill="1" applyBorder="1" applyAlignment="1">
      <alignment horizontal="right" vertical="center" wrapText="1"/>
    </xf>
    <xf numFmtId="3" fontId="22" fillId="0" borderId="146" xfId="0" applyNumberFormat="1" applyFont="1" applyFill="1" applyBorder="1" applyAlignment="1">
      <alignment horizontal="center" vertical="center" wrapText="1"/>
    </xf>
    <xf numFmtId="0" fontId="20" fillId="0" borderId="0" xfId="0" applyFont="1" applyFill="1"/>
    <xf numFmtId="0" fontId="20" fillId="0" borderId="0" xfId="0" applyFont="1" applyFill="1" applyAlignment="1">
      <alignment horizontal="center" vertical="center"/>
    </xf>
    <xf numFmtId="3" fontId="256" fillId="0" borderId="10" xfId="0" applyNumberFormat="1" applyFont="1" applyBorder="1" applyAlignment="1">
      <alignment horizontal="center" vertical="center" wrapText="1"/>
    </xf>
    <xf numFmtId="0" fontId="19" fillId="0" borderId="11" xfId="0" applyFont="1" applyBorder="1" applyAlignment="1">
      <alignment vertical="center" wrapText="1"/>
    </xf>
    <xf numFmtId="3" fontId="19" fillId="0" borderId="11" xfId="0" applyNumberFormat="1" applyFont="1" applyBorder="1" applyAlignment="1">
      <alignment horizontal="right" vertical="center" wrapText="1"/>
    </xf>
    <xf numFmtId="0" fontId="259" fillId="0" borderId="0" xfId="0" applyFont="1" applyFill="1" applyAlignment="1">
      <alignment horizontal="right"/>
    </xf>
    <xf numFmtId="3" fontId="261" fillId="0" borderId="0" xfId="0" applyNumberFormat="1" applyFont="1" applyFill="1" applyBorder="1" applyAlignment="1">
      <alignment horizontal="center" vertical="center" wrapText="1"/>
    </xf>
    <xf numFmtId="0" fontId="259" fillId="0" borderId="0" xfId="0" applyFont="1" applyFill="1" applyBorder="1" applyAlignment="1">
      <alignment horizontal="center"/>
    </xf>
    <xf numFmtId="49" fontId="259" fillId="0" borderId="0" xfId="0" applyNumberFormat="1" applyFont="1" applyFill="1" applyBorder="1" applyAlignment="1">
      <alignment horizontal="center" vertical="center" wrapText="1"/>
    </xf>
    <xf numFmtId="0" fontId="259" fillId="0" borderId="0" xfId="0" applyNumberFormat="1" applyFont="1" applyFill="1" applyBorder="1" applyAlignment="1">
      <alignment horizontal="center" vertical="center" wrapText="1"/>
    </xf>
    <xf numFmtId="0" fontId="259" fillId="0" borderId="0" xfId="0" applyNumberFormat="1" applyFont="1" applyFill="1" applyBorder="1" applyAlignment="1">
      <alignment horizontal="center"/>
    </xf>
    <xf numFmtId="0" fontId="259" fillId="0" borderId="0" xfId="0" applyFont="1" applyFill="1" applyBorder="1" applyAlignment="1">
      <alignment horizontal="right"/>
    </xf>
    <xf numFmtId="0" fontId="0" fillId="0" borderId="0" xfId="0" applyFill="1" applyBorder="1"/>
    <xf numFmtId="0" fontId="19" fillId="0" borderId="146" xfId="2601" applyFont="1" applyBorder="1" applyAlignment="1">
      <alignment horizontal="center" vertical="center" wrapText="1" shrinkToFit="1"/>
    </xf>
    <xf numFmtId="0" fontId="19" fillId="0" borderId="146" xfId="2783" applyFont="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46" xfId="7053" applyNumberFormat="1" applyFont="1" applyFill="1" applyBorder="1" applyAlignment="1">
      <alignment vertical="center" wrapText="1"/>
    </xf>
    <xf numFmtId="0" fontId="19" fillId="62" borderId="146" xfId="7054" applyFont="1" applyFill="1" applyBorder="1" applyAlignment="1">
      <alignment horizontal="center" vertical="center"/>
    </xf>
    <xf numFmtId="0" fontId="19" fillId="0" borderId="146" xfId="2804" applyFont="1" applyFill="1" applyBorder="1" applyAlignment="1">
      <alignment horizontal="center" vertical="center" wrapText="1"/>
    </xf>
    <xf numFmtId="0" fontId="19" fillId="0" borderId="146" xfId="7054" applyFont="1" applyFill="1" applyBorder="1" applyAlignment="1">
      <alignment horizontal="center" vertical="center"/>
    </xf>
    <xf numFmtId="0" fontId="19" fillId="0" borderId="146" xfId="7054" applyFont="1" applyFill="1" applyBorder="1" applyAlignment="1">
      <alignment horizontal="center" vertical="center" wrapText="1"/>
    </xf>
    <xf numFmtId="3" fontId="12" fillId="2" borderId="146" xfId="0" applyNumberFormat="1" applyFont="1" applyFill="1" applyBorder="1" applyAlignment="1">
      <alignment horizontal="right" vertical="center" wrapText="1"/>
    </xf>
    <xf numFmtId="3" fontId="19" fillId="0" borderId="146" xfId="0" applyNumberFormat="1" applyFont="1" applyBorder="1" applyAlignment="1">
      <alignment vertical="center" wrapText="1"/>
    </xf>
    <xf numFmtId="0" fontId="0" fillId="0" borderId="1" xfId="0" applyFont="1" applyFill="1" applyBorder="1" applyAlignment="1">
      <alignment horizontal="center" vertical="center" wrapText="1"/>
    </xf>
    <xf numFmtId="0" fontId="19" fillId="0" borderId="146" xfId="0" applyFont="1" applyBorder="1" applyAlignment="1">
      <alignment vertical="center"/>
    </xf>
    <xf numFmtId="3" fontId="12" fillId="0" borderId="0" xfId="0" applyNumberFormat="1" applyFont="1" applyFill="1" applyAlignment="1">
      <alignment vertical="center"/>
    </xf>
    <xf numFmtId="0" fontId="0" fillId="0" borderId="0" xfId="0" applyFill="1" applyAlignment="1">
      <alignment horizontal="center" vertical="center"/>
    </xf>
    <xf numFmtId="3" fontId="12" fillId="0" borderId="146" xfId="0" applyNumberFormat="1" applyFont="1" applyFill="1" applyBorder="1" applyAlignment="1">
      <alignment horizontal="center" vertical="center" wrapText="1"/>
    </xf>
    <xf numFmtId="0" fontId="19" fillId="0" borderId="146" xfId="0" quotePrefix="1" applyFont="1" applyFill="1" applyBorder="1" applyAlignment="1">
      <alignment horizontal="center" vertical="center" wrapText="1"/>
    </xf>
    <xf numFmtId="369" fontId="19" fillId="0" borderId="146" xfId="0" applyNumberFormat="1" applyFont="1" applyFill="1" applyBorder="1" applyAlignment="1">
      <alignment horizontal="center" vertical="center" wrapText="1"/>
    </xf>
    <xf numFmtId="3" fontId="256" fillId="0" borderId="146" xfId="0" applyNumberFormat="1" applyFont="1" applyFill="1" applyBorder="1" applyAlignment="1">
      <alignment horizontal="center" vertical="center" wrapText="1"/>
    </xf>
    <xf numFmtId="3" fontId="257" fillId="0" borderId="146" xfId="0" applyNumberFormat="1" applyFont="1" applyFill="1" applyBorder="1" applyAlignment="1">
      <alignment vertical="center"/>
    </xf>
    <xf numFmtId="0" fontId="0" fillId="0" borderId="146" xfId="0" applyBorder="1" applyAlignment="1">
      <alignment vertical="center" wrapText="1"/>
    </xf>
    <xf numFmtId="172" fontId="257" fillId="0" borderId="146" xfId="7052" applyNumberFormat="1" applyFont="1" applyBorder="1" applyAlignment="1">
      <alignment horizontal="right" vertical="center" wrapText="1"/>
    </xf>
    <xf numFmtId="172" fontId="0" fillId="0" borderId="0" xfId="0" applyNumberFormat="1" applyFont="1"/>
    <xf numFmtId="3" fontId="21" fillId="2" borderId="146" xfId="0" applyNumberFormat="1" applyFont="1" applyFill="1" applyBorder="1" applyAlignment="1">
      <alignment horizontal="right" vertical="center" wrapText="1"/>
    </xf>
    <xf numFmtId="0" fontId="18" fillId="0" borderId="2" xfId="0" applyFont="1" applyBorder="1" applyAlignment="1">
      <alignment vertical="center"/>
    </xf>
    <xf numFmtId="0" fontId="19" fillId="0" borderId="11" xfId="0" applyFont="1" applyFill="1" applyBorder="1" applyAlignment="1">
      <alignment horizontal="center" vertical="center" wrapText="1"/>
    </xf>
    <xf numFmtId="0" fontId="21" fillId="2" borderId="146" xfId="0" applyFont="1" applyFill="1" applyBorder="1" applyAlignment="1">
      <alignment horizontal="center" vertical="center" wrapText="1"/>
    </xf>
    <xf numFmtId="3" fontId="21" fillId="2" borderId="146" xfId="0" applyNumberFormat="1" applyFont="1" applyFill="1" applyBorder="1" applyAlignment="1">
      <alignment horizontal="center" vertical="center" wrapText="1"/>
    </xf>
    <xf numFmtId="0" fontId="13" fillId="0" borderId="146" xfId="0" applyNumberFormat="1" applyFont="1" applyFill="1" applyBorder="1" applyAlignment="1">
      <alignment horizontal="center" vertical="center" wrapText="1"/>
    </xf>
    <xf numFmtId="369" fontId="0" fillId="0" borderId="0" xfId="0" applyNumberFormat="1"/>
    <xf numFmtId="0" fontId="13" fillId="0" borderId="146" xfId="0" applyNumberFormat="1" applyFont="1" applyBorder="1" applyAlignment="1">
      <alignment horizontal="center" vertical="center" wrapText="1"/>
    </xf>
    <xf numFmtId="0" fontId="19" fillId="0" borderId="146" xfId="7054" applyFont="1" applyBorder="1" applyAlignment="1">
      <alignment vertical="center" wrapText="1"/>
    </xf>
    <xf numFmtId="0" fontId="19" fillId="0" borderId="146" xfId="7054" applyFont="1" applyBorder="1" applyAlignment="1">
      <alignment horizontal="center" vertical="center" wrapText="1"/>
    </xf>
    <xf numFmtId="0" fontId="0" fillId="0" borderId="146" xfId="0" quotePrefix="1" applyFont="1" applyFill="1" applyBorder="1" applyAlignment="1">
      <alignment horizontal="center" vertical="center" wrapText="1"/>
    </xf>
    <xf numFmtId="0" fontId="0" fillId="0" borderId="146" xfId="0" applyFont="1" applyFill="1" applyBorder="1" applyAlignment="1">
      <alignment horizontal="center" vertical="center" wrapText="1"/>
    </xf>
    <xf numFmtId="3" fontId="0" fillId="0" borderId="146" xfId="0" applyNumberFormat="1" applyFont="1" applyFill="1" applyBorder="1" applyAlignment="1">
      <alignment horizontal="right" vertical="center" wrapText="1"/>
    </xf>
    <xf numFmtId="0" fontId="0" fillId="0" borderId="0" xfId="0" applyFont="1" applyFill="1"/>
    <xf numFmtId="0" fontId="0" fillId="0" borderId="0" xfId="0" applyFont="1" applyFill="1" applyAlignment="1">
      <alignment horizontal="center" vertical="center"/>
    </xf>
    <xf numFmtId="172" fontId="19" fillId="0" borderId="0" xfId="0" applyNumberFormat="1" applyFont="1" applyFill="1"/>
    <xf numFmtId="369" fontId="21" fillId="0" borderId="146"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3" fontId="0" fillId="0" borderId="10" xfId="0" applyNumberFormat="1" applyFont="1" applyBorder="1" applyAlignment="1">
      <alignment horizontal="right" vertical="center" wrapText="1"/>
    </xf>
    <xf numFmtId="3" fontId="21" fillId="0" borderId="0" xfId="0" applyNumberFormat="1" applyFont="1" applyFill="1" applyAlignment="1">
      <alignment vertical="center"/>
    </xf>
    <xf numFmtId="172" fontId="19" fillId="0" borderId="0" xfId="0" applyNumberFormat="1" applyFont="1"/>
    <xf numFmtId="0" fontId="19" fillId="0" borderId="8" xfId="0" applyFont="1" applyFill="1" applyBorder="1" applyAlignment="1">
      <alignment horizontal="center" vertical="center" wrapText="1"/>
    </xf>
    <xf numFmtId="0" fontId="266" fillId="0" borderId="0" xfId="0" applyFont="1" applyAlignment="1">
      <alignment vertical="center"/>
    </xf>
    <xf numFmtId="0" fontId="0" fillId="0" borderId="0" xfId="0" applyAlignment="1">
      <alignment vertical="center"/>
    </xf>
    <xf numFmtId="0" fontId="21" fillId="0" borderId="24" xfId="0" applyFont="1" applyFill="1" applyBorder="1" applyAlignment="1">
      <alignment horizontal="center" vertical="center" wrapText="1"/>
    </xf>
    <xf numFmtId="3" fontId="21" fillId="0" borderId="24" xfId="0" applyNumberFormat="1" applyFont="1" applyFill="1" applyBorder="1" applyAlignment="1">
      <alignment horizontal="right" vertical="center" wrapText="1"/>
    </xf>
    <xf numFmtId="0" fontId="21" fillId="0" borderId="24" xfId="0" applyFont="1" applyFill="1" applyBorder="1" applyAlignment="1">
      <alignment vertical="center" wrapText="1"/>
    </xf>
    <xf numFmtId="0" fontId="21" fillId="0" borderId="146" xfId="0" applyFont="1" applyFill="1" applyBorder="1" applyAlignment="1">
      <alignment vertical="center" wrapText="1"/>
    </xf>
    <xf numFmtId="0" fontId="20" fillId="0" borderId="146" xfId="0" applyFont="1" applyFill="1" applyBorder="1" applyAlignment="1">
      <alignment vertical="center" wrapText="1"/>
    </xf>
    <xf numFmtId="0" fontId="20" fillId="0" borderId="146" xfId="0" quotePrefix="1" applyFont="1" applyFill="1" applyBorder="1" applyAlignment="1">
      <alignment horizontal="center" vertical="center" wrapText="1"/>
    </xf>
    <xf numFmtId="3" fontId="20" fillId="0" borderId="146" xfId="0" applyNumberFormat="1" applyFont="1" applyFill="1" applyBorder="1" applyAlignment="1">
      <alignment horizontal="right" vertical="center" wrapText="1"/>
    </xf>
    <xf numFmtId="0" fontId="267" fillId="0" borderId="146" xfId="0" applyFont="1" applyFill="1" applyBorder="1" applyAlignment="1">
      <alignment horizontal="center" vertical="center" wrapText="1"/>
    </xf>
    <xf numFmtId="0" fontId="267" fillId="0" borderId="146" xfId="0" applyFont="1" applyFill="1" applyBorder="1" applyAlignment="1">
      <alignment vertical="center" wrapText="1"/>
    </xf>
    <xf numFmtId="0" fontId="1" fillId="0" borderId="0" xfId="7222"/>
    <xf numFmtId="0" fontId="269" fillId="0" borderId="0" xfId="7222" applyFont="1"/>
    <xf numFmtId="0" fontId="21" fillId="0" borderId="34" xfId="7222" applyFont="1" applyBorder="1" applyAlignment="1">
      <alignment horizontal="center" vertical="center"/>
    </xf>
    <xf numFmtId="3" fontId="21" fillId="0" borderId="34" xfId="7222" applyNumberFormat="1" applyFont="1" applyBorder="1" applyAlignment="1">
      <alignment vertical="center"/>
    </xf>
    <xf numFmtId="0" fontId="21" fillId="0" borderId="34" xfId="7222" applyFont="1" applyBorder="1" applyAlignment="1">
      <alignment vertical="center"/>
    </xf>
    <xf numFmtId="3" fontId="1" fillId="0" borderId="0" xfId="7222" applyNumberFormat="1"/>
    <xf numFmtId="0" fontId="19" fillId="0" borderId="146" xfId="7222" applyFont="1" applyBorder="1" applyAlignment="1">
      <alignment horizontal="center" vertical="center"/>
    </xf>
    <xf numFmtId="0" fontId="19" fillId="0" borderId="146" xfId="7222" applyFont="1" applyBorder="1" applyAlignment="1">
      <alignment vertical="center"/>
    </xf>
    <xf numFmtId="3" fontId="19" fillId="0" borderId="146" xfId="7222" applyNumberFormat="1" applyFont="1" applyBorder="1" applyAlignment="1">
      <alignment vertical="center"/>
    </xf>
    <xf numFmtId="0" fontId="19" fillId="0" borderId="10" xfId="7222" applyFont="1" applyBorder="1" applyAlignment="1">
      <alignment horizontal="center" vertical="center"/>
    </xf>
    <xf numFmtId="0" fontId="19" fillId="0" borderId="10" xfId="7222" applyFont="1" applyBorder="1" applyAlignment="1">
      <alignment vertical="center"/>
    </xf>
    <xf numFmtId="3" fontId="19" fillId="0" borderId="10" xfId="7222" applyNumberFormat="1" applyFont="1" applyBorder="1" applyAlignment="1">
      <alignment vertical="center"/>
    </xf>
    <xf numFmtId="0" fontId="1" fillId="0" borderId="151" xfId="7222" applyBorder="1"/>
    <xf numFmtId="0" fontId="20" fillId="0" borderId="0" xfId="7222" applyFont="1" applyBorder="1" applyAlignment="1">
      <alignment horizontal="right" vertical="center"/>
    </xf>
    <xf numFmtId="0" fontId="12" fillId="0" borderId="146" xfId="0" quotePrefix="1" applyFont="1" applyFill="1" applyBorder="1" applyAlignment="1">
      <alignment horizontal="center" vertical="center" wrapText="1"/>
    </xf>
    <xf numFmtId="0" fontId="12" fillId="0" borderId="146" xfId="0" applyFont="1" applyFill="1" applyBorder="1" applyAlignment="1">
      <alignment horizontal="center" vertical="center" wrapText="1"/>
    </xf>
    <xf numFmtId="3" fontId="12" fillId="0" borderId="146" xfId="0" applyNumberFormat="1" applyFont="1" applyFill="1" applyBorder="1" applyAlignment="1">
      <alignment horizontal="right" vertical="center" wrapText="1"/>
    </xf>
    <xf numFmtId="0" fontId="1" fillId="0" borderId="0" xfId="7223"/>
    <xf numFmtId="0" fontId="19" fillId="0" borderId="0" xfId="7221" applyFont="1" applyAlignment="1">
      <alignment horizontal="center"/>
    </xf>
    <xf numFmtId="0" fontId="19" fillId="0" borderId="0" xfId="7221" applyFont="1"/>
    <xf numFmtId="3" fontId="19" fillId="0" borderId="0" xfId="7221" applyNumberFormat="1" applyFont="1" applyAlignment="1">
      <alignment horizontal="right"/>
    </xf>
    <xf numFmtId="0" fontId="20" fillId="0" borderId="0" xfId="7221" applyFont="1" applyAlignment="1">
      <alignment horizontal="center" vertical="center"/>
    </xf>
    <xf numFmtId="0" fontId="21" fillId="0" borderId="34" xfId="7221" applyFont="1" applyBorder="1" applyAlignment="1">
      <alignment horizontal="center" vertical="center" wrapText="1"/>
    </xf>
    <xf numFmtId="3" fontId="21" fillId="0" borderId="34" xfId="7221" applyNumberFormat="1" applyFont="1" applyBorder="1" applyAlignment="1">
      <alignment horizontal="right" vertical="center" wrapText="1"/>
    </xf>
    <xf numFmtId="0" fontId="21" fillId="0" borderId="34" xfId="7221" applyFont="1" applyBorder="1" applyAlignment="1">
      <alignment horizontal="left" vertical="center" wrapText="1"/>
    </xf>
    <xf numFmtId="0" fontId="21" fillId="62" borderId="146" xfId="7221" quotePrefix="1" applyFont="1" applyFill="1" applyBorder="1" applyAlignment="1">
      <alignment horizontal="center" vertical="center" wrapText="1"/>
    </xf>
    <xf numFmtId="0" fontId="21" fillId="25" borderId="146" xfId="2783" applyFont="1" applyFill="1" applyBorder="1" applyAlignment="1">
      <alignment horizontal="left" vertical="center" wrapText="1"/>
    </xf>
    <xf numFmtId="3" fontId="19" fillId="62" borderId="146" xfId="7221" applyNumberFormat="1" applyFont="1" applyFill="1" applyBorder="1" applyAlignment="1">
      <alignment horizontal="center" vertical="center" wrapText="1"/>
    </xf>
    <xf numFmtId="0" fontId="19" fillId="62" borderId="146" xfId="7221" applyFont="1" applyFill="1" applyBorder="1" applyAlignment="1">
      <alignment horizontal="center" vertical="center" wrapText="1"/>
    </xf>
    <xf numFmtId="3" fontId="21" fillId="62" borderId="146" xfId="7221" applyNumberFormat="1" applyFont="1" applyFill="1" applyBorder="1" applyAlignment="1">
      <alignment horizontal="right" vertical="center" wrapText="1"/>
    </xf>
    <xf numFmtId="0" fontId="19" fillId="62" borderId="146" xfId="7221" applyFont="1" applyFill="1" applyBorder="1" applyAlignment="1">
      <alignment horizontal="left" vertical="center" wrapText="1"/>
    </xf>
    <xf numFmtId="3" fontId="1" fillId="0" borderId="0" xfId="7223" applyNumberFormat="1"/>
    <xf numFmtId="0" fontId="19" fillId="62" borderId="10" xfId="7221" quotePrefix="1" applyFont="1" applyFill="1" applyBorder="1" applyAlignment="1">
      <alignment horizontal="center" vertical="center" wrapText="1"/>
    </xf>
    <xf numFmtId="0" fontId="19" fillId="62" borderId="10" xfId="2783" applyFont="1" applyFill="1" applyBorder="1" applyAlignment="1">
      <alignment horizontal="left" vertical="center" wrapText="1"/>
    </xf>
    <xf numFmtId="3" fontId="19" fillId="62" borderId="10" xfId="7221" applyNumberFormat="1" applyFont="1" applyFill="1" applyBorder="1" applyAlignment="1">
      <alignment horizontal="center" vertical="center" wrapText="1"/>
    </xf>
    <xf numFmtId="0" fontId="19" fillId="62" borderId="10" xfId="7221" applyFont="1" applyFill="1" applyBorder="1" applyAlignment="1">
      <alignment horizontal="center" vertical="center" wrapText="1"/>
    </xf>
    <xf numFmtId="0" fontId="19" fillId="62" borderId="10" xfId="2783" applyFont="1" applyFill="1" applyBorder="1" applyAlignment="1">
      <alignment horizontal="center" vertical="center" wrapText="1"/>
    </xf>
    <xf numFmtId="3" fontId="19" fillId="62" borderId="10" xfId="7221" applyNumberFormat="1" applyFont="1" applyFill="1" applyBorder="1" applyAlignment="1">
      <alignment horizontal="right" vertical="center" wrapText="1"/>
    </xf>
    <xf numFmtId="0" fontId="19" fillId="0" borderId="0" xfId="7221" applyFont="1" applyAlignment="1">
      <alignment horizontal="left"/>
    </xf>
    <xf numFmtId="0" fontId="21" fillId="0" borderId="147" xfId="0" applyFont="1" applyFill="1" applyBorder="1" applyAlignment="1">
      <alignment horizontal="center" vertical="center" wrapText="1"/>
    </xf>
    <xf numFmtId="0" fontId="20" fillId="0" borderId="146" xfId="0" applyFont="1" applyFill="1" applyBorder="1" applyAlignment="1">
      <alignment horizontal="center" vertical="center" wrapText="1"/>
    </xf>
    <xf numFmtId="0" fontId="19" fillId="0" borderId="10" xfId="0" quotePrefix="1" applyFont="1" applyFill="1" applyBorder="1" applyAlignment="1">
      <alignment horizontal="center" vertical="center" wrapText="1"/>
    </xf>
    <xf numFmtId="0" fontId="19" fillId="0" borderId="10" xfId="0" applyFont="1" applyFill="1" applyBorder="1" applyAlignment="1">
      <alignment vertical="center" wrapText="1"/>
    </xf>
    <xf numFmtId="3" fontId="19" fillId="0" borderId="10" xfId="0" applyNumberFormat="1" applyFont="1" applyFill="1" applyBorder="1" applyAlignment="1">
      <alignment horizontal="right" vertical="center" wrapText="1"/>
    </xf>
    <xf numFmtId="0" fontId="274" fillId="0" borderId="2" xfId="0" applyFont="1" applyBorder="1" applyAlignment="1">
      <alignment horizontal="right" vertical="center"/>
    </xf>
    <xf numFmtId="0" fontId="275" fillId="0" borderId="2" xfId="0" applyFont="1" applyBorder="1" applyAlignment="1">
      <alignment horizontal="right" vertical="center"/>
    </xf>
    <xf numFmtId="0" fontId="272" fillId="0" borderId="0" xfId="0" applyFont="1" applyAlignment="1">
      <alignment horizontal="center" vertical="center"/>
    </xf>
    <xf numFmtId="0" fontId="272" fillId="0" borderId="0" xfId="0" applyFont="1" applyAlignment="1">
      <alignment horizontal="center" vertical="center" wrapText="1"/>
    </xf>
    <xf numFmtId="0" fontId="273" fillId="0" borderId="0" xfId="0" applyFont="1" applyAlignment="1">
      <alignment horizontal="center" vertical="center" wrapText="1"/>
    </xf>
    <xf numFmtId="0" fontId="273" fillId="0" borderId="0" xfId="0" applyFont="1" applyAlignment="1">
      <alignment horizontal="center" vertical="center"/>
    </xf>
    <xf numFmtId="0" fontId="21" fillId="0" borderId="147" xfId="0" applyFont="1" applyFill="1" applyBorder="1" applyAlignment="1">
      <alignment horizontal="center" vertical="center" wrapText="1"/>
    </xf>
    <xf numFmtId="0" fontId="21" fillId="0" borderId="14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272" fillId="0" borderId="0" xfId="0" applyFont="1" applyAlignment="1">
      <alignment horizontal="center"/>
    </xf>
    <xf numFmtId="0" fontId="0" fillId="0" borderId="8"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148" xfId="0" applyFont="1" applyBorder="1" applyAlignment="1">
      <alignment horizontal="center" vertical="center" wrapText="1"/>
    </xf>
    <xf numFmtId="0" fontId="270" fillId="0" borderId="0" xfId="7222" applyFont="1" applyAlignment="1">
      <alignment horizontal="center"/>
    </xf>
    <xf numFmtId="0" fontId="270" fillId="0" borderId="0" xfId="7222" applyFont="1" applyAlignment="1">
      <alignment horizontal="center" vertical="center" wrapText="1"/>
    </xf>
    <xf numFmtId="0" fontId="19" fillId="0" borderId="147" xfId="7222" applyFont="1" applyBorder="1" applyAlignment="1">
      <alignment horizontal="center" vertical="center"/>
    </xf>
    <xf numFmtId="0" fontId="19" fillId="0" borderId="148" xfId="7222" applyFont="1" applyBorder="1" applyAlignment="1">
      <alignment horizontal="center" vertical="center"/>
    </xf>
    <xf numFmtId="0" fontId="19" fillId="0" borderId="8" xfId="7222" applyFont="1" applyBorder="1" applyAlignment="1">
      <alignment horizontal="center" vertical="center"/>
    </xf>
    <xf numFmtId="0" fontId="19" fillId="0" borderId="7" xfId="7222" applyFont="1" applyBorder="1" applyAlignment="1">
      <alignment horizontal="center" vertical="center"/>
    </xf>
    <xf numFmtId="0" fontId="19" fillId="0" borderId="147" xfId="7222" applyFont="1" applyBorder="1" applyAlignment="1">
      <alignment horizontal="center" vertical="center" wrapText="1"/>
    </xf>
    <xf numFmtId="0" fontId="257" fillId="0" borderId="151" xfId="7222" applyFont="1" applyBorder="1" applyAlignment="1">
      <alignment vertical="center"/>
    </xf>
    <xf numFmtId="0" fontId="271" fillId="0" borderId="0" xfId="7222" applyFont="1" applyAlignment="1">
      <alignment horizontal="center" vertical="center" wrapText="1"/>
    </xf>
    <xf numFmtId="0" fontId="19" fillId="0" borderId="148" xfId="7222" applyFont="1" applyBorder="1" applyAlignment="1">
      <alignment horizontal="center" vertical="center" wrapText="1"/>
    </xf>
    <xf numFmtId="0" fontId="19" fillId="0" borderId="8" xfId="7222" applyFont="1" applyBorder="1" applyAlignment="1">
      <alignment horizontal="center" vertical="center" wrapText="1"/>
    </xf>
    <xf numFmtId="0" fontId="19" fillId="0" borderId="7" xfId="7222" applyFont="1" applyBorder="1" applyAlignment="1">
      <alignment horizontal="center" vertical="center" wrapText="1"/>
    </xf>
    <xf numFmtId="0" fontId="19" fillId="0" borderId="149" xfId="7222" applyFont="1" applyBorder="1" applyAlignment="1">
      <alignment horizontal="center" vertical="center" wrapText="1"/>
    </xf>
    <xf numFmtId="0" fontId="19" fillId="0" borderId="150" xfId="7222" applyFont="1" applyBorder="1" applyAlignment="1">
      <alignment horizontal="center" vertical="center" wrapText="1"/>
    </xf>
    <xf numFmtId="0" fontId="268" fillId="0" borderId="0" xfId="7221" applyFont="1" applyAlignment="1">
      <alignment horizontal="center" vertical="center"/>
    </xf>
    <xf numFmtId="0" fontId="270" fillId="0" borderId="0" xfId="7221" applyFont="1" applyAlignment="1">
      <alignment horizontal="center" vertical="center" wrapText="1"/>
    </xf>
    <xf numFmtId="0" fontId="19" fillId="0" borderId="147" xfId="7221" applyFont="1" applyBorder="1" applyAlignment="1">
      <alignment horizontal="center" vertical="center" wrapText="1"/>
    </xf>
    <xf numFmtId="0" fontId="19" fillId="0" borderId="148" xfId="7221" applyFont="1" applyBorder="1" applyAlignment="1">
      <alignment horizontal="center" vertical="center" wrapText="1"/>
    </xf>
    <xf numFmtId="0" fontId="19" fillId="0" borderId="8" xfId="7221" applyFont="1" applyBorder="1" applyAlignment="1">
      <alignment horizontal="center" vertical="center" wrapText="1"/>
    </xf>
    <xf numFmtId="0" fontId="19" fillId="0" borderId="7" xfId="7221" applyFont="1" applyBorder="1" applyAlignment="1">
      <alignment horizontal="center" vertical="center" wrapText="1"/>
    </xf>
    <xf numFmtId="3" fontId="19" fillId="0" borderId="147" xfId="7221" applyNumberFormat="1" applyFont="1" applyBorder="1" applyAlignment="1">
      <alignment horizontal="center" vertical="center" wrapText="1"/>
    </xf>
    <xf numFmtId="0" fontId="271" fillId="0" borderId="0" xfId="7221" applyFont="1" applyAlignment="1">
      <alignment horizontal="center" vertical="center" wrapText="1"/>
    </xf>
    <xf numFmtId="0" fontId="19" fillId="0" borderId="149" xfId="7221" applyFont="1" applyBorder="1" applyAlignment="1">
      <alignment horizontal="center" vertical="center" wrapText="1"/>
    </xf>
    <xf numFmtId="0" fontId="19" fillId="0" borderId="150" xfId="7221" applyFont="1" applyBorder="1" applyAlignment="1">
      <alignment horizontal="center" vertical="center" wrapText="1"/>
    </xf>
    <xf numFmtId="3" fontId="19" fillId="0" borderId="148" xfId="7221" applyNumberFormat="1" applyFont="1" applyBorder="1" applyAlignment="1">
      <alignment horizontal="center" vertical="center" wrapText="1"/>
    </xf>
    <xf numFmtId="3" fontId="19" fillId="0" borderId="8" xfId="7221" applyNumberFormat="1" applyFont="1" applyBorder="1" applyAlignment="1">
      <alignment horizontal="center" vertical="center" wrapText="1"/>
    </xf>
    <xf numFmtId="3" fontId="19" fillId="0" borderId="7" xfId="7221" applyNumberFormat="1" applyFont="1" applyBorder="1" applyAlignment="1">
      <alignment horizontal="center" vertical="center" wrapText="1"/>
    </xf>
    <xf numFmtId="0" fontId="0" fillId="0" borderId="2" xfId="0" applyBorder="1" applyAlignment="1">
      <alignment horizontal="center"/>
    </xf>
    <xf numFmtId="0" fontId="259" fillId="4" borderId="2" xfId="0" applyFont="1" applyFill="1" applyBorder="1" applyAlignment="1">
      <alignment horizontal="center"/>
    </xf>
    <xf numFmtId="0" fontId="259" fillId="0" borderId="2" xfId="0" applyFont="1" applyFill="1" applyBorder="1" applyAlignment="1">
      <alignment horizontal="center"/>
    </xf>
    <xf numFmtId="0" fontId="259" fillId="0" borderId="0" xfId="0" applyFont="1" applyAlignment="1">
      <alignment horizontal="center"/>
    </xf>
    <xf numFmtId="0" fontId="259" fillId="4" borderId="0" xfId="0" applyFont="1" applyFill="1" applyAlignment="1">
      <alignment horizontal="center"/>
    </xf>
    <xf numFmtId="0" fontId="259" fillId="0" borderId="0" xfId="0" applyFont="1" applyFill="1" applyAlignment="1">
      <alignment horizontal="center"/>
    </xf>
    <xf numFmtId="0" fontId="259" fillId="0" borderId="2" xfId="0" applyFont="1" applyBorder="1" applyAlignment="1">
      <alignment horizontal="center"/>
    </xf>
    <xf numFmtId="0" fontId="259" fillId="4" borderId="2" xfId="0" applyNumberFormat="1" applyFont="1" applyFill="1" applyBorder="1" applyAlignment="1">
      <alignment horizontal="center"/>
    </xf>
  </cellXfs>
  <cellStyles count="7228">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0" xfId="8"/>
    <cellStyle name="#,##0 2" xfId="9"/>
    <cellStyle name="#,##0 2 2" xfId="6567"/>
    <cellStyle name="#,##0 2 3" xfId="6941"/>
    <cellStyle name="#,##0 2 4" xfId="6992"/>
    <cellStyle name="#,##0 2 5" xfId="7018"/>
    <cellStyle name="#,##0 2 6" xfId="7041"/>
    <cellStyle name="#,##0 2 7" xfId="7057"/>
    <cellStyle name="#,##0 3" xfId="6566"/>
    <cellStyle name="#,##0 4" xfId="6942"/>
    <cellStyle name="#,##0 5" xfId="6993"/>
    <cellStyle name="#,##0 6" xfId="7019"/>
    <cellStyle name="#,##0 7" xfId="7042"/>
    <cellStyle name="#,##0 8" xfId="7056"/>
    <cellStyle name="%" xfId="4259"/>
    <cellStyle name="." xfId="10"/>
    <cellStyle name=". 2" xfId="11"/>
    <cellStyle name=". 3" xfId="12"/>
    <cellStyle name=". 3 2" xfId="6568"/>
    <cellStyle name="._Bao cao tinh hinh thuc hien KH 2009 den 31-01-10" xfId="4260"/>
    <cellStyle name="._Bao cao tinh hinh thuc hien KH 2009 den 31-01-10 2" xfId="4261"/>
    <cellStyle name="._Book1" xfId="4262"/>
    <cellStyle name="._Book1 2" xfId="4263"/>
    <cellStyle name="._Book1_Bieu du thao QD von ho tro co MT" xfId="4264"/>
    <cellStyle name="._Book1_Bieu du thao QD von ho tro co MT 2" xfId="4265"/>
    <cellStyle name="._Book1_Hoan chinh KH 2012 (o nha)" xfId="4266"/>
    <cellStyle name="._Book1_Hoan chinh KH 2012 (o nha) 2" xfId="4267"/>
    <cellStyle name="._Book1_Hoan chinh KH 2012 (o nha)_Bao cao giai ngan quy I" xfId="4268"/>
    <cellStyle name="._Book1_Hoan chinh KH 2012 (o nha)_Bao cao giai ngan quy I 2" xfId="4269"/>
    <cellStyle name="._Book1_Hoan chinh KH 2012 (o nha)_Bieu du thao QD von ho tro co MT" xfId="4270"/>
    <cellStyle name="._Book1_Hoan chinh KH 2012 (o nha)_Bieu du thao QD von ho tro co MT 2" xfId="4271"/>
    <cellStyle name="._Book1_Hoan chinh KH 2012 Von ho tro co MT" xfId="4272"/>
    <cellStyle name="._Book1_Hoan chinh KH 2012 Von ho tro co MT (chi tiet)" xfId="4273"/>
    <cellStyle name="._Book1_Hoan chinh KH 2012 Von ho tro co MT (chi tiet) 2" xfId="4274"/>
    <cellStyle name="._Book1_Hoan chinh KH 2012 Von ho tro co MT 2" xfId="4275"/>
    <cellStyle name="._Book1_Hoan chinh KH 2012 Von ho tro co MT_Bao cao giai ngan quy I" xfId="4276"/>
    <cellStyle name="._Book1_Hoan chinh KH 2012 Von ho tro co MT_Bao cao giai ngan quy I 2" xfId="4277"/>
    <cellStyle name="._Book1_Hoan chinh KH 2012 Von ho tro co MT_Bieu du thao QD von ho tro co MT" xfId="4278"/>
    <cellStyle name="._Book1_Hoan chinh KH 2012 Von ho tro co MT_Bieu du thao QD von ho tro co MT 2" xfId="4279"/>
    <cellStyle name="._Tong hop theo doi von TPCP (BC)" xfId="4280"/>
    <cellStyle name=".d©y" xfId="13"/>
    <cellStyle name=".d©y?_x000c_Normal_®Ò_x000d_Normal_123569?b_x000f_Normal_5HUYIC~1?_x0011_Normal_903DK-2001?_x000c_Normal_AD_x000b_Normal_Adot?_x000d_Normal_ADAdot?_x000d_Normal_ADOT~1ⓨ␐_x000b_?ÿ?_x0012_?ÿ?adot1?_x000b_Normal_ATEP?_x0012_Normal_Bao 㐬⎼o NCC?_x000b_" xfId="4281"/>
    <cellStyle name=".d©y_Nhu cau von dau tu 2013-2015 (LD Vụ sua)" xfId="4282"/>
    <cellStyle name="?" xfId="4283"/>
    <cellStyle name="??" xfId="14"/>
    <cellStyle name="?? [0.00]_ Att. 1- Cover" xfId="15"/>
    <cellStyle name="?? [0]" xfId="16"/>
    <cellStyle name="?? [0] 2" xfId="17"/>
    <cellStyle name="?? 2" xfId="18"/>
    <cellStyle name="?? 3" xfId="19"/>
    <cellStyle name="?? 4" xfId="20"/>
    <cellStyle name="?? 5" xfId="21"/>
    <cellStyle name="?? 6" xfId="22"/>
    <cellStyle name="?? 7" xfId="23"/>
    <cellStyle name="?? 8" xfId="4284"/>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85"/>
    <cellStyle name="???? [0.00]_      " xfId="39"/>
    <cellStyle name="??????" xfId="40"/>
    <cellStyle name="????_      " xfId="41"/>
    <cellStyle name="???[0]_?? DI" xfId="42"/>
    <cellStyle name="???_?? DI" xfId="43"/>
    <cellStyle name="??[0]_BRE" xfId="44"/>
    <cellStyle name="??_      " xfId="45"/>
    <cellStyle name="??A? [0]_laroux_1_¢¬???¢â? " xfId="46"/>
    <cellStyle name="??A?_laroux_1_¢¬???¢â? " xfId="47"/>
    <cellStyle name="?_x005f_x001d_??%U©÷u&amp;H©÷9_x005f_x0008_? s_x005f_x000a__x005f_x0007__x005f_x0001__x005f_x0001_" xfId="48"/>
    <cellStyle name="?_x005f_x001d_??%U©÷u&amp;H©÷9_x005f_x0008_?_x005f_x0009_s_x005f_x000a__x005f_x0007__x005f_x0001__x005f_x0001_" xfId="49"/>
    <cellStyle name="?_x005f_x005f_x005f_x001d_??%U©÷u&amp;H©÷9_x005f_x005f_x005f_x0008_? s_x005f_x005f_x005f_x000a__x005f_x005f_x005f_x0007__x005f_x005f_x005f_x0001__x005f_x005f_x005f_x0001_" xfId="50"/>
    <cellStyle name="?¡±¢¥?_?¨ù??¢´¢¥_¢¬???¢â? " xfId="51"/>
    <cellStyle name="_x0001_?¶æµ_x001b_ºß­ " xfId="4286"/>
    <cellStyle name="_x0001_?¶æµ_x001b_ºß­ ?[?0?.?0?0?]?_?P?R?" xfId="4287"/>
    <cellStyle name="_x0001_?¶æµ_x001b_ºß­_?P?R?O?D?U?C" xfId="4288"/>
    <cellStyle name="?Comma_phu tro SS3" xfId="4289"/>
    <cellStyle name="?Currency_phu tro SS3" xfId="4290"/>
    <cellStyle name="?Dat" xfId="4291"/>
    <cellStyle name="?ðÇ%U?&amp;H?_x0008_?s_x000a__x0007__x0001__x0001_" xfId="52"/>
    <cellStyle name="?ðÇ%U?&amp;H?_x0008_?s_x000a__x0007__x0001__x0001_ 10" xfId="53"/>
    <cellStyle name="?ðÇ%U?&amp;H?_x0008_?s_x000a__x0007__x0001__x0001_ 11" xfId="54"/>
    <cellStyle name="?ðÇ%U?&amp;H?_x0008_?s_x000a__x0007__x0001__x0001_ 12" xfId="55"/>
    <cellStyle name="?ðÇ%U?&amp;H?_x0008_?s_x000a__x0007__x0001__x0001_ 13" xfId="56"/>
    <cellStyle name="?ðÇ%U?&amp;H?_x0008_?s_x000a__x0007__x0001__x0001_ 14" xfId="57"/>
    <cellStyle name="?ðÇ%U?&amp;H?_x0008_?s_x000a__x0007__x0001__x0001_ 15" xfId="58"/>
    <cellStyle name="?ðÇ%U?&amp;H?_x0008_?s_x000a__x0007__x0001__x0001_ 2" xfId="59"/>
    <cellStyle name="?ðÇ%U?&amp;H?_x0008_?s_x000a__x0007__x0001__x0001_ 3" xfId="60"/>
    <cellStyle name="?ðÇ%U?&amp;H?_x0008_?s_x000a__x0007__x0001__x0001_ 4" xfId="61"/>
    <cellStyle name="?ðÇ%U?&amp;H?_x0008_?s_x000a__x0007__x0001__x0001_ 5" xfId="62"/>
    <cellStyle name="?ðÇ%U?&amp;H?_x0008_?s_x000a__x0007__x0001__x0001_ 6" xfId="63"/>
    <cellStyle name="?ðÇ%U?&amp;H?_x0008_?s_x000a__x0007__x0001__x0001_ 7" xfId="64"/>
    <cellStyle name="?ðÇ%U?&amp;H?_x0008_?s_x000a__x0007__x0001__x0001_ 8" xfId="65"/>
    <cellStyle name="?ðÇ%U?&amp;H?_x0008_?s_x000a__x0007__x0001__x0001_ 9" xfId="66"/>
    <cellStyle name="?ðÇ%U?&amp;H?_x005f_x0008_?s_x005f_x000a__x005f_x0007__x005f_x0001__x005f_x0001_" xfId="67"/>
    <cellStyle name="?Fixe" xfId="4292"/>
    <cellStyle name="?Header" xfId="4293"/>
    <cellStyle name="?Heading " xfId="4294"/>
    <cellStyle name="_x0001_?N,‚_?0?0?Q?3?" xfId="4295"/>
    <cellStyle name="_x0001_?N,_?0?0?Q?3?" xfId="4296"/>
    <cellStyle name="?Normal_dap (3" xfId="4297"/>
    <cellStyle name="?Tota" xfId="4298"/>
    <cellStyle name="?ÿ?_x0012_?ÿ?adot" xfId="4299"/>
    <cellStyle name="@ET_Style?.font5" xfId="68"/>
    <cellStyle name="[0]_Chi phÝ kh¸c_V" xfId="69"/>
    <cellStyle name="_x0001_\Ô" xfId="4300"/>
    <cellStyle name="_x0001_\Ô?É_?(?_x0015_Èô¼€½" xfId="4301"/>
    <cellStyle name="_!1 1 bao cao giao KH ve HTCMT vung TNB   12-12-2011" xfId="70"/>
    <cellStyle name="_x0001__!1 1 bao cao giao KH ve HTCMT vung TNB   12-12-2011" xfId="71"/>
    <cellStyle name="_1 TONG HOP - CA NA" xfId="72"/>
    <cellStyle name="_123_DONG_THANH_Moi" xfId="73"/>
    <cellStyle name="_123_DONG_THANH_Moi_!1 1 bao cao giao KH ve HTCMT vung TNB   12-12-2011" xfId="74"/>
    <cellStyle name="_123_DONG_THANH_Moi_KH TPCP vung TNB (03-1-2012)" xfId="75"/>
    <cellStyle name="_Bang Chi tieu (2)" xfId="76"/>
    <cellStyle name="_BAO GIA NGAY 24-10-08 (co dam)" xfId="77"/>
    <cellStyle name="_BC  NAM 2007" xfId="78"/>
    <cellStyle name="_BC CV 6403 BKHĐT" xfId="79"/>
    <cellStyle name="_BC thuc hien KH 2009" xfId="80"/>
    <cellStyle name="_BC thuc hien KH 2009_15_10_2013 BC nhu cau von doi ung ODA (2014-2016) ngay 15102013 Sua" xfId="81"/>
    <cellStyle name="_BC thuc hien KH 2009_BC nhu cau von doi ung ODA nganh NN (BKH)" xfId="82"/>
    <cellStyle name="_BC thuc hien KH 2009_BC nhu cau von doi ung ODA nganh NN (BKH)_05-12  KH trung han 2016-2020 - Liem Thinh edited" xfId="83"/>
    <cellStyle name="_BC thuc hien KH 2009_BC nhu cau von doi ung ODA nganh NN (BKH)_Copy of 05-12  KH trung han 2016-2020 - Liem Thinh edited (1)" xfId="84"/>
    <cellStyle name="_BC thuc hien KH 2009_BC Tai co cau (bieu TH)" xfId="85"/>
    <cellStyle name="_BC thuc hien KH 2009_BC Tai co cau (bieu TH)_05-12  KH trung han 2016-2020 - Liem Thinh edited" xfId="86"/>
    <cellStyle name="_BC thuc hien KH 2009_BC Tai co cau (bieu TH)_Copy of 05-12  KH trung han 2016-2020 - Liem Thinh edited (1)" xfId="87"/>
    <cellStyle name="_BC thuc hien KH 2009_DK 2014-2015 final" xfId="88"/>
    <cellStyle name="_BC thuc hien KH 2009_DK 2014-2015 final_05-12  KH trung han 2016-2020 - Liem Thinh edited" xfId="89"/>
    <cellStyle name="_BC thuc hien KH 2009_DK 2014-2015 final_Copy of 05-12  KH trung han 2016-2020 - Liem Thinh edited (1)" xfId="90"/>
    <cellStyle name="_BC thuc hien KH 2009_DK 2014-2015 new" xfId="91"/>
    <cellStyle name="_BC thuc hien KH 2009_DK 2014-2015 new_05-12  KH trung han 2016-2020 - Liem Thinh edited" xfId="92"/>
    <cellStyle name="_BC thuc hien KH 2009_DK 2014-2015 new_Copy of 05-12  KH trung han 2016-2020 - Liem Thinh edited (1)" xfId="93"/>
    <cellStyle name="_BC thuc hien KH 2009_DK KH CBDT 2014 11-11-2013" xfId="94"/>
    <cellStyle name="_BC thuc hien KH 2009_DK KH CBDT 2014 11-11-2013(1)" xfId="95"/>
    <cellStyle name="_BC thuc hien KH 2009_DK KH CBDT 2014 11-11-2013(1)_05-12  KH trung han 2016-2020 - Liem Thinh edited" xfId="96"/>
    <cellStyle name="_BC thuc hien KH 2009_DK KH CBDT 2014 11-11-2013(1)_Copy of 05-12  KH trung han 2016-2020 - Liem Thinh edited (1)" xfId="97"/>
    <cellStyle name="_BC thuc hien KH 2009_DK KH CBDT 2014 11-11-2013_05-12  KH trung han 2016-2020 - Liem Thinh edited" xfId="98"/>
    <cellStyle name="_BC thuc hien KH 2009_DK KH CBDT 2014 11-11-2013_Copy of 05-12  KH trung han 2016-2020 - Liem Thinh edited (1)" xfId="99"/>
    <cellStyle name="_BC thuc hien KH 2009_KH 2011-2015" xfId="100"/>
    <cellStyle name="_BC thuc hien KH 2009_tai co cau dau tu (tong hop)1" xfId="101"/>
    <cellStyle name="_BEN TRE" xfId="102"/>
    <cellStyle name="_Bieu mau cong trinh khoi cong moi 3-4" xfId="103"/>
    <cellStyle name="_Bieu Tay Nam Bo 25-11" xfId="104"/>
    <cellStyle name="_Bieu3ODA" xfId="105"/>
    <cellStyle name="_Bieu3ODA_1" xfId="106"/>
    <cellStyle name="_Bieu4HTMT" xfId="107"/>
    <cellStyle name="_Bieu4HTMT_!1 1 bao cao giao KH ve HTCMT vung TNB   12-12-2011" xfId="108"/>
    <cellStyle name="_Bieu4HTMT_KH TPCP vung TNB (03-1-2012)" xfId="109"/>
    <cellStyle name="_Book1" xfId="110"/>
    <cellStyle name="_Book1 2" xfId="111"/>
    <cellStyle name="_Book1_!1 1 bao cao giao KH ve HTCMT vung TNB   12-12-2011" xfId="112"/>
    <cellStyle name="_Book1_1" xfId="113"/>
    <cellStyle name="_Book1_BC-QT-WB-dthao" xfId="114"/>
    <cellStyle name="_Book1_BC-QT-WB-dthao_05-12  KH trung han 2016-2020 - Liem Thinh edited" xfId="115"/>
    <cellStyle name="_Book1_BC-QT-WB-dthao_Copy of 05-12  KH trung han 2016-2020 - Liem Thinh edited (1)" xfId="116"/>
    <cellStyle name="_Book1_BC-QT-WB-dthao_KH TPCP 2016-2020 (tong hop)" xfId="117"/>
    <cellStyle name="_Book1_Bieu3ODA" xfId="118"/>
    <cellStyle name="_Book1_Bieu4HTMT" xfId="119"/>
    <cellStyle name="_Book1_Bieu4HTMT_!1 1 bao cao giao KH ve HTCMT vung TNB   12-12-2011" xfId="120"/>
    <cellStyle name="_Book1_Bieu4HTMT_KH TPCP vung TNB (03-1-2012)" xfId="121"/>
    <cellStyle name="_Book1_bo sung von KCH nam 2010 va Du an tre kho khan" xfId="122"/>
    <cellStyle name="_Book1_bo sung von KCH nam 2010 va Du an tre kho khan_!1 1 bao cao giao KH ve HTCMT vung TNB   12-12-2011" xfId="123"/>
    <cellStyle name="_Book1_bo sung von KCH nam 2010 va Du an tre kho khan_KH TPCP vung TNB (03-1-2012)" xfId="124"/>
    <cellStyle name="_Book1_cong hang rao" xfId="125"/>
    <cellStyle name="_Book1_cong hang rao_!1 1 bao cao giao KH ve HTCMT vung TNB   12-12-2011" xfId="126"/>
    <cellStyle name="_Book1_cong hang rao_KH TPCP vung TNB (03-1-2012)" xfId="127"/>
    <cellStyle name="_Book1_danh muc chuan bi dau tu 2011 ngay 07-6-2011" xfId="128"/>
    <cellStyle name="_Book1_danh muc chuan bi dau tu 2011 ngay 07-6-2011_!1 1 bao cao giao KH ve HTCMT vung TNB   12-12-2011" xfId="129"/>
    <cellStyle name="_Book1_danh muc chuan bi dau tu 2011 ngay 07-6-2011_KH TPCP vung TNB (03-1-2012)" xfId="130"/>
    <cellStyle name="_Book1_Danh muc pbo nguon von XSKT, XDCB nam 2009 chuyen qua nam 2010" xfId="131"/>
    <cellStyle name="_Book1_Danh muc pbo nguon von XSKT, XDCB nam 2009 chuyen qua nam 2010_!1 1 bao cao giao KH ve HTCMT vung TNB   12-12-2011" xfId="132"/>
    <cellStyle name="_Book1_Danh muc pbo nguon von XSKT, XDCB nam 2009 chuyen qua nam 2010_KH TPCP vung TNB (03-1-2012)" xfId="133"/>
    <cellStyle name="_Book1_dieu chinh KH 2011 ngay 26-5-2011111" xfId="134"/>
    <cellStyle name="_Book1_dieu chinh KH 2011 ngay 26-5-2011111_!1 1 bao cao giao KH ve HTCMT vung TNB   12-12-2011" xfId="135"/>
    <cellStyle name="_Book1_dieu chinh KH 2011 ngay 26-5-2011111_KH TPCP vung TNB (03-1-2012)" xfId="136"/>
    <cellStyle name="_Book1_DS KCH PHAN BO VON NSDP NAM 2010" xfId="137"/>
    <cellStyle name="_Book1_DS KCH PHAN BO VON NSDP NAM 2010_!1 1 bao cao giao KH ve HTCMT vung TNB   12-12-2011" xfId="138"/>
    <cellStyle name="_Book1_DS KCH PHAN BO VON NSDP NAM 2010_KH TPCP vung TNB (03-1-2012)" xfId="139"/>
    <cellStyle name="_Book1_giao KH 2011 ngay 10-12-2010" xfId="140"/>
    <cellStyle name="_Book1_giao KH 2011 ngay 10-12-2010_!1 1 bao cao giao KH ve HTCMT vung TNB   12-12-2011" xfId="141"/>
    <cellStyle name="_Book1_giao KH 2011 ngay 10-12-2010_KH TPCP vung TNB (03-1-2012)" xfId="142"/>
    <cellStyle name="_Book1_IN" xfId="143"/>
    <cellStyle name="_Book1_kien giang 2" xfId="147"/>
    <cellStyle name="_Book1_Kh ql62 (2010) 11-09" xfId="144"/>
    <cellStyle name="_Book1_KH TPCP vung TNB (03-1-2012)" xfId="145"/>
    <cellStyle name="_Book1_Khung 2012" xfId="146"/>
    <cellStyle name="_Book1_Nhu cau von dau tu 2013-2015 (LD Vụ sua)" xfId="4302"/>
    <cellStyle name="_Book1_Phu luc 5 - TH nhu cau cua BNN" xfId="4303"/>
    <cellStyle name="_Book1_phu luc tong ket tinh hinh TH giai doan 03-10 (ngay 30)" xfId="148"/>
    <cellStyle name="_Book1_phu luc tong ket tinh hinh TH giai doan 03-10 (ngay 30)_!1 1 bao cao giao KH ve HTCMT vung TNB   12-12-2011" xfId="149"/>
    <cellStyle name="_Book1_phu luc tong ket tinh hinh TH giai doan 03-10 (ngay 30)_KH TPCP vung TNB (03-1-2012)" xfId="150"/>
    <cellStyle name="_C.cong+B.luong-Sanluong" xfId="151"/>
    <cellStyle name="_cong hang rao" xfId="152"/>
    <cellStyle name="_dien chieu sang" xfId="153"/>
    <cellStyle name="_DK KH 2009" xfId="154"/>
    <cellStyle name="_DK KH 2009_15_10_2013 BC nhu cau von doi ung ODA (2014-2016) ngay 15102013 Sua" xfId="155"/>
    <cellStyle name="_DK KH 2009_BC nhu cau von doi ung ODA nganh NN (BKH)" xfId="156"/>
    <cellStyle name="_DK KH 2009_BC nhu cau von doi ung ODA nganh NN (BKH)_05-12  KH trung han 2016-2020 - Liem Thinh edited" xfId="157"/>
    <cellStyle name="_DK KH 2009_BC nhu cau von doi ung ODA nganh NN (BKH)_Copy of 05-12  KH trung han 2016-2020 - Liem Thinh edited (1)" xfId="158"/>
    <cellStyle name="_DK KH 2009_BC Tai co cau (bieu TH)" xfId="159"/>
    <cellStyle name="_DK KH 2009_BC Tai co cau (bieu TH)_05-12  KH trung han 2016-2020 - Liem Thinh edited" xfId="160"/>
    <cellStyle name="_DK KH 2009_BC Tai co cau (bieu TH)_Copy of 05-12  KH trung han 2016-2020 - Liem Thinh edited (1)" xfId="161"/>
    <cellStyle name="_DK KH 2009_DK 2014-2015 final" xfId="162"/>
    <cellStyle name="_DK KH 2009_DK 2014-2015 final_05-12  KH trung han 2016-2020 - Liem Thinh edited" xfId="163"/>
    <cellStyle name="_DK KH 2009_DK 2014-2015 final_Copy of 05-12  KH trung han 2016-2020 - Liem Thinh edited (1)" xfId="164"/>
    <cellStyle name="_DK KH 2009_DK 2014-2015 new" xfId="165"/>
    <cellStyle name="_DK KH 2009_DK 2014-2015 new_05-12  KH trung han 2016-2020 - Liem Thinh edited" xfId="166"/>
    <cellStyle name="_DK KH 2009_DK 2014-2015 new_Copy of 05-12  KH trung han 2016-2020 - Liem Thinh edited (1)" xfId="167"/>
    <cellStyle name="_DK KH 2009_DK KH CBDT 2014 11-11-2013" xfId="168"/>
    <cellStyle name="_DK KH 2009_DK KH CBDT 2014 11-11-2013(1)" xfId="169"/>
    <cellStyle name="_DK KH 2009_DK KH CBDT 2014 11-11-2013(1)_05-12  KH trung han 2016-2020 - Liem Thinh edited" xfId="170"/>
    <cellStyle name="_DK KH 2009_DK KH CBDT 2014 11-11-2013(1)_Copy of 05-12  KH trung han 2016-2020 - Liem Thinh edited (1)" xfId="171"/>
    <cellStyle name="_DK KH 2009_DK KH CBDT 2014 11-11-2013_05-12  KH trung han 2016-2020 - Liem Thinh edited" xfId="172"/>
    <cellStyle name="_DK KH 2009_DK KH CBDT 2014 11-11-2013_Copy of 05-12  KH trung han 2016-2020 - Liem Thinh edited (1)" xfId="173"/>
    <cellStyle name="_DK KH 2009_KH 2011-2015" xfId="174"/>
    <cellStyle name="_DK KH 2009_tai co cau dau tu (tong hop)1" xfId="175"/>
    <cellStyle name="_DK KH 2010" xfId="176"/>
    <cellStyle name="_DK KH 2010 (BKH)" xfId="177"/>
    <cellStyle name="_DK KH 2010_15_10_2013 BC nhu cau von doi ung ODA (2014-2016) ngay 15102013 Sua" xfId="178"/>
    <cellStyle name="_DK KH 2010_BC nhu cau von doi ung ODA nganh NN (BKH)" xfId="179"/>
    <cellStyle name="_DK KH 2010_BC nhu cau von doi ung ODA nganh NN (BKH)_05-12  KH trung han 2016-2020 - Liem Thinh edited" xfId="180"/>
    <cellStyle name="_DK KH 2010_BC nhu cau von doi ung ODA nganh NN (BKH)_Copy of 05-12  KH trung han 2016-2020 - Liem Thinh edited (1)" xfId="181"/>
    <cellStyle name="_DK KH 2010_BC Tai co cau (bieu TH)" xfId="182"/>
    <cellStyle name="_DK KH 2010_BC Tai co cau (bieu TH)_05-12  KH trung han 2016-2020 - Liem Thinh edited" xfId="183"/>
    <cellStyle name="_DK KH 2010_BC Tai co cau (bieu TH)_Copy of 05-12  KH trung han 2016-2020 - Liem Thinh edited (1)" xfId="184"/>
    <cellStyle name="_DK KH 2010_DK 2014-2015 final" xfId="185"/>
    <cellStyle name="_DK KH 2010_DK 2014-2015 final_05-12  KH trung han 2016-2020 - Liem Thinh edited" xfId="186"/>
    <cellStyle name="_DK KH 2010_DK 2014-2015 final_Copy of 05-12  KH trung han 2016-2020 - Liem Thinh edited (1)" xfId="187"/>
    <cellStyle name="_DK KH 2010_DK 2014-2015 new" xfId="188"/>
    <cellStyle name="_DK KH 2010_DK 2014-2015 new_05-12  KH trung han 2016-2020 - Liem Thinh edited" xfId="189"/>
    <cellStyle name="_DK KH 2010_DK 2014-2015 new_Copy of 05-12  KH trung han 2016-2020 - Liem Thinh edited (1)" xfId="190"/>
    <cellStyle name="_DK KH 2010_DK KH CBDT 2014 11-11-2013" xfId="191"/>
    <cellStyle name="_DK KH 2010_DK KH CBDT 2014 11-11-2013(1)" xfId="192"/>
    <cellStyle name="_DK KH 2010_DK KH CBDT 2014 11-11-2013(1)_05-12  KH trung han 2016-2020 - Liem Thinh edited" xfId="193"/>
    <cellStyle name="_DK KH 2010_DK KH CBDT 2014 11-11-2013(1)_Copy of 05-12  KH trung han 2016-2020 - Liem Thinh edited (1)" xfId="194"/>
    <cellStyle name="_DK KH 2010_DK KH CBDT 2014 11-11-2013_05-12  KH trung han 2016-2020 - Liem Thinh edited" xfId="195"/>
    <cellStyle name="_DK KH 2010_DK KH CBDT 2014 11-11-2013_Copy of 05-12  KH trung han 2016-2020 - Liem Thinh edited (1)" xfId="196"/>
    <cellStyle name="_DK KH 2010_KH 2011-2015" xfId="197"/>
    <cellStyle name="_DK KH 2010_tai co cau dau tu (tong hop)1" xfId="198"/>
    <cellStyle name="_DK TPCP 2010" xfId="199"/>
    <cellStyle name="_DO-D1500-KHONG CO TRONG DT" xfId="200"/>
    <cellStyle name="_Dong Thap" xfId="201"/>
    <cellStyle name="_Duyet TK thay đôi" xfId="202"/>
    <cellStyle name="_Duyet TK thay đôi_!1 1 bao cao giao KH ve HTCMT vung TNB   12-12-2011" xfId="203"/>
    <cellStyle name="_Duyet TK thay đôi_Bieu4HTMT" xfId="204"/>
    <cellStyle name="_Duyet TK thay đôi_Bieu4HTMT_!1 1 bao cao giao KH ve HTCMT vung TNB   12-12-2011" xfId="205"/>
    <cellStyle name="_Duyet TK thay đôi_Bieu4HTMT_KH TPCP vung TNB (03-1-2012)" xfId="206"/>
    <cellStyle name="_Duyet TK thay đôi_KH TPCP vung TNB (03-1-2012)" xfId="207"/>
    <cellStyle name="_GOITHAUSO2" xfId="208"/>
    <cellStyle name="_GOITHAUSO3" xfId="209"/>
    <cellStyle name="_GOITHAUSO4" xfId="210"/>
    <cellStyle name="_GTGT 2003" xfId="211"/>
    <cellStyle name="_Gui VU KH 5-5-09" xfId="212"/>
    <cellStyle name="_Gui VU KH 5-5-09_05-12  KH trung han 2016-2020 - Liem Thinh edited" xfId="213"/>
    <cellStyle name="_Gui VU KH 5-5-09_Copy of 05-12  KH trung han 2016-2020 - Liem Thinh edited (1)" xfId="214"/>
    <cellStyle name="_Gui VU KH 5-5-09_KH TPCP 2016-2020 (tong hop)" xfId="215"/>
    <cellStyle name="_HaHoa_TDT_DienCSang" xfId="216"/>
    <cellStyle name="_HaHoa19-5-07" xfId="217"/>
    <cellStyle name="_Huong CHI tieu Nhiem vu CTMTQG 2014(1)" xfId="4304"/>
    <cellStyle name="_IN" xfId="218"/>
    <cellStyle name="_IN_!1 1 bao cao giao KH ve HTCMT vung TNB   12-12-2011" xfId="219"/>
    <cellStyle name="_IN_KH TPCP vung TNB (03-1-2012)" xfId="220"/>
    <cellStyle name="_KE KHAI THUE GTGT 2004" xfId="221"/>
    <cellStyle name="_KE KHAI THUE GTGT 2004_BCTC2004" xfId="222"/>
    <cellStyle name="_x0001__kien giang 2" xfId="252"/>
    <cellStyle name="_KT (2)" xfId="253"/>
    <cellStyle name="_KT (2) 2" xfId="254"/>
    <cellStyle name="_KT (2)_05-12  KH trung han 2016-2020 - Liem Thinh edited" xfId="255"/>
    <cellStyle name="_KT (2)_1" xfId="256"/>
    <cellStyle name="_KT (2)_1 2" xfId="257"/>
    <cellStyle name="_KT (2)_1_05-12  KH trung han 2016-2020 - Liem Thinh edited" xfId="258"/>
    <cellStyle name="_KT (2)_1_Copy of 05-12  KH trung han 2016-2020 - Liem Thinh edited (1)" xfId="259"/>
    <cellStyle name="_KT (2)_1_KH TPCP 2016-2020 (tong hop)" xfId="260"/>
    <cellStyle name="_KT (2)_1_Lora-tungchau" xfId="261"/>
    <cellStyle name="_KT (2)_1_Lora-tungchau 2" xfId="262"/>
    <cellStyle name="_KT (2)_1_Lora-tungchau_05-12  KH trung han 2016-2020 - Liem Thinh edited" xfId="263"/>
    <cellStyle name="_KT (2)_1_Lora-tungchau_Copy of 05-12  KH trung han 2016-2020 - Liem Thinh edited (1)" xfId="264"/>
    <cellStyle name="_KT (2)_1_Lora-tungchau_KH TPCP 2016-2020 (tong hop)" xfId="265"/>
    <cellStyle name="_KT (2)_1_Qt-HT3PQ1(CauKho)" xfId="266"/>
    <cellStyle name="_KT (2)_2" xfId="267"/>
    <cellStyle name="_KT (2)_2_TG-TH" xfId="268"/>
    <cellStyle name="_KT (2)_2_TG-TH 2" xfId="269"/>
    <cellStyle name="_KT (2)_2_TG-TH_05-12  KH trung han 2016-2020 - Liem Thinh edited" xfId="270"/>
    <cellStyle name="_KT (2)_2_TG-TH_ApGiaVatTu_cayxanh_latgach" xfId="271"/>
    <cellStyle name="_KT (2)_2_TG-TH_BANG TONG HOP TINH HINH THANH QUYET TOAN (MOI I)" xfId="272"/>
    <cellStyle name="_KT (2)_2_TG-TH_BAO CAO KLCT PT2000" xfId="273"/>
    <cellStyle name="_KT (2)_2_TG-TH_BAO CAO PT2000" xfId="274"/>
    <cellStyle name="_KT (2)_2_TG-TH_BAO CAO PT2000_Book1" xfId="275"/>
    <cellStyle name="_KT (2)_2_TG-TH_Bao cao XDCB 2001 - T11 KH dieu chinh 20-11-THAI" xfId="276"/>
    <cellStyle name="_KT (2)_2_TG-TH_BAO GIA NGAY 24-10-08 (co dam)" xfId="277"/>
    <cellStyle name="_KT (2)_2_TG-TH_BC  NAM 2007" xfId="278"/>
    <cellStyle name="_KT (2)_2_TG-TH_BC CV 6403 BKHĐT" xfId="279"/>
    <cellStyle name="_KT (2)_2_TG-TH_BC NQ11-CP - chinh sua lai" xfId="280"/>
    <cellStyle name="_KT (2)_2_TG-TH_BC NQ11-CP-Quynh sau bieu so3" xfId="281"/>
    <cellStyle name="_KT (2)_2_TG-TH_BC_NQ11-CP_-_Thao_sua_lai" xfId="282"/>
    <cellStyle name="_KT (2)_2_TG-TH_Bieu mau cong trinh khoi cong moi 3-4" xfId="283"/>
    <cellStyle name="_KT (2)_2_TG-TH_Bieu3ODA" xfId="284"/>
    <cellStyle name="_KT (2)_2_TG-TH_Bieu3ODA_1" xfId="285"/>
    <cellStyle name="_KT (2)_2_TG-TH_Bieu4HTMT" xfId="286"/>
    <cellStyle name="_KT (2)_2_TG-TH_bo sung von KCH nam 2010 va Du an tre kho khan" xfId="287"/>
    <cellStyle name="_KT (2)_2_TG-TH_Book1" xfId="288"/>
    <cellStyle name="_KT (2)_2_TG-TH_Book1 2" xfId="289"/>
    <cellStyle name="_KT (2)_2_TG-TH_Book1_1" xfId="290"/>
    <cellStyle name="_KT (2)_2_TG-TH_Book1_1 2" xfId="291"/>
    <cellStyle name="_KT (2)_2_TG-TH_Book1_1_BC CV 6403 BKHĐT" xfId="292"/>
    <cellStyle name="_KT (2)_2_TG-TH_Book1_1_Bieu mau cong trinh khoi cong moi 3-4" xfId="293"/>
    <cellStyle name="_KT (2)_2_TG-TH_Book1_1_Bieu3ODA" xfId="294"/>
    <cellStyle name="_KT (2)_2_TG-TH_Book1_1_Bieu4HTMT" xfId="295"/>
    <cellStyle name="_KT (2)_2_TG-TH_Book1_1_Book1" xfId="296"/>
    <cellStyle name="_KT (2)_2_TG-TH_Book1_1_Luy ke von ung nam 2011 -Thoa gui ngay 12-8-2012" xfId="297"/>
    <cellStyle name="_KT (2)_2_TG-TH_Book1_2" xfId="298"/>
    <cellStyle name="_KT (2)_2_TG-TH_Book1_2 2" xfId="299"/>
    <cellStyle name="_KT (2)_2_TG-TH_Book1_2_BC CV 6403 BKHĐT" xfId="300"/>
    <cellStyle name="_KT (2)_2_TG-TH_Book1_2_Bieu3ODA" xfId="301"/>
    <cellStyle name="_KT (2)_2_TG-TH_Book1_2_Luy ke von ung nam 2011 -Thoa gui ngay 12-8-2012" xfId="302"/>
    <cellStyle name="_KT (2)_2_TG-TH_Book1_3" xfId="303"/>
    <cellStyle name="_KT (2)_2_TG-TH_Book1_3 2" xfId="304"/>
    <cellStyle name="_KT (2)_2_TG-TH_Book1_BC CV 6403 BKHĐT" xfId="305"/>
    <cellStyle name="_KT (2)_2_TG-TH_Book1_Bieu mau cong trinh khoi cong moi 3-4" xfId="306"/>
    <cellStyle name="_KT (2)_2_TG-TH_Book1_Bieu3ODA" xfId="307"/>
    <cellStyle name="_KT (2)_2_TG-TH_Book1_Bieu4HTMT" xfId="308"/>
    <cellStyle name="_KT (2)_2_TG-TH_Book1_bo sung von KCH nam 2010 va Du an tre kho khan" xfId="309"/>
    <cellStyle name="_KT (2)_2_TG-TH_Book1_Book1" xfId="310"/>
    <cellStyle name="_KT (2)_2_TG-TH_Book1_danh muc chuan bi dau tu 2011 ngay 07-6-2011" xfId="311"/>
    <cellStyle name="_KT (2)_2_TG-TH_Book1_Danh muc pbo nguon von XSKT, XDCB nam 2009 chuyen qua nam 2010" xfId="312"/>
    <cellStyle name="_KT (2)_2_TG-TH_Book1_dieu chinh KH 2011 ngay 26-5-2011111" xfId="313"/>
    <cellStyle name="_KT (2)_2_TG-TH_Book1_DS KCH PHAN BO VON NSDP NAM 2010" xfId="314"/>
    <cellStyle name="_KT (2)_2_TG-TH_Book1_giao KH 2011 ngay 10-12-2010" xfId="315"/>
    <cellStyle name="_KT (2)_2_TG-TH_Book1_Luy ke von ung nam 2011 -Thoa gui ngay 12-8-2012" xfId="316"/>
    <cellStyle name="_KT (2)_2_TG-TH_CAU Khanh Nam(Thi Cong)" xfId="317"/>
    <cellStyle name="_KT (2)_2_TG-TH_CoCauPhi (version 1)" xfId="319"/>
    <cellStyle name="_KT (2)_2_TG-TH_Copy of 05-12  KH trung han 2016-2020 - Liem Thinh edited (1)" xfId="320"/>
    <cellStyle name="_KT (2)_2_TG-TH_ChiHuong_ApGia" xfId="318"/>
    <cellStyle name="_KT (2)_2_TG-TH_danh muc chuan bi dau tu 2011 ngay 07-6-2011" xfId="321"/>
    <cellStyle name="_KT (2)_2_TG-TH_Danh muc pbo nguon von XSKT, XDCB nam 2009 chuyen qua nam 2010" xfId="322"/>
    <cellStyle name="_KT (2)_2_TG-TH_DAU NOI PL-CL TAI PHU LAMHC" xfId="323"/>
    <cellStyle name="_KT (2)_2_TG-TH_dieu chinh KH 2011 ngay 26-5-2011111" xfId="324"/>
    <cellStyle name="_KT (2)_2_TG-TH_DS KCH PHAN BO VON NSDP NAM 2010" xfId="325"/>
    <cellStyle name="_KT (2)_2_TG-TH_DTCDT MR.2N110.HOCMON.TDTOAN.CCUNG" xfId="326"/>
    <cellStyle name="_KT (2)_2_TG-TH_DU TRU VAT TU" xfId="327"/>
    <cellStyle name="_KT (2)_2_TG-TH_GTGT 2003" xfId="329"/>
    <cellStyle name="_KT (2)_2_TG-TH_giao KH 2011 ngay 10-12-2010" xfId="328"/>
    <cellStyle name="_KT (2)_2_TG-TH_KE KHAI THUE GTGT 2004" xfId="330"/>
    <cellStyle name="_KT (2)_2_TG-TH_KE KHAI THUE GTGT 2004_BCTC2004" xfId="331"/>
    <cellStyle name="_KT (2)_2_TG-TH_kien giang 2" xfId="334"/>
    <cellStyle name="_KT (2)_2_TG-TH_KH TPCP 2016-2020 (tong hop)" xfId="332"/>
    <cellStyle name="_KT (2)_2_TG-TH_KH TPCP vung TNB (03-1-2012)" xfId="333"/>
    <cellStyle name="_KT (2)_2_TG-TH_Lora-tungchau" xfId="335"/>
    <cellStyle name="_KT (2)_2_TG-TH_Luy ke von ung nam 2011 -Thoa gui ngay 12-8-2012" xfId="336"/>
    <cellStyle name="_KT (2)_2_TG-TH_N-X-T-04" xfId="338"/>
    <cellStyle name="_KT (2)_2_TG-TH_NhanCong" xfId="337"/>
    <cellStyle name="_KT (2)_2_TG-TH_PGIA-phieu tham tra Kho bac" xfId="339"/>
    <cellStyle name="_KT (2)_2_TG-TH_PT02-02" xfId="341"/>
    <cellStyle name="_KT (2)_2_TG-TH_PT02-02_Book1" xfId="342"/>
    <cellStyle name="_KT (2)_2_TG-TH_PT02-03" xfId="343"/>
    <cellStyle name="_KT (2)_2_TG-TH_PT02-03_Book1" xfId="344"/>
    <cellStyle name="_KT (2)_2_TG-TH_phu luc tong ket tinh hinh TH giai doan 03-10 (ngay 30)" xfId="340"/>
    <cellStyle name="_KT (2)_2_TG-TH_Qt-HT3PQ1(CauKho)" xfId="345"/>
    <cellStyle name="_KT (2)_2_TG-TH_Sheet1" xfId="346"/>
    <cellStyle name="_KT (2)_2_TG-TH_TK152-04" xfId="347"/>
    <cellStyle name="_KT (2)_2_TG-TH_ÿÿÿÿÿ" xfId="348"/>
    <cellStyle name="_KT (2)_2_TG-TH_ÿÿÿÿÿ_Bieu mau cong trinh khoi cong moi 3-4" xfId="349"/>
    <cellStyle name="_KT (2)_2_TG-TH_ÿÿÿÿÿ_Bieu3ODA" xfId="350"/>
    <cellStyle name="_KT (2)_2_TG-TH_ÿÿÿÿÿ_Bieu4HTMT" xfId="351"/>
    <cellStyle name="_KT (2)_2_TG-TH_ÿÿÿÿÿ_kien giang 2" xfId="353"/>
    <cellStyle name="_KT (2)_2_TG-TH_ÿÿÿÿÿ_KH TPCP vung TNB (03-1-2012)" xfId="352"/>
    <cellStyle name="_KT (2)_3" xfId="354"/>
    <cellStyle name="_KT (2)_3_TG-TH" xfId="355"/>
    <cellStyle name="_KT (2)_3_TG-TH 2" xfId="356"/>
    <cellStyle name="_KT (2)_3_TG-TH_05-12  KH trung han 2016-2020 - Liem Thinh edited" xfId="357"/>
    <cellStyle name="_KT (2)_3_TG-TH_BC  NAM 2007" xfId="358"/>
    <cellStyle name="_KT (2)_3_TG-TH_Bieu mau cong trinh khoi cong moi 3-4" xfId="359"/>
    <cellStyle name="_KT (2)_3_TG-TH_Bieu3ODA" xfId="360"/>
    <cellStyle name="_KT (2)_3_TG-TH_Bieu3ODA_1" xfId="361"/>
    <cellStyle name="_KT (2)_3_TG-TH_Bieu4HTMT" xfId="362"/>
    <cellStyle name="_KT (2)_3_TG-TH_bo sung von KCH nam 2010 va Du an tre kho khan" xfId="363"/>
    <cellStyle name="_KT (2)_3_TG-TH_Book1" xfId="364"/>
    <cellStyle name="_KT (2)_3_TG-TH_Book1 2" xfId="365"/>
    <cellStyle name="_KT (2)_3_TG-TH_Book1_BC-QT-WB-dthao" xfId="366"/>
    <cellStyle name="_KT (2)_3_TG-TH_Book1_BC-QT-WB-dthao_05-12  KH trung han 2016-2020 - Liem Thinh edited" xfId="367"/>
    <cellStyle name="_KT (2)_3_TG-TH_Book1_BC-QT-WB-dthao_Copy of 05-12  KH trung han 2016-2020 - Liem Thinh edited (1)" xfId="368"/>
    <cellStyle name="_KT (2)_3_TG-TH_Book1_BC-QT-WB-dthao_KH TPCP 2016-2020 (tong hop)" xfId="369"/>
    <cellStyle name="_KT (2)_3_TG-TH_Book1_kien giang 2" xfId="371"/>
    <cellStyle name="_KT (2)_3_TG-TH_Book1_KH TPCP vung TNB (03-1-2012)" xfId="370"/>
    <cellStyle name="_KT (2)_3_TG-TH_Copy of 05-12  KH trung han 2016-2020 - Liem Thinh edited (1)" xfId="372"/>
    <cellStyle name="_KT (2)_3_TG-TH_danh muc chuan bi dau tu 2011 ngay 07-6-2011" xfId="373"/>
    <cellStyle name="_KT (2)_3_TG-TH_Danh muc pbo nguon von XSKT, XDCB nam 2009 chuyen qua nam 2010" xfId="374"/>
    <cellStyle name="_KT (2)_3_TG-TH_dieu chinh KH 2011 ngay 26-5-2011111" xfId="375"/>
    <cellStyle name="_KT (2)_3_TG-TH_DS KCH PHAN BO VON NSDP NAM 2010" xfId="376"/>
    <cellStyle name="_KT (2)_3_TG-TH_GTGT 2003" xfId="378"/>
    <cellStyle name="_KT (2)_3_TG-TH_giao KH 2011 ngay 10-12-2010" xfId="377"/>
    <cellStyle name="_KT (2)_3_TG-TH_KE KHAI THUE GTGT 2004" xfId="379"/>
    <cellStyle name="_KT (2)_3_TG-TH_KE KHAI THUE GTGT 2004_BCTC2004" xfId="380"/>
    <cellStyle name="_KT (2)_3_TG-TH_kien giang 2" xfId="383"/>
    <cellStyle name="_KT (2)_3_TG-TH_KH TPCP 2016-2020 (tong hop)" xfId="381"/>
    <cellStyle name="_KT (2)_3_TG-TH_KH TPCP vung TNB (03-1-2012)" xfId="382"/>
    <cellStyle name="_KT (2)_3_TG-TH_Lora-tungchau" xfId="384"/>
    <cellStyle name="_KT (2)_3_TG-TH_Lora-tungchau 2" xfId="385"/>
    <cellStyle name="_KT (2)_3_TG-TH_Lora-tungchau_05-12  KH trung han 2016-2020 - Liem Thinh edited" xfId="386"/>
    <cellStyle name="_KT (2)_3_TG-TH_Lora-tungchau_Copy of 05-12  KH trung han 2016-2020 - Liem Thinh edited (1)" xfId="387"/>
    <cellStyle name="_KT (2)_3_TG-TH_Lora-tungchau_KH TPCP 2016-2020 (tong hop)" xfId="388"/>
    <cellStyle name="_KT (2)_3_TG-TH_N-X-T-04" xfId="389"/>
    <cellStyle name="_KT (2)_3_TG-TH_PERSONAL" xfId="390"/>
    <cellStyle name="_KT (2)_3_TG-TH_PERSONAL_BC CV 6403 BKHĐT" xfId="391"/>
    <cellStyle name="_KT (2)_3_TG-TH_PERSONAL_Bieu mau cong trinh khoi cong moi 3-4" xfId="392"/>
    <cellStyle name="_KT (2)_3_TG-TH_PERSONAL_Bieu3ODA" xfId="393"/>
    <cellStyle name="_KT (2)_3_TG-TH_PERSONAL_Bieu4HTMT" xfId="394"/>
    <cellStyle name="_KT (2)_3_TG-TH_PERSONAL_Book1" xfId="395"/>
    <cellStyle name="_KT (2)_3_TG-TH_PERSONAL_Book1 2" xfId="396"/>
    <cellStyle name="_KT (2)_3_TG-TH_PERSONAL_HTQ.8 GD1" xfId="397"/>
    <cellStyle name="_KT (2)_3_TG-TH_PERSONAL_HTQ.8 GD1_05-12  KH trung han 2016-2020 - Liem Thinh edited" xfId="398"/>
    <cellStyle name="_KT (2)_3_TG-TH_PERSONAL_HTQ.8 GD1_Copy of 05-12  KH trung han 2016-2020 - Liem Thinh edited (1)" xfId="399"/>
    <cellStyle name="_KT (2)_3_TG-TH_PERSONAL_HTQ.8 GD1_KH TPCP 2016-2020 (tong hop)" xfId="400"/>
    <cellStyle name="_KT (2)_3_TG-TH_PERSONAL_Luy ke von ung nam 2011 -Thoa gui ngay 12-8-2012" xfId="401"/>
    <cellStyle name="_KT (2)_3_TG-TH_PERSONAL_Tong hop KHCB 2001" xfId="402"/>
    <cellStyle name="_KT (2)_3_TG-TH_Qt-HT3PQ1(CauKho)" xfId="403"/>
    <cellStyle name="_KT (2)_3_TG-TH_TK152-04" xfId="404"/>
    <cellStyle name="_KT (2)_3_TG-TH_ÿÿÿÿÿ" xfId="405"/>
    <cellStyle name="_KT (2)_3_TG-TH_ÿÿÿÿÿ_kien giang 2" xfId="407"/>
    <cellStyle name="_KT (2)_3_TG-TH_ÿÿÿÿÿ_KH TPCP vung TNB (03-1-2012)" xfId="406"/>
    <cellStyle name="_KT (2)_4" xfId="408"/>
    <cellStyle name="_KT (2)_4 2" xfId="409"/>
    <cellStyle name="_KT (2)_4_05-12  KH trung han 2016-2020 - Liem Thinh edited" xfId="410"/>
    <cellStyle name="_KT (2)_4_ApGiaVatTu_cayxanh_latgach" xfId="411"/>
    <cellStyle name="_KT (2)_4_BANG TONG HOP TINH HINH THANH QUYET TOAN (MOI I)" xfId="412"/>
    <cellStyle name="_KT (2)_4_BAO CAO KLCT PT2000" xfId="413"/>
    <cellStyle name="_KT (2)_4_BAO CAO PT2000" xfId="414"/>
    <cellStyle name="_KT (2)_4_BAO CAO PT2000_Book1" xfId="415"/>
    <cellStyle name="_KT (2)_4_Bao cao XDCB 2001 - T11 KH dieu chinh 20-11-THAI" xfId="416"/>
    <cellStyle name="_KT (2)_4_BAO GIA NGAY 24-10-08 (co dam)" xfId="417"/>
    <cellStyle name="_KT (2)_4_BC  NAM 2007" xfId="418"/>
    <cellStyle name="_KT (2)_4_BC CV 6403 BKHĐT" xfId="419"/>
    <cellStyle name="_KT (2)_4_BC NQ11-CP - chinh sua lai" xfId="420"/>
    <cellStyle name="_KT (2)_4_BC NQ11-CP-Quynh sau bieu so3" xfId="421"/>
    <cellStyle name="_KT (2)_4_BC_NQ11-CP_-_Thao_sua_lai" xfId="422"/>
    <cellStyle name="_KT (2)_4_Bieu mau cong trinh khoi cong moi 3-4" xfId="423"/>
    <cellStyle name="_KT (2)_4_Bieu3ODA" xfId="424"/>
    <cellStyle name="_KT (2)_4_Bieu3ODA_1" xfId="425"/>
    <cellStyle name="_KT (2)_4_Bieu4HTMT" xfId="426"/>
    <cellStyle name="_KT (2)_4_bo sung von KCH nam 2010 va Du an tre kho khan" xfId="427"/>
    <cellStyle name="_KT (2)_4_Book1" xfId="428"/>
    <cellStyle name="_KT (2)_4_Book1 2" xfId="429"/>
    <cellStyle name="_KT (2)_4_Book1_1" xfId="430"/>
    <cellStyle name="_KT (2)_4_Book1_1 2" xfId="431"/>
    <cellStyle name="_KT (2)_4_Book1_1_BC CV 6403 BKHĐT" xfId="432"/>
    <cellStyle name="_KT (2)_4_Book1_1_Bieu mau cong trinh khoi cong moi 3-4" xfId="433"/>
    <cellStyle name="_KT (2)_4_Book1_1_Bieu3ODA" xfId="434"/>
    <cellStyle name="_KT (2)_4_Book1_1_Bieu4HTMT" xfId="435"/>
    <cellStyle name="_KT (2)_4_Book1_1_Book1" xfId="436"/>
    <cellStyle name="_KT (2)_4_Book1_1_Luy ke von ung nam 2011 -Thoa gui ngay 12-8-2012" xfId="437"/>
    <cellStyle name="_KT (2)_4_Book1_2" xfId="438"/>
    <cellStyle name="_KT (2)_4_Book1_2 2" xfId="439"/>
    <cellStyle name="_KT (2)_4_Book1_2_BC CV 6403 BKHĐT" xfId="440"/>
    <cellStyle name="_KT (2)_4_Book1_2_Bieu3ODA" xfId="441"/>
    <cellStyle name="_KT (2)_4_Book1_2_Luy ke von ung nam 2011 -Thoa gui ngay 12-8-2012" xfId="442"/>
    <cellStyle name="_KT (2)_4_Book1_3" xfId="443"/>
    <cellStyle name="_KT (2)_4_Book1_3 2" xfId="444"/>
    <cellStyle name="_KT (2)_4_Book1_BC CV 6403 BKHĐT" xfId="445"/>
    <cellStyle name="_KT (2)_4_Book1_Bieu mau cong trinh khoi cong moi 3-4" xfId="446"/>
    <cellStyle name="_KT (2)_4_Book1_Bieu3ODA" xfId="447"/>
    <cellStyle name="_KT (2)_4_Book1_Bieu4HTMT" xfId="448"/>
    <cellStyle name="_KT (2)_4_Book1_bo sung von KCH nam 2010 va Du an tre kho khan" xfId="449"/>
    <cellStyle name="_KT (2)_4_Book1_Book1" xfId="450"/>
    <cellStyle name="_KT (2)_4_Book1_danh muc chuan bi dau tu 2011 ngay 07-6-2011" xfId="451"/>
    <cellStyle name="_KT (2)_4_Book1_Danh muc pbo nguon von XSKT, XDCB nam 2009 chuyen qua nam 2010" xfId="452"/>
    <cellStyle name="_KT (2)_4_Book1_dieu chinh KH 2011 ngay 26-5-2011111" xfId="453"/>
    <cellStyle name="_KT (2)_4_Book1_DS KCH PHAN BO VON NSDP NAM 2010" xfId="454"/>
    <cellStyle name="_KT (2)_4_Book1_giao KH 2011 ngay 10-12-2010" xfId="455"/>
    <cellStyle name="_KT (2)_4_Book1_Luy ke von ung nam 2011 -Thoa gui ngay 12-8-2012" xfId="456"/>
    <cellStyle name="_KT (2)_4_CAU Khanh Nam(Thi Cong)" xfId="457"/>
    <cellStyle name="_KT (2)_4_CoCauPhi (version 1)" xfId="459"/>
    <cellStyle name="_KT (2)_4_Copy of 05-12  KH trung han 2016-2020 - Liem Thinh edited (1)" xfId="460"/>
    <cellStyle name="_KT (2)_4_ChiHuong_ApGia" xfId="458"/>
    <cellStyle name="_KT (2)_4_danh muc chuan bi dau tu 2011 ngay 07-6-2011" xfId="461"/>
    <cellStyle name="_KT (2)_4_Danh muc pbo nguon von XSKT, XDCB nam 2009 chuyen qua nam 2010" xfId="462"/>
    <cellStyle name="_KT (2)_4_DAU NOI PL-CL TAI PHU LAMHC" xfId="463"/>
    <cellStyle name="_KT (2)_4_dieu chinh KH 2011 ngay 26-5-2011111" xfId="464"/>
    <cellStyle name="_KT (2)_4_DS KCH PHAN BO VON NSDP NAM 2010" xfId="465"/>
    <cellStyle name="_KT (2)_4_DTCDT MR.2N110.HOCMON.TDTOAN.CCUNG" xfId="466"/>
    <cellStyle name="_KT (2)_4_DU TRU VAT TU" xfId="467"/>
    <cellStyle name="_KT (2)_4_GTGT 2003" xfId="469"/>
    <cellStyle name="_KT (2)_4_giao KH 2011 ngay 10-12-2010" xfId="468"/>
    <cellStyle name="_KT (2)_4_KE KHAI THUE GTGT 2004" xfId="470"/>
    <cellStyle name="_KT (2)_4_KE KHAI THUE GTGT 2004_BCTC2004" xfId="471"/>
    <cellStyle name="_KT (2)_4_kien giang 2" xfId="474"/>
    <cellStyle name="_KT (2)_4_KH TPCP 2016-2020 (tong hop)" xfId="472"/>
    <cellStyle name="_KT (2)_4_KH TPCP vung TNB (03-1-2012)" xfId="473"/>
    <cellStyle name="_KT (2)_4_Lora-tungchau" xfId="475"/>
    <cellStyle name="_KT (2)_4_Luy ke von ung nam 2011 -Thoa gui ngay 12-8-2012" xfId="476"/>
    <cellStyle name="_KT (2)_4_N-X-T-04" xfId="478"/>
    <cellStyle name="_KT (2)_4_NhanCong" xfId="477"/>
    <cellStyle name="_KT (2)_4_PGIA-phieu tham tra Kho bac" xfId="479"/>
    <cellStyle name="_KT (2)_4_PT02-02" xfId="481"/>
    <cellStyle name="_KT (2)_4_PT02-02_Book1" xfId="482"/>
    <cellStyle name="_KT (2)_4_PT02-03" xfId="483"/>
    <cellStyle name="_KT (2)_4_PT02-03_Book1" xfId="484"/>
    <cellStyle name="_KT (2)_4_phu luc tong ket tinh hinh TH giai doan 03-10 (ngay 30)" xfId="480"/>
    <cellStyle name="_KT (2)_4_Qt-HT3PQ1(CauKho)" xfId="485"/>
    <cellStyle name="_KT (2)_4_Sheet1" xfId="486"/>
    <cellStyle name="_KT (2)_4_TG-TH" xfId="487"/>
    <cellStyle name="_KT (2)_4_TK152-04" xfId="488"/>
    <cellStyle name="_KT (2)_4_ÿÿÿÿÿ" xfId="489"/>
    <cellStyle name="_KT (2)_4_ÿÿÿÿÿ_Bieu mau cong trinh khoi cong moi 3-4" xfId="490"/>
    <cellStyle name="_KT (2)_4_ÿÿÿÿÿ_Bieu3ODA" xfId="491"/>
    <cellStyle name="_KT (2)_4_ÿÿÿÿÿ_Bieu4HTMT" xfId="492"/>
    <cellStyle name="_KT (2)_4_ÿÿÿÿÿ_kien giang 2" xfId="494"/>
    <cellStyle name="_KT (2)_4_ÿÿÿÿÿ_KH TPCP vung TNB (03-1-2012)" xfId="493"/>
    <cellStyle name="_KT (2)_5" xfId="495"/>
    <cellStyle name="_KT (2)_5 2" xfId="496"/>
    <cellStyle name="_KT (2)_5_05-12  KH trung han 2016-2020 - Liem Thinh edited" xfId="497"/>
    <cellStyle name="_KT (2)_5_ApGiaVatTu_cayxanh_latgach" xfId="498"/>
    <cellStyle name="_KT (2)_5_BANG TONG HOP TINH HINH THANH QUYET TOAN (MOI I)" xfId="499"/>
    <cellStyle name="_KT (2)_5_BAO CAO KLCT PT2000" xfId="500"/>
    <cellStyle name="_KT (2)_5_BAO CAO PT2000" xfId="501"/>
    <cellStyle name="_KT (2)_5_BAO CAO PT2000_Book1" xfId="502"/>
    <cellStyle name="_KT (2)_5_Bao cao XDCB 2001 - T11 KH dieu chinh 20-11-THAI" xfId="503"/>
    <cellStyle name="_KT (2)_5_BAO GIA NGAY 24-10-08 (co dam)" xfId="504"/>
    <cellStyle name="_KT (2)_5_BC  NAM 2007" xfId="505"/>
    <cellStyle name="_KT (2)_5_BC CV 6403 BKHĐT" xfId="506"/>
    <cellStyle name="_KT (2)_5_BC NQ11-CP - chinh sua lai" xfId="507"/>
    <cellStyle name="_KT (2)_5_BC NQ11-CP-Quynh sau bieu so3" xfId="508"/>
    <cellStyle name="_KT (2)_5_BC_NQ11-CP_-_Thao_sua_lai" xfId="509"/>
    <cellStyle name="_KT (2)_5_Bieu mau cong trinh khoi cong moi 3-4" xfId="510"/>
    <cellStyle name="_KT (2)_5_Bieu3ODA" xfId="511"/>
    <cellStyle name="_KT (2)_5_Bieu3ODA_1" xfId="512"/>
    <cellStyle name="_KT (2)_5_Bieu4HTMT" xfId="513"/>
    <cellStyle name="_KT (2)_5_bo sung von KCH nam 2010 va Du an tre kho khan" xfId="514"/>
    <cellStyle name="_KT (2)_5_Book1" xfId="515"/>
    <cellStyle name="_KT (2)_5_Book1 2" xfId="516"/>
    <cellStyle name="_KT (2)_5_Book1_1" xfId="517"/>
    <cellStyle name="_KT (2)_5_Book1_1 2" xfId="518"/>
    <cellStyle name="_KT (2)_5_Book1_1_BC CV 6403 BKHĐT" xfId="519"/>
    <cellStyle name="_KT (2)_5_Book1_1_Bieu mau cong trinh khoi cong moi 3-4" xfId="520"/>
    <cellStyle name="_KT (2)_5_Book1_1_Bieu3ODA" xfId="521"/>
    <cellStyle name="_KT (2)_5_Book1_1_Bieu4HTMT" xfId="522"/>
    <cellStyle name="_KT (2)_5_Book1_1_Book1" xfId="523"/>
    <cellStyle name="_KT (2)_5_Book1_1_Luy ke von ung nam 2011 -Thoa gui ngay 12-8-2012" xfId="524"/>
    <cellStyle name="_KT (2)_5_Book1_2" xfId="525"/>
    <cellStyle name="_KT (2)_5_Book1_2 2" xfId="526"/>
    <cellStyle name="_KT (2)_5_Book1_2_BC CV 6403 BKHĐT" xfId="527"/>
    <cellStyle name="_KT (2)_5_Book1_2_Bieu3ODA" xfId="528"/>
    <cellStyle name="_KT (2)_5_Book1_2_Luy ke von ung nam 2011 -Thoa gui ngay 12-8-2012" xfId="529"/>
    <cellStyle name="_KT (2)_5_Book1_3" xfId="530"/>
    <cellStyle name="_KT (2)_5_Book1_BC CV 6403 BKHĐT" xfId="531"/>
    <cellStyle name="_KT (2)_5_Book1_BC-QT-WB-dthao" xfId="532"/>
    <cellStyle name="_KT (2)_5_Book1_Bieu mau cong trinh khoi cong moi 3-4" xfId="533"/>
    <cellStyle name="_KT (2)_5_Book1_Bieu3ODA" xfId="534"/>
    <cellStyle name="_KT (2)_5_Book1_Bieu4HTMT" xfId="535"/>
    <cellStyle name="_KT (2)_5_Book1_bo sung von KCH nam 2010 va Du an tre kho khan" xfId="536"/>
    <cellStyle name="_KT (2)_5_Book1_Book1" xfId="537"/>
    <cellStyle name="_KT (2)_5_Book1_danh muc chuan bi dau tu 2011 ngay 07-6-2011" xfId="538"/>
    <cellStyle name="_KT (2)_5_Book1_Danh muc pbo nguon von XSKT, XDCB nam 2009 chuyen qua nam 2010" xfId="539"/>
    <cellStyle name="_KT (2)_5_Book1_dieu chinh KH 2011 ngay 26-5-2011111" xfId="540"/>
    <cellStyle name="_KT (2)_5_Book1_DS KCH PHAN BO VON NSDP NAM 2010" xfId="541"/>
    <cellStyle name="_KT (2)_5_Book1_giao KH 2011 ngay 10-12-2010" xfId="542"/>
    <cellStyle name="_KT (2)_5_Book1_Luy ke von ung nam 2011 -Thoa gui ngay 12-8-2012" xfId="543"/>
    <cellStyle name="_KT (2)_5_CAU Khanh Nam(Thi Cong)" xfId="544"/>
    <cellStyle name="_KT (2)_5_CoCauPhi (version 1)" xfId="546"/>
    <cellStyle name="_KT (2)_5_Copy of 05-12  KH trung han 2016-2020 - Liem Thinh edited (1)" xfId="547"/>
    <cellStyle name="_KT (2)_5_ChiHuong_ApGia" xfId="545"/>
    <cellStyle name="_KT (2)_5_danh muc chuan bi dau tu 2011 ngay 07-6-2011" xfId="548"/>
    <cellStyle name="_KT (2)_5_Danh muc pbo nguon von XSKT, XDCB nam 2009 chuyen qua nam 2010" xfId="549"/>
    <cellStyle name="_KT (2)_5_DAU NOI PL-CL TAI PHU LAMHC" xfId="550"/>
    <cellStyle name="_KT (2)_5_dieu chinh KH 2011 ngay 26-5-2011111" xfId="551"/>
    <cellStyle name="_KT (2)_5_DS KCH PHAN BO VON NSDP NAM 2010" xfId="552"/>
    <cellStyle name="_KT (2)_5_DTCDT MR.2N110.HOCMON.TDTOAN.CCUNG" xfId="553"/>
    <cellStyle name="_KT (2)_5_DU TRU VAT TU" xfId="554"/>
    <cellStyle name="_KT (2)_5_GTGT 2003" xfId="556"/>
    <cellStyle name="_KT (2)_5_giao KH 2011 ngay 10-12-2010" xfId="555"/>
    <cellStyle name="_KT (2)_5_KE KHAI THUE GTGT 2004" xfId="557"/>
    <cellStyle name="_KT (2)_5_KE KHAI THUE GTGT 2004_BCTC2004" xfId="558"/>
    <cellStyle name="_KT (2)_5_kien giang 2" xfId="561"/>
    <cellStyle name="_KT (2)_5_KH TPCP 2016-2020 (tong hop)" xfId="559"/>
    <cellStyle name="_KT (2)_5_KH TPCP vung TNB (03-1-2012)" xfId="560"/>
    <cellStyle name="_KT (2)_5_Lora-tungchau" xfId="562"/>
    <cellStyle name="_KT (2)_5_Luy ke von ung nam 2011 -Thoa gui ngay 12-8-2012" xfId="563"/>
    <cellStyle name="_KT (2)_5_N-X-T-04" xfId="565"/>
    <cellStyle name="_KT (2)_5_NhanCong" xfId="564"/>
    <cellStyle name="_KT (2)_5_PGIA-phieu tham tra Kho bac" xfId="566"/>
    <cellStyle name="_KT (2)_5_PT02-02" xfId="568"/>
    <cellStyle name="_KT (2)_5_PT02-02_Book1" xfId="569"/>
    <cellStyle name="_KT (2)_5_PT02-03" xfId="570"/>
    <cellStyle name="_KT (2)_5_PT02-03_Book1" xfId="571"/>
    <cellStyle name="_KT (2)_5_phu luc tong ket tinh hinh TH giai doan 03-10 (ngay 30)" xfId="567"/>
    <cellStyle name="_KT (2)_5_Qt-HT3PQ1(CauKho)" xfId="572"/>
    <cellStyle name="_KT (2)_5_Sheet1" xfId="573"/>
    <cellStyle name="_KT (2)_5_TK152-04" xfId="574"/>
    <cellStyle name="_KT (2)_5_ÿÿÿÿÿ" xfId="575"/>
    <cellStyle name="_KT (2)_5_ÿÿÿÿÿ_Bieu mau cong trinh khoi cong moi 3-4" xfId="576"/>
    <cellStyle name="_KT (2)_5_ÿÿÿÿÿ_Bieu3ODA" xfId="577"/>
    <cellStyle name="_KT (2)_5_ÿÿÿÿÿ_Bieu4HTMT" xfId="578"/>
    <cellStyle name="_KT (2)_5_ÿÿÿÿÿ_kien giang 2" xfId="580"/>
    <cellStyle name="_KT (2)_5_ÿÿÿÿÿ_KH TPCP vung TNB (03-1-2012)" xfId="579"/>
    <cellStyle name="_KT (2)_BC  NAM 2007" xfId="581"/>
    <cellStyle name="_KT (2)_Bieu mau cong trinh khoi cong moi 3-4" xfId="582"/>
    <cellStyle name="_KT (2)_Bieu3ODA" xfId="583"/>
    <cellStyle name="_KT (2)_Bieu3ODA_1" xfId="584"/>
    <cellStyle name="_KT (2)_Bieu4HTMT" xfId="585"/>
    <cellStyle name="_KT (2)_bo sung von KCH nam 2010 va Du an tre kho khan" xfId="586"/>
    <cellStyle name="_KT (2)_Book1" xfId="587"/>
    <cellStyle name="_KT (2)_Book1 2" xfId="588"/>
    <cellStyle name="_KT (2)_Book1_BC-QT-WB-dthao" xfId="589"/>
    <cellStyle name="_KT (2)_Book1_BC-QT-WB-dthao_05-12  KH trung han 2016-2020 - Liem Thinh edited" xfId="590"/>
    <cellStyle name="_KT (2)_Book1_BC-QT-WB-dthao_Copy of 05-12  KH trung han 2016-2020 - Liem Thinh edited (1)" xfId="591"/>
    <cellStyle name="_KT (2)_Book1_BC-QT-WB-dthao_KH TPCP 2016-2020 (tong hop)" xfId="592"/>
    <cellStyle name="_KT (2)_Book1_kien giang 2" xfId="594"/>
    <cellStyle name="_KT (2)_Book1_KH TPCP vung TNB (03-1-2012)" xfId="593"/>
    <cellStyle name="_KT (2)_Copy of 05-12  KH trung han 2016-2020 - Liem Thinh edited (1)" xfId="595"/>
    <cellStyle name="_KT (2)_danh muc chuan bi dau tu 2011 ngay 07-6-2011" xfId="596"/>
    <cellStyle name="_KT (2)_Danh muc pbo nguon von XSKT, XDCB nam 2009 chuyen qua nam 2010" xfId="597"/>
    <cellStyle name="_KT (2)_dieu chinh KH 2011 ngay 26-5-2011111" xfId="598"/>
    <cellStyle name="_KT (2)_DS KCH PHAN BO VON NSDP NAM 2010" xfId="599"/>
    <cellStyle name="_KT (2)_GTGT 2003" xfId="601"/>
    <cellStyle name="_KT (2)_giao KH 2011 ngay 10-12-2010" xfId="600"/>
    <cellStyle name="_KT (2)_KE KHAI THUE GTGT 2004" xfId="602"/>
    <cellStyle name="_KT (2)_KE KHAI THUE GTGT 2004_BCTC2004" xfId="603"/>
    <cellStyle name="_KT (2)_kien giang 2" xfId="606"/>
    <cellStyle name="_KT (2)_KH TPCP 2016-2020 (tong hop)" xfId="604"/>
    <cellStyle name="_KT (2)_KH TPCP vung TNB (03-1-2012)" xfId="605"/>
    <cellStyle name="_KT (2)_Lora-tungchau" xfId="607"/>
    <cellStyle name="_KT (2)_Lora-tungchau 2" xfId="608"/>
    <cellStyle name="_KT (2)_Lora-tungchau_05-12  KH trung han 2016-2020 - Liem Thinh edited" xfId="609"/>
    <cellStyle name="_KT (2)_Lora-tungchau_Copy of 05-12  KH trung han 2016-2020 - Liem Thinh edited (1)" xfId="610"/>
    <cellStyle name="_KT (2)_Lora-tungchau_KH TPCP 2016-2020 (tong hop)" xfId="611"/>
    <cellStyle name="_KT (2)_N-X-T-04" xfId="612"/>
    <cellStyle name="_KT (2)_PERSONAL" xfId="613"/>
    <cellStyle name="_KT (2)_PERSONAL_BC CV 6403 BKHĐT" xfId="614"/>
    <cellStyle name="_KT (2)_PERSONAL_Bieu mau cong trinh khoi cong moi 3-4" xfId="615"/>
    <cellStyle name="_KT (2)_PERSONAL_Bieu3ODA" xfId="616"/>
    <cellStyle name="_KT (2)_PERSONAL_Bieu4HTMT" xfId="617"/>
    <cellStyle name="_KT (2)_PERSONAL_Book1" xfId="618"/>
    <cellStyle name="_KT (2)_PERSONAL_Book1 2" xfId="619"/>
    <cellStyle name="_KT (2)_PERSONAL_HTQ.8 GD1" xfId="620"/>
    <cellStyle name="_KT (2)_PERSONAL_HTQ.8 GD1_05-12  KH trung han 2016-2020 - Liem Thinh edited" xfId="621"/>
    <cellStyle name="_KT (2)_PERSONAL_HTQ.8 GD1_Copy of 05-12  KH trung han 2016-2020 - Liem Thinh edited (1)" xfId="622"/>
    <cellStyle name="_KT (2)_PERSONAL_HTQ.8 GD1_KH TPCP 2016-2020 (tong hop)" xfId="623"/>
    <cellStyle name="_KT (2)_PERSONAL_Luy ke von ung nam 2011 -Thoa gui ngay 12-8-2012" xfId="624"/>
    <cellStyle name="_KT (2)_PERSONAL_Tong hop KHCB 2001" xfId="625"/>
    <cellStyle name="_KT (2)_Qt-HT3PQ1(CauKho)" xfId="626"/>
    <cellStyle name="_KT (2)_TG-TH" xfId="627"/>
    <cellStyle name="_KT (2)_TK152-04" xfId="628"/>
    <cellStyle name="_KT (2)_ÿÿÿÿÿ" xfId="629"/>
    <cellStyle name="_KT (2)_ÿÿÿÿÿ_kien giang 2" xfId="631"/>
    <cellStyle name="_KT (2)_ÿÿÿÿÿ_KH TPCP vung TNB (03-1-2012)" xfId="630"/>
    <cellStyle name="_KT_TG" xfId="632"/>
    <cellStyle name="_KT_TG_1" xfId="633"/>
    <cellStyle name="_KT_TG_1 2" xfId="634"/>
    <cellStyle name="_KT_TG_1_05-12  KH trung han 2016-2020 - Liem Thinh edited" xfId="635"/>
    <cellStyle name="_KT_TG_1_ApGiaVatTu_cayxanh_latgach" xfId="636"/>
    <cellStyle name="_KT_TG_1_BANG TONG HOP TINH HINH THANH QUYET TOAN (MOI I)" xfId="637"/>
    <cellStyle name="_KT_TG_1_BAO CAO KLCT PT2000" xfId="638"/>
    <cellStyle name="_KT_TG_1_BAO CAO PT2000" xfId="639"/>
    <cellStyle name="_KT_TG_1_BAO CAO PT2000_Book1" xfId="640"/>
    <cellStyle name="_KT_TG_1_Bao cao XDCB 2001 - T11 KH dieu chinh 20-11-THAI" xfId="641"/>
    <cellStyle name="_KT_TG_1_BAO GIA NGAY 24-10-08 (co dam)" xfId="642"/>
    <cellStyle name="_KT_TG_1_BC  NAM 2007" xfId="643"/>
    <cellStyle name="_KT_TG_1_BC CV 6403 BKHĐT" xfId="644"/>
    <cellStyle name="_KT_TG_1_BC NQ11-CP - chinh sua lai" xfId="645"/>
    <cellStyle name="_KT_TG_1_BC NQ11-CP-Quynh sau bieu so3" xfId="646"/>
    <cellStyle name="_KT_TG_1_BC_NQ11-CP_-_Thao_sua_lai" xfId="647"/>
    <cellStyle name="_KT_TG_1_Bieu mau cong trinh khoi cong moi 3-4" xfId="648"/>
    <cellStyle name="_KT_TG_1_Bieu3ODA" xfId="649"/>
    <cellStyle name="_KT_TG_1_Bieu3ODA_1" xfId="650"/>
    <cellStyle name="_KT_TG_1_Bieu4HTMT" xfId="651"/>
    <cellStyle name="_KT_TG_1_bo sung von KCH nam 2010 va Du an tre kho khan" xfId="652"/>
    <cellStyle name="_KT_TG_1_Book1" xfId="653"/>
    <cellStyle name="_KT_TG_1_Book1 2" xfId="654"/>
    <cellStyle name="_KT_TG_1_Book1_1" xfId="655"/>
    <cellStyle name="_KT_TG_1_Book1_1 2" xfId="656"/>
    <cellStyle name="_KT_TG_1_Book1_1_BC CV 6403 BKHĐT" xfId="657"/>
    <cellStyle name="_KT_TG_1_Book1_1_Bieu mau cong trinh khoi cong moi 3-4" xfId="658"/>
    <cellStyle name="_KT_TG_1_Book1_1_Bieu3ODA" xfId="659"/>
    <cellStyle name="_KT_TG_1_Book1_1_Bieu4HTMT" xfId="660"/>
    <cellStyle name="_KT_TG_1_Book1_1_Book1" xfId="661"/>
    <cellStyle name="_KT_TG_1_Book1_1_Luy ke von ung nam 2011 -Thoa gui ngay 12-8-2012" xfId="662"/>
    <cellStyle name="_KT_TG_1_Book1_2" xfId="663"/>
    <cellStyle name="_KT_TG_1_Book1_2 2" xfId="664"/>
    <cellStyle name="_KT_TG_1_Book1_2_BC CV 6403 BKHĐT" xfId="665"/>
    <cellStyle name="_KT_TG_1_Book1_2_Bieu3ODA" xfId="666"/>
    <cellStyle name="_KT_TG_1_Book1_2_Luy ke von ung nam 2011 -Thoa gui ngay 12-8-2012" xfId="667"/>
    <cellStyle name="_KT_TG_1_Book1_3" xfId="668"/>
    <cellStyle name="_KT_TG_1_Book1_BC CV 6403 BKHĐT" xfId="669"/>
    <cellStyle name="_KT_TG_1_Book1_BC-QT-WB-dthao" xfId="670"/>
    <cellStyle name="_KT_TG_1_Book1_Bieu mau cong trinh khoi cong moi 3-4" xfId="671"/>
    <cellStyle name="_KT_TG_1_Book1_Bieu3ODA" xfId="672"/>
    <cellStyle name="_KT_TG_1_Book1_Bieu4HTMT" xfId="673"/>
    <cellStyle name="_KT_TG_1_Book1_bo sung von KCH nam 2010 va Du an tre kho khan" xfId="674"/>
    <cellStyle name="_KT_TG_1_Book1_Book1" xfId="675"/>
    <cellStyle name="_KT_TG_1_Book1_danh muc chuan bi dau tu 2011 ngay 07-6-2011" xfId="676"/>
    <cellStyle name="_KT_TG_1_Book1_Danh muc pbo nguon von XSKT, XDCB nam 2009 chuyen qua nam 2010" xfId="677"/>
    <cellStyle name="_KT_TG_1_Book1_dieu chinh KH 2011 ngay 26-5-2011111" xfId="678"/>
    <cellStyle name="_KT_TG_1_Book1_DS KCH PHAN BO VON NSDP NAM 2010" xfId="679"/>
    <cellStyle name="_KT_TG_1_Book1_giao KH 2011 ngay 10-12-2010" xfId="680"/>
    <cellStyle name="_KT_TG_1_Book1_Luy ke von ung nam 2011 -Thoa gui ngay 12-8-2012" xfId="681"/>
    <cellStyle name="_KT_TG_1_CAU Khanh Nam(Thi Cong)" xfId="682"/>
    <cellStyle name="_KT_TG_1_CoCauPhi (version 1)" xfId="684"/>
    <cellStyle name="_KT_TG_1_Copy of 05-12  KH trung han 2016-2020 - Liem Thinh edited (1)" xfId="685"/>
    <cellStyle name="_KT_TG_1_ChiHuong_ApGia" xfId="683"/>
    <cellStyle name="_KT_TG_1_danh muc chuan bi dau tu 2011 ngay 07-6-2011" xfId="686"/>
    <cellStyle name="_KT_TG_1_Danh muc pbo nguon von XSKT, XDCB nam 2009 chuyen qua nam 2010" xfId="687"/>
    <cellStyle name="_KT_TG_1_DAU NOI PL-CL TAI PHU LAMHC" xfId="688"/>
    <cellStyle name="_KT_TG_1_dieu chinh KH 2011 ngay 26-5-2011111" xfId="689"/>
    <cellStyle name="_KT_TG_1_DS KCH PHAN BO VON NSDP NAM 2010" xfId="690"/>
    <cellStyle name="_KT_TG_1_DTCDT MR.2N110.HOCMON.TDTOAN.CCUNG" xfId="691"/>
    <cellStyle name="_KT_TG_1_DU TRU VAT TU" xfId="692"/>
    <cellStyle name="_KT_TG_1_GTGT 2003" xfId="694"/>
    <cellStyle name="_KT_TG_1_giao KH 2011 ngay 10-12-2010" xfId="693"/>
    <cellStyle name="_KT_TG_1_KE KHAI THUE GTGT 2004" xfId="695"/>
    <cellStyle name="_KT_TG_1_KE KHAI THUE GTGT 2004_BCTC2004" xfId="696"/>
    <cellStyle name="_KT_TG_1_kien giang 2" xfId="699"/>
    <cellStyle name="_KT_TG_1_KH TPCP 2016-2020 (tong hop)" xfId="697"/>
    <cellStyle name="_KT_TG_1_KH TPCP vung TNB (03-1-2012)" xfId="698"/>
    <cellStyle name="_KT_TG_1_Lora-tungchau" xfId="700"/>
    <cellStyle name="_KT_TG_1_Luy ke von ung nam 2011 -Thoa gui ngay 12-8-2012" xfId="701"/>
    <cellStyle name="_KT_TG_1_N-X-T-04" xfId="703"/>
    <cellStyle name="_KT_TG_1_NhanCong" xfId="702"/>
    <cellStyle name="_KT_TG_1_PGIA-phieu tham tra Kho bac" xfId="704"/>
    <cellStyle name="_KT_TG_1_PT02-02" xfId="706"/>
    <cellStyle name="_KT_TG_1_PT02-02_Book1" xfId="707"/>
    <cellStyle name="_KT_TG_1_PT02-03" xfId="708"/>
    <cellStyle name="_KT_TG_1_PT02-03_Book1" xfId="709"/>
    <cellStyle name="_KT_TG_1_phu luc tong ket tinh hinh TH giai doan 03-10 (ngay 30)" xfId="705"/>
    <cellStyle name="_KT_TG_1_Qt-HT3PQ1(CauKho)" xfId="710"/>
    <cellStyle name="_KT_TG_1_Sheet1" xfId="711"/>
    <cellStyle name="_KT_TG_1_TK152-04" xfId="712"/>
    <cellStyle name="_KT_TG_1_ÿÿÿÿÿ" xfId="713"/>
    <cellStyle name="_KT_TG_1_ÿÿÿÿÿ_Bieu mau cong trinh khoi cong moi 3-4" xfId="714"/>
    <cellStyle name="_KT_TG_1_ÿÿÿÿÿ_Bieu3ODA" xfId="715"/>
    <cellStyle name="_KT_TG_1_ÿÿÿÿÿ_Bieu4HTMT" xfId="716"/>
    <cellStyle name="_KT_TG_1_ÿÿÿÿÿ_kien giang 2" xfId="718"/>
    <cellStyle name="_KT_TG_1_ÿÿÿÿÿ_KH TPCP vung TNB (03-1-2012)" xfId="717"/>
    <cellStyle name="_KT_TG_2" xfId="719"/>
    <cellStyle name="_KT_TG_2 2" xfId="720"/>
    <cellStyle name="_KT_TG_2_05-12  KH trung han 2016-2020 - Liem Thinh edited" xfId="721"/>
    <cellStyle name="_KT_TG_2_ApGiaVatTu_cayxanh_latgach" xfId="722"/>
    <cellStyle name="_KT_TG_2_BANG TONG HOP TINH HINH THANH QUYET TOAN (MOI I)" xfId="723"/>
    <cellStyle name="_KT_TG_2_BAO CAO KLCT PT2000" xfId="724"/>
    <cellStyle name="_KT_TG_2_BAO CAO PT2000" xfId="725"/>
    <cellStyle name="_KT_TG_2_BAO CAO PT2000_Book1" xfId="726"/>
    <cellStyle name="_KT_TG_2_Bao cao XDCB 2001 - T11 KH dieu chinh 20-11-THAI" xfId="727"/>
    <cellStyle name="_KT_TG_2_BAO GIA NGAY 24-10-08 (co dam)" xfId="728"/>
    <cellStyle name="_KT_TG_2_BC  NAM 2007" xfId="729"/>
    <cellStyle name="_KT_TG_2_BC CV 6403 BKHĐT" xfId="730"/>
    <cellStyle name="_KT_TG_2_BC NQ11-CP - chinh sua lai" xfId="731"/>
    <cellStyle name="_KT_TG_2_BC NQ11-CP-Quynh sau bieu so3" xfId="732"/>
    <cellStyle name="_KT_TG_2_BC_NQ11-CP_-_Thao_sua_lai" xfId="733"/>
    <cellStyle name="_KT_TG_2_Bieu mau cong trinh khoi cong moi 3-4" xfId="734"/>
    <cellStyle name="_KT_TG_2_Bieu3ODA" xfId="735"/>
    <cellStyle name="_KT_TG_2_Bieu3ODA_1" xfId="736"/>
    <cellStyle name="_KT_TG_2_Bieu4HTMT" xfId="737"/>
    <cellStyle name="_KT_TG_2_bo sung von KCH nam 2010 va Du an tre kho khan" xfId="738"/>
    <cellStyle name="_KT_TG_2_Book1" xfId="739"/>
    <cellStyle name="_KT_TG_2_Book1 2" xfId="740"/>
    <cellStyle name="_KT_TG_2_Book1_1" xfId="741"/>
    <cellStyle name="_KT_TG_2_Book1_1 2" xfId="742"/>
    <cellStyle name="_KT_TG_2_Book1_1_BC CV 6403 BKHĐT" xfId="743"/>
    <cellStyle name="_KT_TG_2_Book1_1_Bieu mau cong trinh khoi cong moi 3-4" xfId="744"/>
    <cellStyle name="_KT_TG_2_Book1_1_Bieu3ODA" xfId="745"/>
    <cellStyle name="_KT_TG_2_Book1_1_Bieu4HTMT" xfId="746"/>
    <cellStyle name="_KT_TG_2_Book1_1_Book1" xfId="747"/>
    <cellStyle name="_KT_TG_2_Book1_1_Luy ke von ung nam 2011 -Thoa gui ngay 12-8-2012" xfId="748"/>
    <cellStyle name="_KT_TG_2_Book1_2" xfId="749"/>
    <cellStyle name="_KT_TG_2_Book1_2 2" xfId="750"/>
    <cellStyle name="_KT_TG_2_Book1_2_BC CV 6403 BKHĐT" xfId="751"/>
    <cellStyle name="_KT_TG_2_Book1_2_Bieu3ODA" xfId="752"/>
    <cellStyle name="_KT_TG_2_Book1_2_Luy ke von ung nam 2011 -Thoa gui ngay 12-8-2012" xfId="753"/>
    <cellStyle name="_KT_TG_2_Book1_3" xfId="754"/>
    <cellStyle name="_KT_TG_2_Book1_3 2" xfId="755"/>
    <cellStyle name="_KT_TG_2_Book1_BC CV 6403 BKHĐT" xfId="756"/>
    <cellStyle name="_KT_TG_2_Book1_Bieu mau cong trinh khoi cong moi 3-4" xfId="757"/>
    <cellStyle name="_KT_TG_2_Book1_Bieu3ODA" xfId="758"/>
    <cellStyle name="_KT_TG_2_Book1_Bieu4HTMT" xfId="759"/>
    <cellStyle name="_KT_TG_2_Book1_bo sung von KCH nam 2010 va Du an tre kho khan" xfId="760"/>
    <cellStyle name="_KT_TG_2_Book1_Book1" xfId="761"/>
    <cellStyle name="_KT_TG_2_Book1_danh muc chuan bi dau tu 2011 ngay 07-6-2011" xfId="762"/>
    <cellStyle name="_KT_TG_2_Book1_Danh muc pbo nguon von XSKT, XDCB nam 2009 chuyen qua nam 2010" xfId="763"/>
    <cellStyle name="_KT_TG_2_Book1_dieu chinh KH 2011 ngay 26-5-2011111" xfId="764"/>
    <cellStyle name="_KT_TG_2_Book1_DS KCH PHAN BO VON NSDP NAM 2010" xfId="765"/>
    <cellStyle name="_KT_TG_2_Book1_giao KH 2011 ngay 10-12-2010" xfId="766"/>
    <cellStyle name="_KT_TG_2_Book1_Luy ke von ung nam 2011 -Thoa gui ngay 12-8-2012" xfId="767"/>
    <cellStyle name="_KT_TG_2_CAU Khanh Nam(Thi Cong)" xfId="768"/>
    <cellStyle name="_KT_TG_2_CoCauPhi (version 1)" xfId="770"/>
    <cellStyle name="_KT_TG_2_Copy of 05-12  KH trung han 2016-2020 - Liem Thinh edited (1)" xfId="771"/>
    <cellStyle name="_KT_TG_2_ChiHuong_ApGia" xfId="769"/>
    <cellStyle name="_KT_TG_2_danh muc chuan bi dau tu 2011 ngay 07-6-2011" xfId="772"/>
    <cellStyle name="_KT_TG_2_Danh muc pbo nguon von XSKT, XDCB nam 2009 chuyen qua nam 2010" xfId="773"/>
    <cellStyle name="_KT_TG_2_DAU NOI PL-CL TAI PHU LAMHC" xfId="774"/>
    <cellStyle name="_KT_TG_2_dieu chinh KH 2011 ngay 26-5-2011111" xfId="775"/>
    <cellStyle name="_KT_TG_2_DS KCH PHAN BO VON NSDP NAM 2010" xfId="776"/>
    <cellStyle name="_KT_TG_2_DTCDT MR.2N110.HOCMON.TDTOAN.CCUNG" xfId="777"/>
    <cellStyle name="_KT_TG_2_DU TRU VAT TU" xfId="778"/>
    <cellStyle name="_KT_TG_2_GTGT 2003" xfId="780"/>
    <cellStyle name="_KT_TG_2_giao KH 2011 ngay 10-12-2010" xfId="779"/>
    <cellStyle name="_KT_TG_2_KE KHAI THUE GTGT 2004" xfId="781"/>
    <cellStyle name="_KT_TG_2_KE KHAI THUE GTGT 2004_BCTC2004" xfId="782"/>
    <cellStyle name="_KT_TG_2_kien giang 2" xfId="785"/>
    <cellStyle name="_KT_TG_2_KH TPCP 2016-2020 (tong hop)" xfId="783"/>
    <cellStyle name="_KT_TG_2_KH TPCP vung TNB (03-1-2012)" xfId="784"/>
    <cellStyle name="_KT_TG_2_Lora-tungchau" xfId="786"/>
    <cellStyle name="_KT_TG_2_Luy ke von ung nam 2011 -Thoa gui ngay 12-8-2012" xfId="787"/>
    <cellStyle name="_KT_TG_2_N-X-T-04" xfId="789"/>
    <cellStyle name="_KT_TG_2_NhanCong" xfId="788"/>
    <cellStyle name="_KT_TG_2_PGIA-phieu tham tra Kho bac" xfId="790"/>
    <cellStyle name="_KT_TG_2_PT02-02" xfId="792"/>
    <cellStyle name="_KT_TG_2_PT02-02_Book1" xfId="793"/>
    <cellStyle name="_KT_TG_2_PT02-03" xfId="794"/>
    <cellStyle name="_KT_TG_2_PT02-03_Book1" xfId="795"/>
    <cellStyle name="_KT_TG_2_phu luc tong ket tinh hinh TH giai doan 03-10 (ngay 30)" xfId="791"/>
    <cellStyle name="_KT_TG_2_Qt-HT3PQ1(CauKho)" xfId="796"/>
    <cellStyle name="_KT_TG_2_Sheet1" xfId="797"/>
    <cellStyle name="_KT_TG_2_TK152-04" xfId="798"/>
    <cellStyle name="_KT_TG_2_ÿÿÿÿÿ" xfId="799"/>
    <cellStyle name="_KT_TG_2_ÿÿÿÿÿ_Bieu mau cong trinh khoi cong moi 3-4" xfId="800"/>
    <cellStyle name="_KT_TG_2_ÿÿÿÿÿ_Bieu3ODA" xfId="801"/>
    <cellStyle name="_KT_TG_2_ÿÿÿÿÿ_Bieu4HTMT" xfId="802"/>
    <cellStyle name="_KT_TG_2_ÿÿÿÿÿ_kien giang 2" xfId="804"/>
    <cellStyle name="_KT_TG_2_ÿÿÿÿÿ_KH TPCP vung TNB (03-1-2012)" xfId="803"/>
    <cellStyle name="_KT_TG_3" xfId="805"/>
    <cellStyle name="_KT_TG_4" xfId="806"/>
    <cellStyle name="_KT_TG_4 2" xfId="807"/>
    <cellStyle name="_KT_TG_4_05-12  KH trung han 2016-2020 - Liem Thinh edited" xfId="808"/>
    <cellStyle name="_KT_TG_4_Copy of 05-12  KH trung han 2016-2020 - Liem Thinh edited (1)" xfId="809"/>
    <cellStyle name="_KT_TG_4_KH TPCP 2016-2020 (tong hop)" xfId="810"/>
    <cellStyle name="_KT_TG_4_Lora-tungchau" xfId="811"/>
    <cellStyle name="_KT_TG_4_Lora-tungchau 2" xfId="812"/>
    <cellStyle name="_KT_TG_4_Lora-tungchau_05-12  KH trung han 2016-2020 - Liem Thinh edited" xfId="813"/>
    <cellStyle name="_KT_TG_4_Lora-tungchau_Copy of 05-12  KH trung han 2016-2020 - Liem Thinh edited (1)" xfId="814"/>
    <cellStyle name="_KT_TG_4_Lora-tungchau_KH TPCP 2016-2020 (tong hop)" xfId="815"/>
    <cellStyle name="_KT_TG_4_Qt-HT3PQ1(CauKho)" xfId="816"/>
    <cellStyle name="_KH 2009" xfId="223"/>
    <cellStyle name="_KH 2009_15_10_2013 BC nhu cau von doi ung ODA (2014-2016) ngay 15102013 Sua" xfId="224"/>
    <cellStyle name="_KH 2009_BC nhu cau von doi ung ODA nganh NN (BKH)" xfId="225"/>
    <cellStyle name="_KH 2009_BC nhu cau von doi ung ODA nganh NN (BKH)_05-12  KH trung han 2016-2020 - Liem Thinh edited" xfId="226"/>
    <cellStyle name="_KH 2009_BC nhu cau von doi ung ODA nganh NN (BKH)_Copy of 05-12  KH trung han 2016-2020 - Liem Thinh edited (1)" xfId="227"/>
    <cellStyle name="_KH 2009_BC Tai co cau (bieu TH)" xfId="228"/>
    <cellStyle name="_KH 2009_BC Tai co cau (bieu TH)_05-12  KH trung han 2016-2020 - Liem Thinh edited" xfId="229"/>
    <cellStyle name="_KH 2009_BC Tai co cau (bieu TH)_Copy of 05-12  KH trung han 2016-2020 - Liem Thinh edited (1)" xfId="230"/>
    <cellStyle name="_KH 2009_DK 2014-2015 final" xfId="231"/>
    <cellStyle name="_KH 2009_DK 2014-2015 final_05-12  KH trung han 2016-2020 - Liem Thinh edited" xfId="232"/>
    <cellStyle name="_KH 2009_DK 2014-2015 final_Copy of 05-12  KH trung han 2016-2020 - Liem Thinh edited (1)" xfId="233"/>
    <cellStyle name="_KH 2009_DK 2014-2015 new" xfId="234"/>
    <cellStyle name="_KH 2009_DK 2014-2015 new_05-12  KH trung han 2016-2020 - Liem Thinh edited" xfId="235"/>
    <cellStyle name="_KH 2009_DK 2014-2015 new_Copy of 05-12  KH trung han 2016-2020 - Liem Thinh edited (1)" xfId="236"/>
    <cellStyle name="_KH 2009_DK KH CBDT 2014 11-11-2013" xfId="237"/>
    <cellStyle name="_KH 2009_DK KH CBDT 2014 11-11-2013(1)" xfId="238"/>
    <cellStyle name="_KH 2009_DK KH CBDT 2014 11-11-2013(1)_05-12  KH trung han 2016-2020 - Liem Thinh edited" xfId="239"/>
    <cellStyle name="_KH 2009_DK KH CBDT 2014 11-11-2013(1)_Copy of 05-12  KH trung han 2016-2020 - Liem Thinh edited (1)" xfId="240"/>
    <cellStyle name="_KH 2009_DK KH CBDT 2014 11-11-2013_05-12  KH trung han 2016-2020 - Liem Thinh edited" xfId="241"/>
    <cellStyle name="_KH 2009_DK KH CBDT 2014 11-11-2013_Copy of 05-12  KH trung han 2016-2020 - Liem Thinh edited (1)" xfId="242"/>
    <cellStyle name="_KH 2009_KH 2011-2015" xfId="243"/>
    <cellStyle name="_KH 2009_tai co cau dau tu (tong hop)1" xfId="244"/>
    <cellStyle name="_KH 2012 (TPCP) Bac Lieu (25-12-2011)" xfId="245"/>
    <cellStyle name="_Kh ql62 (2010) 11-09" xfId="246"/>
    <cellStyle name="_KH TPCP 2010 17-3-10" xfId="247"/>
    <cellStyle name="_KH TPCP vung TNB (03-1-2012)" xfId="248"/>
    <cellStyle name="_KH ung von cap bach 2009-Cuc NTTS de nghi (sua)" xfId="249"/>
    <cellStyle name="_KH.DTC.gd2016-2020 tinh (T2-2015)" xfId="4305"/>
    <cellStyle name="_Khung 2012" xfId="250"/>
    <cellStyle name="_Khung nam 2010" xfId="251"/>
    <cellStyle name="_Lora-tungchau" xfId="817"/>
    <cellStyle name="_Lora-tungchau 2" xfId="818"/>
    <cellStyle name="_Lora-tungchau_05-12  KH trung han 2016-2020 - Liem Thinh edited" xfId="819"/>
    <cellStyle name="_Lora-tungchau_Copy of 05-12  KH trung han 2016-2020 - Liem Thinh edited (1)" xfId="820"/>
    <cellStyle name="_Lora-tungchau_KH TPCP 2016-2020 (tong hop)" xfId="821"/>
    <cellStyle name="_Luy ke von ung nam 2011 -Thoa gui ngay 12-8-2012" xfId="822"/>
    <cellStyle name="_mau so 3" xfId="823"/>
    <cellStyle name="_MauThanTKKT-goi7-DonGia2143(vl t7)" xfId="824"/>
    <cellStyle name="_MauThanTKKT-goi7-DonGia2143(vl t7)_!1 1 bao cao giao KH ve HTCMT vung TNB   12-12-2011" xfId="825"/>
    <cellStyle name="_MauThanTKKT-goi7-DonGia2143(vl t7)_Bieu4HTMT" xfId="826"/>
    <cellStyle name="_MauThanTKKT-goi7-DonGia2143(vl t7)_Bieu4HTMT_!1 1 bao cao giao KH ve HTCMT vung TNB   12-12-2011" xfId="827"/>
    <cellStyle name="_MauThanTKKT-goi7-DonGia2143(vl t7)_Bieu4HTMT_KH TPCP vung TNB (03-1-2012)" xfId="828"/>
    <cellStyle name="_MauThanTKKT-goi7-DonGia2143(vl t7)_KH TPCP vung TNB (03-1-2012)" xfId="829"/>
    <cellStyle name="_N-X-T-04" xfId="836"/>
    <cellStyle name="_Nhu cau von ung truoc 2011 Tha h Hoa + Nge An gui TW" xfId="830"/>
    <cellStyle name="_Nhu cau von ung truoc 2011 Tha h Hoa + Nge An gui TW_!1 1 bao cao giao KH ve HTCMT vung TNB   12-12-2011" xfId="831"/>
    <cellStyle name="_Nhu cau von ung truoc 2011 Tha h Hoa + Nge An gui TW_Bieu4HTMT" xfId="832"/>
    <cellStyle name="_Nhu cau von ung truoc 2011 Tha h Hoa + Nge An gui TW_Bieu4HTMT_!1 1 bao cao giao KH ve HTCMT vung TNB   12-12-2011" xfId="833"/>
    <cellStyle name="_Nhu cau von ung truoc 2011 Tha h Hoa + Nge An gui TW_Bieu4HTMT_KH TPCP vung TNB (03-1-2012)" xfId="834"/>
    <cellStyle name="_Nhu cau von ung truoc 2011 Tha h Hoa + Nge An gui TW_KH TPCP vung TNB (03-1-2012)" xfId="835"/>
    <cellStyle name="_PERSONAL" xfId="837"/>
    <cellStyle name="_PERSONAL_BC CV 6403 BKHĐT" xfId="838"/>
    <cellStyle name="_PERSONAL_Bieu mau cong trinh khoi cong moi 3-4" xfId="839"/>
    <cellStyle name="_PERSONAL_Bieu3ODA" xfId="840"/>
    <cellStyle name="_PERSONAL_Bieu4HTMT" xfId="841"/>
    <cellStyle name="_PERSONAL_Book1" xfId="842"/>
    <cellStyle name="_PERSONAL_Book1 2" xfId="843"/>
    <cellStyle name="_PERSONAL_HTQ.8 GD1" xfId="844"/>
    <cellStyle name="_PERSONAL_HTQ.8 GD1_05-12  KH trung han 2016-2020 - Liem Thinh edited" xfId="845"/>
    <cellStyle name="_PERSONAL_HTQ.8 GD1_Copy of 05-12  KH trung han 2016-2020 - Liem Thinh edited (1)" xfId="846"/>
    <cellStyle name="_PERSONAL_HTQ.8 GD1_KH TPCP 2016-2020 (tong hop)" xfId="847"/>
    <cellStyle name="_PERSONAL_Luy ke von ung nam 2011 -Thoa gui ngay 12-8-2012" xfId="848"/>
    <cellStyle name="_PERSONAL_Tong hop KHCB 2001" xfId="849"/>
    <cellStyle name="_Phan bo KH 2009 TPCP" xfId="850"/>
    <cellStyle name="_phong bo mon22" xfId="851"/>
    <cellStyle name="_phong bo mon22_!1 1 bao cao giao KH ve HTCMT vung TNB   12-12-2011" xfId="852"/>
    <cellStyle name="_phong bo mon22_KH TPCP vung TNB (03-1-2012)" xfId="853"/>
    <cellStyle name="_Phu luc 2 (Bieu 2) TH KH 2010" xfId="854"/>
    <cellStyle name="_x0001__Phu luc 5 - TH nhu cau cua BNN" xfId="4306"/>
    <cellStyle name="_phu luc tong ket tinh hinh TH giai doan 03-10 (ngay 30)" xfId="855"/>
    <cellStyle name="_Phuluckinhphi_DC_lan 4_YL" xfId="856"/>
    <cellStyle name="_Q TOAN  SCTX QL.62 QUI I ( oanh)" xfId="857"/>
    <cellStyle name="_Q TOAN  SCTX QL.62 QUI II ( oanh)" xfId="858"/>
    <cellStyle name="_QT SCTXQL62_QT1 (Cty QL)" xfId="859"/>
    <cellStyle name="_Qt-HT3PQ1(CauKho)" xfId="860"/>
    <cellStyle name="_Sheet1" xfId="861"/>
    <cellStyle name="_Sheet2" xfId="862"/>
    <cellStyle name="_TG-TH" xfId="863"/>
    <cellStyle name="_TG-TH_1" xfId="864"/>
    <cellStyle name="_TG-TH_1 2" xfId="865"/>
    <cellStyle name="_TG-TH_1_05-12  KH trung han 2016-2020 - Liem Thinh edited" xfId="866"/>
    <cellStyle name="_TG-TH_1_ApGiaVatTu_cayxanh_latgach" xfId="867"/>
    <cellStyle name="_TG-TH_1_BANG TONG HOP TINH HINH THANH QUYET TOAN (MOI I)" xfId="868"/>
    <cellStyle name="_TG-TH_1_BAO CAO KLCT PT2000" xfId="869"/>
    <cellStyle name="_TG-TH_1_BAO CAO PT2000" xfId="870"/>
    <cellStyle name="_TG-TH_1_BAO CAO PT2000_Book1" xfId="871"/>
    <cellStyle name="_TG-TH_1_Bao cao XDCB 2001 - T11 KH dieu chinh 20-11-THAI" xfId="872"/>
    <cellStyle name="_TG-TH_1_BAO GIA NGAY 24-10-08 (co dam)" xfId="873"/>
    <cellStyle name="_TG-TH_1_BC  NAM 2007" xfId="874"/>
    <cellStyle name="_TG-TH_1_BC CV 6403 BKHĐT" xfId="875"/>
    <cellStyle name="_TG-TH_1_BC NQ11-CP - chinh sua lai" xfId="876"/>
    <cellStyle name="_TG-TH_1_BC NQ11-CP-Quynh sau bieu so3" xfId="877"/>
    <cellStyle name="_TG-TH_1_BC_NQ11-CP_-_Thao_sua_lai" xfId="878"/>
    <cellStyle name="_TG-TH_1_Bieu mau cong trinh khoi cong moi 3-4" xfId="879"/>
    <cellStyle name="_TG-TH_1_Bieu3ODA" xfId="880"/>
    <cellStyle name="_TG-TH_1_Bieu3ODA_1" xfId="881"/>
    <cellStyle name="_TG-TH_1_Bieu4HTMT" xfId="882"/>
    <cellStyle name="_TG-TH_1_bo sung von KCH nam 2010 va Du an tre kho khan" xfId="883"/>
    <cellStyle name="_TG-TH_1_Book1" xfId="884"/>
    <cellStyle name="_TG-TH_1_Book1 2" xfId="885"/>
    <cellStyle name="_TG-TH_1_Book1_1" xfId="886"/>
    <cellStyle name="_TG-TH_1_Book1_1 2" xfId="887"/>
    <cellStyle name="_TG-TH_1_Book1_1_BC CV 6403 BKHĐT" xfId="888"/>
    <cellStyle name="_TG-TH_1_Book1_1_Bieu mau cong trinh khoi cong moi 3-4" xfId="889"/>
    <cellStyle name="_TG-TH_1_Book1_1_Bieu3ODA" xfId="890"/>
    <cellStyle name="_TG-TH_1_Book1_1_Bieu4HTMT" xfId="891"/>
    <cellStyle name="_TG-TH_1_Book1_1_Book1" xfId="892"/>
    <cellStyle name="_TG-TH_1_Book1_1_Luy ke von ung nam 2011 -Thoa gui ngay 12-8-2012" xfId="893"/>
    <cellStyle name="_TG-TH_1_Book1_2" xfId="894"/>
    <cellStyle name="_TG-TH_1_Book1_2 2" xfId="895"/>
    <cellStyle name="_TG-TH_1_Book1_2_BC CV 6403 BKHĐT" xfId="896"/>
    <cellStyle name="_TG-TH_1_Book1_2_Bieu3ODA" xfId="897"/>
    <cellStyle name="_TG-TH_1_Book1_2_Luy ke von ung nam 2011 -Thoa gui ngay 12-8-2012" xfId="898"/>
    <cellStyle name="_TG-TH_1_Book1_3" xfId="899"/>
    <cellStyle name="_TG-TH_1_Book1_BC CV 6403 BKHĐT" xfId="900"/>
    <cellStyle name="_TG-TH_1_Book1_BC-QT-WB-dthao" xfId="901"/>
    <cellStyle name="_TG-TH_1_Book1_Bieu mau cong trinh khoi cong moi 3-4" xfId="902"/>
    <cellStyle name="_TG-TH_1_Book1_Bieu3ODA" xfId="903"/>
    <cellStyle name="_TG-TH_1_Book1_Bieu4HTMT" xfId="904"/>
    <cellStyle name="_TG-TH_1_Book1_bo sung von KCH nam 2010 va Du an tre kho khan" xfId="905"/>
    <cellStyle name="_TG-TH_1_Book1_Book1" xfId="906"/>
    <cellStyle name="_TG-TH_1_Book1_danh muc chuan bi dau tu 2011 ngay 07-6-2011" xfId="907"/>
    <cellStyle name="_TG-TH_1_Book1_Danh muc pbo nguon von XSKT, XDCB nam 2009 chuyen qua nam 2010" xfId="908"/>
    <cellStyle name="_TG-TH_1_Book1_dieu chinh KH 2011 ngay 26-5-2011111" xfId="909"/>
    <cellStyle name="_TG-TH_1_Book1_DS KCH PHAN BO VON NSDP NAM 2010" xfId="910"/>
    <cellStyle name="_TG-TH_1_Book1_giao KH 2011 ngay 10-12-2010" xfId="911"/>
    <cellStyle name="_TG-TH_1_Book1_Luy ke von ung nam 2011 -Thoa gui ngay 12-8-2012" xfId="912"/>
    <cellStyle name="_TG-TH_1_CAU Khanh Nam(Thi Cong)" xfId="913"/>
    <cellStyle name="_TG-TH_1_CoCauPhi (version 1)" xfId="915"/>
    <cellStyle name="_TG-TH_1_Copy of 05-12  KH trung han 2016-2020 - Liem Thinh edited (1)" xfId="916"/>
    <cellStyle name="_TG-TH_1_ChiHuong_ApGia" xfId="914"/>
    <cellStyle name="_TG-TH_1_danh muc chuan bi dau tu 2011 ngay 07-6-2011" xfId="917"/>
    <cellStyle name="_TG-TH_1_Danh muc pbo nguon von XSKT, XDCB nam 2009 chuyen qua nam 2010" xfId="918"/>
    <cellStyle name="_TG-TH_1_DAU NOI PL-CL TAI PHU LAMHC" xfId="919"/>
    <cellStyle name="_TG-TH_1_dieu chinh KH 2011 ngay 26-5-2011111" xfId="920"/>
    <cellStyle name="_TG-TH_1_DS KCH PHAN BO VON NSDP NAM 2010" xfId="921"/>
    <cellStyle name="_TG-TH_1_DTCDT MR.2N110.HOCMON.TDTOAN.CCUNG" xfId="922"/>
    <cellStyle name="_TG-TH_1_DU TRU VAT TU" xfId="923"/>
    <cellStyle name="_TG-TH_1_GTGT 2003" xfId="925"/>
    <cellStyle name="_TG-TH_1_giao KH 2011 ngay 10-12-2010" xfId="924"/>
    <cellStyle name="_TG-TH_1_KE KHAI THUE GTGT 2004" xfId="926"/>
    <cellStyle name="_TG-TH_1_KE KHAI THUE GTGT 2004_BCTC2004" xfId="927"/>
    <cellStyle name="_TG-TH_1_kien giang 2" xfId="930"/>
    <cellStyle name="_TG-TH_1_KH TPCP 2016-2020 (tong hop)" xfId="928"/>
    <cellStyle name="_TG-TH_1_KH TPCP vung TNB (03-1-2012)" xfId="929"/>
    <cellStyle name="_TG-TH_1_Lora-tungchau" xfId="931"/>
    <cellStyle name="_TG-TH_1_Luy ke von ung nam 2011 -Thoa gui ngay 12-8-2012" xfId="932"/>
    <cellStyle name="_TG-TH_1_N-X-T-04" xfId="934"/>
    <cellStyle name="_TG-TH_1_NhanCong" xfId="933"/>
    <cellStyle name="_TG-TH_1_PGIA-phieu tham tra Kho bac" xfId="935"/>
    <cellStyle name="_TG-TH_1_PT02-02" xfId="937"/>
    <cellStyle name="_TG-TH_1_PT02-02_Book1" xfId="938"/>
    <cellStyle name="_TG-TH_1_PT02-03" xfId="939"/>
    <cellStyle name="_TG-TH_1_PT02-03_Book1" xfId="940"/>
    <cellStyle name="_TG-TH_1_phu luc tong ket tinh hinh TH giai doan 03-10 (ngay 30)" xfId="936"/>
    <cellStyle name="_TG-TH_1_Qt-HT3PQ1(CauKho)" xfId="941"/>
    <cellStyle name="_TG-TH_1_Sheet1" xfId="942"/>
    <cellStyle name="_TG-TH_1_TK152-04" xfId="943"/>
    <cellStyle name="_TG-TH_1_ÿÿÿÿÿ" xfId="944"/>
    <cellStyle name="_TG-TH_1_ÿÿÿÿÿ_Bieu mau cong trinh khoi cong moi 3-4" xfId="945"/>
    <cellStyle name="_TG-TH_1_ÿÿÿÿÿ_Bieu3ODA" xfId="946"/>
    <cellStyle name="_TG-TH_1_ÿÿÿÿÿ_Bieu4HTMT" xfId="947"/>
    <cellStyle name="_TG-TH_1_ÿÿÿÿÿ_kien giang 2" xfId="949"/>
    <cellStyle name="_TG-TH_1_ÿÿÿÿÿ_KH TPCP vung TNB (03-1-2012)" xfId="948"/>
    <cellStyle name="_TG-TH_2" xfId="950"/>
    <cellStyle name="_TG-TH_2 2" xfId="951"/>
    <cellStyle name="_TG-TH_2_05-12  KH trung han 2016-2020 - Liem Thinh edited" xfId="952"/>
    <cellStyle name="_TG-TH_2_ApGiaVatTu_cayxanh_latgach" xfId="953"/>
    <cellStyle name="_TG-TH_2_BANG TONG HOP TINH HINH THANH QUYET TOAN (MOI I)" xfId="954"/>
    <cellStyle name="_TG-TH_2_BAO CAO KLCT PT2000" xfId="955"/>
    <cellStyle name="_TG-TH_2_BAO CAO PT2000" xfId="956"/>
    <cellStyle name="_TG-TH_2_BAO CAO PT2000_Book1" xfId="957"/>
    <cellStyle name="_TG-TH_2_Bao cao XDCB 2001 - T11 KH dieu chinh 20-11-THAI" xfId="958"/>
    <cellStyle name="_TG-TH_2_BAO GIA NGAY 24-10-08 (co dam)" xfId="959"/>
    <cellStyle name="_TG-TH_2_BC  NAM 2007" xfId="960"/>
    <cellStyle name="_TG-TH_2_BC CV 6403 BKHĐT" xfId="961"/>
    <cellStyle name="_TG-TH_2_BC NQ11-CP - chinh sua lai" xfId="962"/>
    <cellStyle name="_TG-TH_2_BC NQ11-CP-Quynh sau bieu so3" xfId="963"/>
    <cellStyle name="_TG-TH_2_BC_NQ11-CP_-_Thao_sua_lai" xfId="964"/>
    <cellStyle name="_TG-TH_2_Bieu mau cong trinh khoi cong moi 3-4" xfId="965"/>
    <cellStyle name="_TG-TH_2_Bieu3ODA" xfId="966"/>
    <cellStyle name="_TG-TH_2_Bieu3ODA_1" xfId="967"/>
    <cellStyle name="_TG-TH_2_Bieu4HTMT" xfId="968"/>
    <cellStyle name="_TG-TH_2_bo sung von KCH nam 2010 va Du an tre kho khan" xfId="969"/>
    <cellStyle name="_TG-TH_2_Book1" xfId="970"/>
    <cellStyle name="_TG-TH_2_Book1 2" xfId="971"/>
    <cellStyle name="_TG-TH_2_Book1_1" xfId="972"/>
    <cellStyle name="_TG-TH_2_Book1_1 2" xfId="973"/>
    <cellStyle name="_TG-TH_2_Book1_1_BC CV 6403 BKHĐT" xfId="974"/>
    <cellStyle name="_TG-TH_2_Book1_1_Bieu mau cong trinh khoi cong moi 3-4" xfId="975"/>
    <cellStyle name="_TG-TH_2_Book1_1_Bieu3ODA" xfId="976"/>
    <cellStyle name="_TG-TH_2_Book1_1_Bieu4HTMT" xfId="977"/>
    <cellStyle name="_TG-TH_2_Book1_1_Book1" xfId="978"/>
    <cellStyle name="_TG-TH_2_Book1_1_Luy ke von ung nam 2011 -Thoa gui ngay 12-8-2012" xfId="979"/>
    <cellStyle name="_TG-TH_2_Book1_2" xfId="980"/>
    <cellStyle name="_TG-TH_2_Book1_2 2" xfId="981"/>
    <cellStyle name="_TG-TH_2_Book1_2_BC CV 6403 BKHĐT" xfId="982"/>
    <cellStyle name="_TG-TH_2_Book1_2_Bieu3ODA" xfId="983"/>
    <cellStyle name="_TG-TH_2_Book1_2_Luy ke von ung nam 2011 -Thoa gui ngay 12-8-2012" xfId="984"/>
    <cellStyle name="_TG-TH_2_Book1_3" xfId="985"/>
    <cellStyle name="_TG-TH_2_Book1_3 2" xfId="986"/>
    <cellStyle name="_TG-TH_2_Book1_BC CV 6403 BKHĐT" xfId="987"/>
    <cellStyle name="_TG-TH_2_Book1_Bieu mau cong trinh khoi cong moi 3-4" xfId="988"/>
    <cellStyle name="_TG-TH_2_Book1_Bieu3ODA" xfId="989"/>
    <cellStyle name="_TG-TH_2_Book1_Bieu4HTMT" xfId="990"/>
    <cellStyle name="_TG-TH_2_Book1_bo sung von KCH nam 2010 va Du an tre kho khan" xfId="991"/>
    <cellStyle name="_TG-TH_2_Book1_Book1" xfId="992"/>
    <cellStyle name="_TG-TH_2_Book1_danh muc chuan bi dau tu 2011 ngay 07-6-2011" xfId="993"/>
    <cellStyle name="_TG-TH_2_Book1_Danh muc pbo nguon von XSKT, XDCB nam 2009 chuyen qua nam 2010" xfId="994"/>
    <cellStyle name="_TG-TH_2_Book1_dieu chinh KH 2011 ngay 26-5-2011111" xfId="995"/>
    <cellStyle name="_TG-TH_2_Book1_DS KCH PHAN BO VON NSDP NAM 2010" xfId="996"/>
    <cellStyle name="_TG-TH_2_Book1_giao KH 2011 ngay 10-12-2010" xfId="997"/>
    <cellStyle name="_TG-TH_2_Book1_Luy ke von ung nam 2011 -Thoa gui ngay 12-8-2012" xfId="998"/>
    <cellStyle name="_TG-TH_2_CAU Khanh Nam(Thi Cong)" xfId="999"/>
    <cellStyle name="_TG-TH_2_CoCauPhi (version 1)" xfId="1001"/>
    <cellStyle name="_TG-TH_2_Copy of 05-12  KH trung han 2016-2020 - Liem Thinh edited (1)" xfId="1002"/>
    <cellStyle name="_TG-TH_2_ChiHuong_ApGia" xfId="1000"/>
    <cellStyle name="_TG-TH_2_danh muc chuan bi dau tu 2011 ngay 07-6-2011" xfId="1003"/>
    <cellStyle name="_TG-TH_2_Danh muc pbo nguon von XSKT, XDCB nam 2009 chuyen qua nam 2010" xfId="1004"/>
    <cellStyle name="_TG-TH_2_DAU NOI PL-CL TAI PHU LAMHC" xfId="1005"/>
    <cellStyle name="_TG-TH_2_dieu chinh KH 2011 ngay 26-5-2011111" xfId="1006"/>
    <cellStyle name="_TG-TH_2_DS KCH PHAN BO VON NSDP NAM 2010" xfId="1007"/>
    <cellStyle name="_TG-TH_2_DTCDT MR.2N110.HOCMON.TDTOAN.CCUNG" xfId="1008"/>
    <cellStyle name="_TG-TH_2_DU TRU VAT TU" xfId="1009"/>
    <cellStyle name="_TG-TH_2_GTGT 2003" xfId="1011"/>
    <cellStyle name="_TG-TH_2_giao KH 2011 ngay 10-12-2010" xfId="1010"/>
    <cellStyle name="_TG-TH_2_KE KHAI THUE GTGT 2004" xfId="1012"/>
    <cellStyle name="_TG-TH_2_KE KHAI THUE GTGT 2004_BCTC2004" xfId="1013"/>
    <cellStyle name="_TG-TH_2_kien giang 2" xfId="1016"/>
    <cellStyle name="_TG-TH_2_KH TPCP 2016-2020 (tong hop)" xfId="1014"/>
    <cellStyle name="_TG-TH_2_KH TPCP vung TNB (03-1-2012)" xfId="1015"/>
    <cellStyle name="_TG-TH_2_Lora-tungchau" xfId="1017"/>
    <cellStyle name="_TG-TH_2_Luy ke von ung nam 2011 -Thoa gui ngay 12-8-2012" xfId="1018"/>
    <cellStyle name="_TG-TH_2_N-X-T-04" xfId="1020"/>
    <cellStyle name="_TG-TH_2_NhanCong" xfId="1019"/>
    <cellStyle name="_TG-TH_2_PGIA-phieu tham tra Kho bac" xfId="1021"/>
    <cellStyle name="_TG-TH_2_PT02-02" xfId="1023"/>
    <cellStyle name="_TG-TH_2_PT02-02_Book1" xfId="1024"/>
    <cellStyle name="_TG-TH_2_PT02-03" xfId="1025"/>
    <cellStyle name="_TG-TH_2_PT02-03_Book1" xfId="1026"/>
    <cellStyle name="_TG-TH_2_phu luc tong ket tinh hinh TH giai doan 03-10 (ngay 30)" xfId="1022"/>
    <cellStyle name="_TG-TH_2_Qt-HT3PQ1(CauKho)" xfId="1027"/>
    <cellStyle name="_TG-TH_2_Sheet1" xfId="1028"/>
    <cellStyle name="_TG-TH_2_TK152-04" xfId="1029"/>
    <cellStyle name="_TG-TH_2_ÿÿÿÿÿ" xfId="1030"/>
    <cellStyle name="_TG-TH_2_ÿÿÿÿÿ_Bieu mau cong trinh khoi cong moi 3-4" xfId="1031"/>
    <cellStyle name="_TG-TH_2_ÿÿÿÿÿ_Bieu3ODA" xfId="1032"/>
    <cellStyle name="_TG-TH_2_ÿÿÿÿÿ_Bieu4HTMT" xfId="1033"/>
    <cellStyle name="_TG-TH_2_ÿÿÿÿÿ_kien giang 2" xfId="1035"/>
    <cellStyle name="_TG-TH_2_ÿÿÿÿÿ_KH TPCP vung TNB (03-1-2012)" xfId="1034"/>
    <cellStyle name="_TG-TH_3" xfId="1036"/>
    <cellStyle name="_TG-TH_3 2" xfId="1037"/>
    <cellStyle name="_TG-TH_3_05-12  KH trung han 2016-2020 - Liem Thinh edited" xfId="1038"/>
    <cellStyle name="_TG-TH_3_Copy of 05-12  KH trung han 2016-2020 - Liem Thinh edited (1)" xfId="1039"/>
    <cellStyle name="_TG-TH_3_KH TPCP 2016-2020 (tong hop)" xfId="1040"/>
    <cellStyle name="_TG-TH_3_Lora-tungchau" xfId="1041"/>
    <cellStyle name="_TG-TH_3_Lora-tungchau 2" xfId="1042"/>
    <cellStyle name="_TG-TH_3_Lora-tungchau_05-12  KH trung han 2016-2020 - Liem Thinh edited" xfId="1043"/>
    <cellStyle name="_TG-TH_3_Lora-tungchau_Copy of 05-12  KH trung han 2016-2020 - Liem Thinh edited (1)" xfId="1044"/>
    <cellStyle name="_TG-TH_3_Lora-tungchau_KH TPCP 2016-2020 (tong hop)" xfId="1045"/>
    <cellStyle name="_TG-TH_3_Qt-HT3PQ1(CauKho)" xfId="1046"/>
    <cellStyle name="_TG-TH_4" xfId="1047"/>
    <cellStyle name="_TK152-04" xfId="1049"/>
    <cellStyle name="_Tong dutoan PP LAHAI" xfId="1050"/>
    <cellStyle name="_TPCP GT-24-5-Mien Nui" xfId="1051"/>
    <cellStyle name="_TPCP GT-24-5-Mien Nui_!1 1 bao cao giao KH ve HTCMT vung TNB   12-12-2011" xfId="1052"/>
    <cellStyle name="_TPCP GT-24-5-Mien Nui_Bieu4HTMT" xfId="1053"/>
    <cellStyle name="_TPCP GT-24-5-Mien Nui_Bieu4HTMT_!1 1 bao cao giao KH ve HTCMT vung TNB   12-12-2011" xfId="1054"/>
    <cellStyle name="_TPCP GT-24-5-Mien Nui_Bieu4HTMT_KH TPCP vung TNB (03-1-2012)" xfId="1055"/>
    <cellStyle name="_TPCP GT-24-5-Mien Nui_KH TPCP vung TNB (03-1-2012)" xfId="1056"/>
    <cellStyle name="_TH KH 2010" xfId="1048"/>
    <cellStyle name="_ung truoc 2011 NSTW Thanh Hoa + Nge An gui Thu 12-5" xfId="1057"/>
    <cellStyle name="_ung truoc 2011 NSTW Thanh Hoa + Nge An gui Thu 12-5_!1 1 bao cao giao KH ve HTCMT vung TNB   12-12-2011" xfId="1058"/>
    <cellStyle name="_ung truoc 2011 NSTW Thanh Hoa + Nge An gui Thu 12-5_Bieu4HTMT" xfId="1059"/>
    <cellStyle name="_ung truoc 2011 NSTW Thanh Hoa + Nge An gui Thu 12-5_Bieu4HTMT_!1 1 bao cao giao KH ve HTCMT vung TNB   12-12-2011" xfId="1060"/>
    <cellStyle name="_ung truoc 2011 NSTW Thanh Hoa + Nge An gui Thu 12-5_Bieu4HTMT_KH TPCP vung TNB (03-1-2012)" xfId="1061"/>
    <cellStyle name="_ung truoc 2011 NSTW Thanh Hoa + Nge An gui Thu 12-5_KH TPCP vung TNB (03-1-2012)" xfId="1062"/>
    <cellStyle name="_ung truoc cua long an (6-5-2010)" xfId="1063"/>
    <cellStyle name="_Ung truoc de bien (ban theo mau Vu DP) 15.6" xfId="4307"/>
    <cellStyle name="_Ung truoc de bien (ban theo mau Vu DP) 15.6_Nhu cau von dau tu 2013-2015 (LD Vụ sua)" xfId="4308"/>
    <cellStyle name="_Ung von nam 2011 vung TNB - Doan Cong tac (12-5-2010)" xfId="1064"/>
    <cellStyle name="_Ung von nam 2011 vung TNB - Doan Cong tac (12-5-2010)_!1 1 bao cao giao KH ve HTCMT vung TNB   12-12-2011" xfId="1065"/>
    <cellStyle name="_Ung von nam 2011 vung TNB - Doan Cong tac (12-5-2010)_Bieu4HTMT" xfId="1066"/>
    <cellStyle name="_Ung von nam 2011 vung TNB - Doan Cong tac (12-5-2010)_Bieu4HTMT_!1 1 bao cao giao KH ve HTCMT vung TNB   12-12-2011" xfId="1067"/>
    <cellStyle name="_Ung von nam 2011 vung TNB - Doan Cong tac (12-5-2010)_Bieu4HTMT_KH TPCP vung TNB (03-1-2012)" xfId="1068"/>
    <cellStyle name="_Ung von nam 2011 vung TNB - Doan Cong tac (12-5-2010)_Cong trinh co y kien LD_Dang_NN_2011-Tay nguyen-9-10" xfId="1070"/>
    <cellStyle name="_Ung von nam 2011 vung TNB - Doan Cong tac (12-5-2010)_Cong trinh co y kien LD_Dang_NN_2011-Tay nguyen-9-10_!1 1 bao cao giao KH ve HTCMT vung TNB   12-12-2011" xfId="1071"/>
    <cellStyle name="_Ung von nam 2011 vung TNB - Doan Cong tac (12-5-2010)_Cong trinh co y kien LD_Dang_NN_2011-Tay nguyen-9-10_Bieu4HTMT" xfId="1072"/>
    <cellStyle name="_Ung von nam 2011 vung TNB - Doan Cong tac (12-5-2010)_Cong trinh co y kien LD_Dang_NN_2011-Tay nguyen-9-10_Bieu4HTMT_!1 1 bao cao giao KH ve HTCMT vung TNB   12-12-2011" xfId="1073"/>
    <cellStyle name="_Ung von nam 2011 vung TNB - Doan Cong tac (12-5-2010)_Cong trinh co y kien LD_Dang_NN_2011-Tay nguyen-9-10_Bieu4HTMT_KH TPCP vung TNB (03-1-2012)" xfId="1074"/>
    <cellStyle name="_Ung von nam 2011 vung TNB - Doan Cong tac (12-5-2010)_Cong trinh co y kien LD_Dang_NN_2011-Tay nguyen-9-10_KH TPCP vung TNB (03-1-2012)" xfId="1075"/>
    <cellStyle name="_Ung von nam 2011 vung TNB - Doan Cong tac (12-5-2010)_Chuẩn bị đầu tư 2011 (sep Hung)_KH 2012 (T3-2013)" xfId="1069"/>
    <cellStyle name="_Ung von nam 2011 vung TNB - Doan Cong tac (12-5-2010)_KH TPCP vung TNB (03-1-2012)" xfId="1076"/>
    <cellStyle name="_Ung von nam 2011 vung TNB - Doan Cong tac (12-5-2010)_TN - Ho tro khac 2011" xfId="1077"/>
    <cellStyle name="_Ung von nam 2011 vung TNB - Doan Cong tac (12-5-2010)_TN - Ho tro khac 2011_!1 1 bao cao giao KH ve HTCMT vung TNB   12-12-2011" xfId="1078"/>
    <cellStyle name="_Ung von nam 2011 vung TNB - Doan Cong tac (12-5-2010)_TN - Ho tro khac 2011_Bieu4HTMT" xfId="1079"/>
    <cellStyle name="_Ung von nam 2011 vung TNB - Doan Cong tac (12-5-2010)_TN - Ho tro khac 2011_Bieu4HTMT_!1 1 bao cao giao KH ve HTCMT vung TNB   12-12-2011" xfId="1080"/>
    <cellStyle name="_Ung von nam 2011 vung TNB - Doan Cong tac (12-5-2010)_TN - Ho tro khac 2011_Bieu4HTMT_KH TPCP vung TNB (03-1-2012)" xfId="1081"/>
    <cellStyle name="_Ung von nam 2011 vung TNB - Doan Cong tac (12-5-2010)_TN - Ho tro khac 2011_KH TPCP vung TNB (03-1-2012)" xfId="1082"/>
    <cellStyle name="_Von dau tu 2006-2020 (TL chien luoc)" xfId="1083"/>
    <cellStyle name="_Von dau tu 2006-2020 (TL chien luoc)_15_10_2013 BC nhu cau von doi ung ODA (2014-2016) ngay 15102013 Sua" xfId="1084"/>
    <cellStyle name="_Von dau tu 2006-2020 (TL chien luoc)_BC nhu cau von doi ung ODA nganh NN (BKH)" xfId="1085"/>
    <cellStyle name="_Von dau tu 2006-2020 (TL chien luoc)_BC nhu cau von doi ung ODA nganh NN (BKH)_05-12  KH trung han 2016-2020 - Liem Thinh edited" xfId="1086"/>
    <cellStyle name="_Von dau tu 2006-2020 (TL chien luoc)_BC nhu cau von doi ung ODA nganh NN (BKH)_Copy of 05-12  KH trung han 2016-2020 - Liem Thinh edited (1)" xfId="1087"/>
    <cellStyle name="_Von dau tu 2006-2020 (TL chien luoc)_BC Tai co cau (bieu TH)" xfId="1088"/>
    <cellStyle name="_Von dau tu 2006-2020 (TL chien luoc)_BC Tai co cau (bieu TH)_05-12  KH trung han 2016-2020 - Liem Thinh edited" xfId="1089"/>
    <cellStyle name="_Von dau tu 2006-2020 (TL chien luoc)_BC Tai co cau (bieu TH)_Copy of 05-12  KH trung han 2016-2020 - Liem Thinh edited (1)" xfId="1090"/>
    <cellStyle name="_Von dau tu 2006-2020 (TL chien luoc)_DK 2014-2015 final" xfId="1091"/>
    <cellStyle name="_Von dau tu 2006-2020 (TL chien luoc)_DK 2014-2015 final_05-12  KH trung han 2016-2020 - Liem Thinh edited" xfId="1092"/>
    <cellStyle name="_Von dau tu 2006-2020 (TL chien luoc)_DK 2014-2015 final_Copy of 05-12  KH trung han 2016-2020 - Liem Thinh edited (1)" xfId="1093"/>
    <cellStyle name="_Von dau tu 2006-2020 (TL chien luoc)_DK 2014-2015 new" xfId="1094"/>
    <cellStyle name="_Von dau tu 2006-2020 (TL chien luoc)_DK 2014-2015 new_05-12  KH trung han 2016-2020 - Liem Thinh edited" xfId="1095"/>
    <cellStyle name="_Von dau tu 2006-2020 (TL chien luoc)_DK 2014-2015 new_Copy of 05-12  KH trung han 2016-2020 - Liem Thinh edited (1)" xfId="1096"/>
    <cellStyle name="_Von dau tu 2006-2020 (TL chien luoc)_DK KH CBDT 2014 11-11-2013" xfId="1097"/>
    <cellStyle name="_Von dau tu 2006-2020 (TL chien luoc)_DK KH CBDT 2014 11-11-2013(1)" xfId="1098"/>
    <cellStyle name="_Von dau tu 2006-2020 (TL chien luoc)_DK KH CBDT 2014 11-11-2013(1)_05-12  KH trung han 2016-2020 - Liem Thinh edited" xfId="1099"/>
    <cellStyle name="_Von dau tu 2006-2020 (TL chien luoc)_DK KH CBDT 2014 11-11-2013(1)_Copy of 05-12  KH trung han 2016-2020 - Liem Thinh edited (1)" xfId="1100"/>
    <cellStyle name="_Von dau tu 2006-2020 (TL chien luoc)_DK KH CBDT 2014 11-11-2013_05-12  KH trung han 2016-2020 - Liem Thinh edited" xfId="1101"/>
    <cellStyle name="_Von dau tu 2006-2020 (TL chien luoc)_DK KH CBDT 2014 11-11-2013_Copy of 05-12  KH trung han 2016-2020 - Liem Thinh edited (1)" xfId="1102"/>
    <cellStyle name="_Von dau tu 2006-2020 (TL chien luoc)_KH 2011-2015" xfId="1103"/>
    <cellStyle name="_Von dau tu 2006-2020 (TL chien luoc)_tai co cau dau tu (tong hop)1" xfId="1104"/>
    <cellStyle name="_x005f_x0001_" xfId="1105"/>
    <cellStyle name="_x005f_x0001__!1 1 bao cao giao KH ve HTCMT vung TNB   12-12-2011" xfId="1106"/>
    <cellStyle name="_x005f_x0001__kien giang 2" xfId="1107"/>
    <cellStyle name="_x005f_x000d__x005f_x000a_JournalTemplate=C:\COMFO\CTALK\JOURSTD.TPL_x005f_x000d__x005f_x000a_LbStateAddress=3 3 0 251 1 89 2 311_x005f_x000d__x005f_x000a_LbStateJou" xfId="1108"/>
    <cellStyle name="_x005f_x005f_x005f_x0001_" xfId="1109"/>
    <cellStyle name="_x005f_x005f_x005f_x0001__!1 1 bao cao giao KH ve HTCMT vung TNB   12-12-2011" xfId="1110"/>
    <cellStyle name="_x005f_x005f_x005f_x0001__kien giang 2" xfId="1111"/>
    <cellStyle name="_x005f_x005f_x005f_x000d__x005f_x005f_x005f_x000a_JournalTemplate=C:\COMFO\CTALK\JOURSTD.TPL_x005f_x005f_x005f_x000d__x005f_x005f_x005f_x000a_LbStateAddress=3 3 0 251 1 89 2 311_x005f_x005f_x005f_x000d__x005f_x005f_x005f_x000a_LbStateJou" xfId="1112"/>
    <cellStyle name="_XDCB thang 12.2010" xfId="1113"/>
    <cellStyle name="_ÿÿÿÿÿ" xfId="1114"/>
    <cellStyle name="_ÿÿÿÿÿ_Bieu mau cong trinh khoi cong moi 3-4" xfId="1115"/>
    <cellStyle name="_ÿÿÿÿÿ_Bieu mau cong trinh khoi cong moi 3-4_!1 1 bao cao giao KH ve HTCMT vung TNB   12-12-2011" xfId="1116"/>
    <cellStyle name="_ÿÿÿÿÿ_Bieu mau cong trinh khoi cong moi 3-4_KH TPCP vung TNB (03-1-2012)" xfId="1117"/>
    <cellStyle name="_ÿÿÿÿÿ_Bieu3ODA" xfId="1118"/>
    <cellStyle name="_ÿÿÿÿÿ_Bieu3ODA_!1 1 bao cao giao KH ve HTCMT vung TNB   12-12-2011" xfId="1119"/>
    <cellStyle name="_ÿÿÿÿÿ_Bieu3ODA_KH TPCP vung TNB (03-1-2012)" xfId="1120"/>
    <cellStyle name="_ÿÿÿÿÿ_Bieu4HTMT" xfId="1121"/>
    <cellStyle name="_ÿÿÿÿÿ_Bieu4HTMT_!1 1 bao cao giao KH ve HTCMT vung TNB   12-12-2011" xfId="1122"/>
    <cellStyle name="_ÿÿÿÿÿ_Bieu4HTMT_KH TPCP vung TNB (03-1-2012)" xfId="1123"/>
    <cellStyle name="_ÿÿÿÿÿ_kien giang 2" xfId="1127"/>
    <cellStyle name="_ÿÿÿÿÿ_Kh ql62 (2010) 11-09" xfId="1124"/>
    <cellStyle name="_ÿÿÿÿÿ_KH TPCP vung TNB (03-1-2012)" xfId="1125"/>
    <cellStyle name="_ÿÿÿÿÿ_Khung 2012" xfId="1126"/>
    <cellStyle name="~1" xfId="1128"/>
    <cellStyle name="_x0001_¨c^ " xfId="4309"/>
    <cellStyle name="_x0001_¨c^ ?[?0?]?_?0?0?" xfId="4310"/>
    <cellStyle name="_x0001_¨c^[" xfId="4311"/>
    <cellStyle name="_x0001_¨c^[?0?" xfId="4312"/>
    <cellStyle name="_x0001_¨c^_?0?0?Q?3?" xfId="4313"/>
    <cellStyle name="_x0001_¨Œc^ " xfId="4314"/>
    <cellStyle name="_x0001_¨Œc^ ?[?0?]?_?0?0?" xfId="4315"/>
    <cellStyle name="_x0001_¨Œc^[" xfId="4316"/>
    <cellStyle name="_x0001_¨Œc^[?0?" xfId="4317"/>
    <cellStyle name="_x0001_¨Œc^_?0?0?Q?3?" xfId="4318"/>
    <cellStyle name="’Ê‰Ý [0.00]_laroux" xfId="1129"/>
    <cellStyle name="’Ê‰Ý_laroux" xfId="1130"/>
    <cellStyle name="¤@¯ë_CHI PHI QUAN LY 1-00" xfId="1131"/>
    <cellStyle name="_x0001_µÑTÖ " xfId="4319"/>
    <cellStyle name="_x0001_µÑTÖ ?[?0?" xfId="4320"/>
    <cellStyle name="_x0001_µÑTÖ_" xfId="4321"/>
    <cellStyle name="•W?_Format" xfId="1132"/>
    <cellStyle name="•W€_’·Šú‰p•¶" xfId="1133"/>
    <cellStyle name="•W_’·Šú‰p•¶" xfId="1134"/>
    <cellStyle name="W_MARINE" xfId="1135"/>
    <cellStyle name="0" xfId="1136"/>
    <cellStyle name="0 2" xfId="1137"/>
    <cellStyle name="0 2 2" xfId="6595"/>
    <cellStyle name="0 2 3" xfId="6895"/>
    <cellStyle name="0 2 4" xfId="6587"/>
    <cellStyle name="0 2 5" xfId="6903"/>
    <cellStyle name="0 2 6" xfId="6913"/>
    <cellStyle name="0 2 7" xfId="7059"/>
    <cellStyle name="0 3" xfId="6594"/>
    <cellStyle name="0 4" xfId="6896"/>
    <cellStyle name="0 5" xfId="6586"/>
    <cellStyle name="0 6" xfId="6904"/>
    <cellStyle name="0 7" xfId="6914"/>
    <cellStyle name="0 8" xfId="7058"/>
    <cellStyle name="0,0_x000a__x000a_NA_x000a__x000a_" xfId="1138"/>
    <cellStyle name="0,0_x000d__x000a_NA_x000d__x000a_" xfId="1139"/>
    <cellStyle name="0,0_x000d__x000a_NA_x000d__x000a_ 2" xfId="1140"/>
    <cellStyle name="0,0_x000d__x000a_NA_x000d__x000a__Thanh hoa chinh thuc 28-2" xfId="1141"/>
    <cellStyle name="0,0_x005f_x000d__x005f_x000a_NA_x005f_x000d__x005f_x000a_" xfId="1142"/>
    <cellStyle name="0.0" xfId="1143"/>
    <cellStyle name="0.0 2" xfId="1144"/>
    <cellStyle name="0.0 2 2" xfId="6597"/>
    <cellStyle name="0.0 2 3" xfId="6893"/>
    <cellStyle name="0.0 2 4" xfId="6589"/>
    <cellStyle name="0.0 2 5" xfId="6901"/>
    <cellStyle name="0.0 2 6" xfId="6911"/>
    <cellStyle name="0.0 2 7" xfId="7061"/>
    <cellStyle name="0.0 3" xfId="6596"/>
    <cellStyle name="0.0 4" xfId="6894"/>
    <cellStyle name="0.0 5" xfId="6588"/>
    <cellStyle name="0.0 6" xfId="6902"/>
    <cellStyle name="0.0 7" xfId="6912"/>
    <cellStyle name="0.0 8" xfId="7060"/>
    <cellStyle name="0.00" xfId="1145"/>
    <cellStyle name="0.00 2" xfId="1146"/>
    <cellStyle name="0.00 2 2" xfId="6599"/>
    <cellStyle name="0.00 2 3" xfId="6891"/>
    <cellStyle name="0.00 2 4" xfId="6591"/>
    <cellStyle name="0.00 2 5" xfId="6899"/>
    <cellStyle name="0.00 2 6" xfId="6909"/>
    <cellStyle name="0.00 2 7" xfId="7063"/>
    <cellStyle name="0.00 3" xfId="6598"/>
    <cellStyle name="0.00 4" xfId="6892"/>
    <cellStyle name="0.00 5" xfId="6590"/>
    <cellStyle name="0.00 6" xfId="6900"/>
    <cellStyle name="0.00 7" xfId="6910"/>
    <cellStyle name="0.00 8" xfId="7062"/>
    <cellStyle name="1" xfId="1147"/>
    <cellStyle name="1 2" xfId="1148"/>
    <cellStyle name="1_!1 1 bao cao giao KH ve HTCMT vung TNB   12-12-2011" xfId="1149"/>
    <cellStyle name="1_1 Bieu 6 thang nam 2011" xfId="4322"/>
    <cellStyle name="1_1 Bieu 6 thang nam 2011 2" xfId="4323"/>
    <cellStyle name="1_1 Bieu 6 thang nam 2011_BC von DTPT 6 thang 2012" xfId="4324"/>
    <cellStyle name="1_1 Bieu 6 thang nam 2011_BC von DTPT 6 thang 2012 2" xfId="4325"/>
    <cellStyle name="1_1 Bieu 6 thang nam 2011_Bieu du thao QD von ho tro co MT" xfId="4326"/>
    <cellStyle name="1_1 Bieu 6 thang nam 2011_Bieu du thao QD von ho tro co MT 2" xfId="4327"/>
    <cellStyle name="1_1 Bieu 6 thang nam 2011_Ke hoach 2012 (theo doi)" xfId="4328"/>
    <cellStyle name="1_1 Bieu 6 thang nam 2011_Ke hoach 2012 (theo doi) 2" xfId="4329"/>
    <cellStyle name="1_1 Bieu 6 thang nam 2011_Ke hoach 2012 theo doi (giai ngan 30.6.12)" xfId="4330"/>
    <cellStyle name="1_1 Bieu 6 thang nam 2011_Ke hoach 2012 theo doi (giai ngan 30.6.12) 2" xfId="4331"/>
    <cellStyle name="1_17 bieu (hung cap nhap)" xfId="4332"/>
    <cellStyle name="1_17 bieu (hung cap nhap) 2" xfId="4333"/>
    <cellStyle name="1_17 bieu (hung cap nhap)_BC von DTPT 6 thang 2012" xfId="4334"/>
    <cellStyle name="1_17 bieu (hung cap nhap)_BC von DTPT 6 thang 2012 2" xfId="4335"/>
    <cellStyle name="1_17 bieu (hung cap nhap)_Bieu du thao QD von ho tro co MT" xfId="4336"/>
    <cellStyle name="1_17 bieu (hung cap nhap)_Bieu du thao QD von ho tro co MT 2" xfId="4337"/>
    <cellStyle name="1_17 bieu (hung cap nhap)_Dang ky phan khai von ODA (gui Bo)" xfId="4338"/>
    <cellStyle name="1_17 bieu (hung cap nhap)_Dang ky phan khai von ODA (gui Bo) 2" xfId="4339"/>
    <cellStyle name="1_17 bieu (hung cap nhap)_Dang ky phan khai von ODA (gui Bo)_BC von DTPT 6 thang 2012" xfId="4340"/>
    <cellStyle name="1_17 bieu (hung cap nhap)_Dang ky phan khai von ODA (gui Bo)_BC von DTPT 6 thang 2012 2" xfId="4341"/>
    <cellStyle name="1_17 bieu (hung cap nhap)_Dang ky phan khai von ODA (gui Bo)_Bieu du thao QD von ho tro co MT" xfId="4342"/>
    <cellStyle name="1_17 bieu (hung cap nhap)_Dang ky phan khai von ODA (gui Bo)_Bieu du thao QD von ho tro co MT 2" xfId="4343"/>
    <cellStyle name="1_17 bieu (hung cap nhap)_Dang ky phan khai von ODA (gui Bo)_Ke hoach 2012 theo doi (giai ngan 30.6.12)" xfId="4344"/>
    <cellStyle name="1_17 bieu (hung cap nhap)_Dang ky phan khai von ODA (gui Bo)_Ke hoach 2012 theo doi (giai ngan 30.6.12) 2" xfId="4345"/>
    <cellStyle name="1_17 bieu (hung cap nhap)_Ke hoach 2012 (theo doi)" xfId="4346"/>
    <cellStyle name="1_17 bieu (hung cap nhap)_Ke hoach 2012 (theo doi) 2" xfId="4347"/>
    <cellStyle name="1_17 bieu (hung cap nhap)_Ke hoach 2012 theo doi (giai ngan 30.6.12)" xfId="4348"/>
    <cellStyle name="1_17 bieu (hung cap nhap)_Ke hoach 2012 theo doi (giai ngan 30.6.12) 2" xfId="4349"/>
    <cellStyle name="1_2008_OANH_LUC_TAN" xfId="4350"/>
    <cellStyle name="1_Bao cao doan cong tac cua Bo thang 4-2010" xfId="4351"/>
    <cellStyle name="1_Bao cao doan cong tac cua Bo thang 4-2010_BC von DTPT 6 thang 2012" xfId="4352"/>
    <cellStyle name="1_Bao cao doan cong tac cua Bo thang 4-2010_Bieu du thao QD von ho tro co MT" xfId="4353"/>
    <cellStyle name="1_Bao cao doan cong tac cua Bo thang 4-2010_Dang ky phan khai von ODA (gui Bo)" xfId="4354"/>
    <cellStyle name="1_Bao cao doan cong tac cua Bo thang 4-2010_Dang ky phan khai von ODA (gui Bo)_BC von DTPT 6 thang 2012" xfId="4355"/>
    <cellStyle name="1_Bao cao doan cong tac cua Bo thang 4-2010_Dang ky phan khai von ODA (gui Bo)_Bieu du thao QD von ho tro co MT" xfId="4356"/>
    <cellStyle name="1_Bao cao doan cong tac cua Bo thang 4-2010_Dang ky phan khai von ODA (gui Bo)_Ke hoach 2012 theo doi (giai ngan 30.6.12)" xfId="4357"/>
    <cellStyle name="1_Bao cao doan cong tac cua Bo thang 4-2010_Ke hoach 2012 (theo doi)" xfId="4358"/>
    <cellStyle name="1_Bao cao doan cong tac cua Bo thang 4-2010_Ke hoach 2012 theo doi (giai ngan 30.6.12)" xfId="4359"/>
    <cellStyle name="1_Bao cao giai ngan von dau tu nam 2009 (theo doi)" xfId="4360"/>
    <cellStyle name="1_Bao cao giai ngan von dau tu nam 2009 (theo doi)_Bao cao doan cong tac cua Bo thang 4-2010" xfId="4361"/>
    <cellStyle name="1_Bao cao giai ngan von dau tu nam 2009 (theo doi)_Bao cao doan cong tac cua Bo thang 4-2010_BC von DTPT 6 thang 2012" xfId="4362"/>
    <cellStyle name="1_Bao cao giai ngan von dau tu nam 2009 (theo doi)_Bao cao doan cong tac cua Bo thang 4-2010_Bieu du thao QD von ho tro co MT" xfId="4363"/>
    <cellStyle name="1_Bao cao giai ngan von dau tu nam 2009 (theo doi)_Bao cao doan cong tac cua Bo thang 4-2010_Dang ky phan khai von ODA (gui Bo)" xfId="4364"/>
    <cellStyle name="1_Bao cao giai ngan von dau tu nam 2009 (theo doi)_Bao cao doan cong tac cua Bo thang 4-2010_Dang ky phan khai von ODA (gui Bo)_BC von DTPT 6 thang 2012" xfId="4365"/>
    <cellStyle name="1_Bao cao giai ngan von dau tu nam 2009 (theo doi)_Bao cao doan cong tac cua Bo thang 4-2010_Dang ky phan khai von ODA (gui Bo)_Bieu du thao QD von ho tro co MT" xfId="4366"/>
    <cellStyle name="1_Bao cao giai ngan von dau tu nam 2009 (theo doi)_Bao cao doan cong tac cua Bo thang 4-2010_Dang ky phan khai von ODA (gui Bo)_Ke hoach 2012 theo doi (giai ngan 30.6.12)" xfId="4367"/>
    <cellStyle name="1_Bao cao giai ngan von dau tu nam 2009 (theo doi)_Bao cao doan cong tac cua Bo thang 4-2010_Ke hoach 2012 (theo doi)" xfId="4368"/>
    <cellStyle name="1_Bao cao giai ngan von dau tu nam 2009 (theo doi)_Bao cao doan cong tac cua Bo thang 4-2010_Ke hoach 2012 theo doi (giai ngan 30.6.12)" xfId="4369"/>
    <cellStyle name="1_Bao cao giai ngan von dau tu nam 2009 (theo doi)_Bao cao tinh hinh thuc hien KH 2009 den 31-01-10" xfId="4370"/>
    <cellStyle name="1_Bao cao giai ngan von dau tu nam 2009 (theo doi)_Bao cao tinh hinh thuc hien KH 2009 den 31-01-10 2" xfId="4371"/>
    <cellStyle name="1_Bao cao giai ngan von dau tu nam 2009 (theo doi)_Bao cao tinh hinh thuc hien KH 2009 den 31-01-10_BC von DTPT 6 thang 2012" xfId="4372"/>
    <cellStyle name="1_Bao cao giai ngan von dau tu nam 2009 (theo doi)_Bao cao tinh hinh thuc hien KH 2009 den 31-01-10_BC von DTPT 6 thang 2012 2" xfId="4373"/>
    <cellStyle name="1_Bao cao giai ngan von dau tu nam 2009 (theo doi)_Bao cao tinh hinh thuc hien KH 2009 den 31-01-10_Bieu du thao QD von ho tro co MT" xfId="4374"/>
    <cellStyle name="1_Bao cao giai ngan von dau tu nam 2009 (theo doi)_Bao cao tinh hinh thuc hien KH 2009 den 31-01-10_Bieu du thao QD von ho tro co MT 2" xfId="4375"/>
    <cellStyle name="1_Bao cao giai ngan von dau tu nam 2009 (theo doi)_Bao cao tinh hinh thuc hien KH 2009 den 31-01-10_Ke hoach 2012 (theo doi)" xfId="4376"/>
    <cellStyle name="1_Bao cao giai ngan von dau tu nam 2009 (theo doi)_Bao cao tinh hinh thuc hien KH 2009 den 31-01-10_Ke hoach 2012 (theo doi) 2" xfId="4377"/>
    <cellStyle name="1_Bao cao giai ngan von dau tu nam 2009 (theo doi)_Bao cao tinh hinh thuc hien KH 2009 den 31-01-10_Ke hoach 2012 theo doi (giai ngan 30.6.12)" xfId="4378"/>
    <cellStyle name="1_Bao cao giai ngan von dau tu nam 2009 (theo doi)_Bao cao tinh hinh thuc hien KH 2009 den 31-01-10_Ke hoach 2012 theo doi (giai ngan 30.6.12) 2" xfId="4379"/>
    <cellStyle name="1_Bao cao giai ngan von dau tu nam 2009 (theo doi)_BC von DTPT 6 thang 2012" xfId="4380"/>
    <cellStyle name="1_Bao cao giai ngan von dau tu nam 2009 (theo doi)_Bieu du thao QD von ho tro co MT" xfId="4381"/>
    <cellStyle name="1_Bao cao giai ngan von dau tu nam 2009 (theo doi)_Book1" xfId="4382"/>
    <cellStyle name="1_Bao cao giai ngan von dau tu nam 2009 (theo doi)_Book1 2" xfId="4383"/>
    <cellStyle name="1_Bao cao giai ngan von dau tu nam 2009 (theo doi)_Book1_BC von DTPT 6 thang 2012" xfId="4384"/>
    <cellStyle name="1_Bao cao giai ngan von dau tu nam 2009 (theo doi)_Book1_BC von DTPT 6 thang 2012 2" xfId="4385"/>
    <cellStyle name="1_Bao cao giai ngan von dau tu nam 2009 (theo doi)_Book1_Bieu du thao QD von ho tro co MT" xfId="4386"/>
    <cellStyle name="1_Bao cao giai ngan von dau tu nam 2009 (theo doi)_Book1_Bieu du thao QD von ho tro co MT 2" xfId="4387"/>
    <cellStyle name="1_Bao cao giai ngan von dau tu nam 2009 (theo doi)_Book1_Hoan chinh KH 2012 (o nha)" xfId="4388"/>
    <cellStyle name="1_Bao cao giai ngan von dau tu nam 2009 (theo doi)_Book1_Hoan chinh KH 2012 (o nha) 2" xfId="4389"/>
    <cellStyle name="1_Bao cao giai ngan von dau tu nam 2009 (theo doi)_Book1_Hoan chinh KH 2012 (o nha)_Bao cao giai ngan quy I" xfId="4390"/>
    <cellStyle name="1_Bao cao giai ngan von dau tu nam 2009 (theo doi)_Book1_Hoan chinh KH 2012 (o nha)_Bao cao giai ngan quy I 2" xfId="4391"/>
    <cellStyle name="1_Bao cao giai ngan von dau tu nam 2009 (theo doi)_Book1_Hoan chinh KH 2012 (o nha)_BC von DTPT 6 thang 2012" xfId="4392"/>
    <cellStyle name="1_Bao cao giai ngan von dau tu nam 2009 (theo doi)_Book1_Hoan chinh KH 2012 (o nha)_BC von DTPT 6 thang 2012 2" xfId="4393"/>
    <cellStyle name="1_Bao cao giai ngan von dau tu nam 2009 (theo doi)_Book1_Hoan chinh KH 2012 (o nha)_Bieu du thao QD von ho tro co MT" xfId="4394"/>
    <cellStyle name="1_Bao cao giai ngan von dau tu nam 2009 (theo doi)_Book1_Hoan chinh KH 2012 (o nha)_Bieu du thao QD von ho tro co MT 2" xfId="4395"/>
    <cellStyle name="1_Bao cao giai ngan von dau tu nam 2009 (theo doi)_Book1_Hoan chinh KH 2012 (o nha)_Ke hoach 2012 theo doi (giai ngan 30.6.12)" xfId="4396"/>
    <cellStyle name="1_Bao cao giai ngan von dau tu nam 2009 (theo doi)_Book1_Hoan chinh KH 2012 (o nha)_Ke hoach 2012 theo doi (giai ngan 30.6.12) 2" xfId="4397"/>
    <cellStyle name="1_Bao cao giai ngan von dau tu nam 2009 (theo doi)_Book1_Hoan chinh KH 2012 Von ho tro co MT" xfId="4398"/>
    <cellStyle name="1_Bao cao giai ngan von dau tu nam 2009 (theo doi)_Book1_Hoan chinh KH 2012 Von ho tro co MT (chi tiet)" xfId="4399"/>
    <cellStyle name="1_Bao cao giai ngan von dau tu nam 2009 (theo doi)_Book1_Hoan chinh KH 2012 Von ho tro co MT (chi tiet) 2" xfId="4400"/>
    <cellStyle name="1_Bao cao giai ngan von dau tu nam 2009 (theo doi)_Book1_Hoan chinh KH 2012 Von ho tro co MT 2" xfId="4401"/>
    <cellStyle name="1_Bao cao giai ngan von dau tu nam 2009 (theo doi)_Book1_Hoan chinh KH 2012 Von ho tro co MT_Bao cao giai ngan quy I" xfId="4402"/>
    <cellStyle name="1_Bao cao giai ngan von dau tu nam 2009 (theo doi)_Book1_Hoan chinh KH 2012 Von ho tro co MT_Bao cao giai ngan quy I 2" xfId="4403"/>
    <cellStyle name="1_Bao cao giai ngan von dau tu nam 2009 (theo doi)_Book1_Hoan chinh KH 2012 Von ho tro co MT_BC von DTPT 6 thang 2012" xfId="4404"/>
    <cellStyle name="1_Bao cao giai ngan von dau tu nam 2009 (theo doi)_Book1_Hoan chinh KH 2012 Von ho tro co MT_BC von DTPT 6 thang 2012 2" xfId="4405"/>
    <cellStyle name="1_Bao cao giai ngan von dau tu nam 2009 (theo doi)_Book1_Hoan chinh KH 2012 Von ho tro co MT_Bieu du thao QD von ho tro co MT" xfId="4406"/>
    <cellStyle name="1_Bao cao giai ngan von dau tu nam 2009 (theo doi)_Book1_Hoan chinh KH 2012 Von ho tro co MT_Bieu du thao QD von ho tro co MT 2" xfId="4407"/>
    <cellStyle name="1_Bao cao giai ngan von dau tu nam 2009 (theo doi)_Book1_Hoan chinh KH 2012 Von ho tro co MT_Ke hoach 2012 theo doi (giai ngan 30.6.12)" xfId="4408"/>
    <cellStyle name="1_Bao cao giai ngan von dau tu nam 2009 (theo doi)_Book1_Hoan chinh KH 2012 Von ho tro co MT_Ke hoach 2012 theo doi (giai ngan 30.6.12) 2" xfId="4409"/>
    <cellStyle name="1_Bao cao giai ngan von dau tu nam 2009 (theo doi)_Book1_Ke hoach 2012 (theo doi)" xfId="4410"/>
    <cellStyle name="1_Bao cao giai ngan von dau tu nam 2009 (theo doi)_Book1_Ke hoach 2012 (theo doi) 2" xfId="4411"/>
    <cellStyle name="1_Bao cao giai ngan von dau tu nam 2009 (theo doi)_Book1_Ke hoach 2012 theo doi (giai ngan 30.6.12)" xfId="4412"/>
    <cellStyle name="1_Bao cao giai ngan von dau tu nam 2009 (theo doi)_Book1_Ke hoach 2012 theo doi (giai ngan 30.6.12) 2" xfId="4413"/>
    <cellStyle name="1_Bao cao giai ngan von dau tu nam 2009 (theo doi)_Dang ky phan khai von ODA (gui Bo)" xfId="4414"/>
    <cellStyle name="1_Bao cao giai ngan von dau tu nam 2009 (theo doi)_Dang ky phan khai von ODA (gui Bo)_BC von DTPT 6 thang 2012" xfId="4415"/>
    <cellStyle name="1_Bao cao giai ngan von dau tu nam 2009 (theo doi)_Dang ky phan khai von ODA (gui Bo)_Bieu du thao QD von ho tro co MT" xfId="4416"/>
    <cellStyle name="1_Bao cao giai ngan von dau tu nam 2009 (theo doi)_Dang ky phan khai von ODA (gui Bo)_Ke hoach 2012 theo doi (giai ngan 30.6.12)" xfId="4417"/>
    <cellStyle name="1_Bao cao giai ngan von dau tu nam 2009 (theo doi)_DK bo tri lai (chinh thuc)" xfId="4418"/>
    <cellStyle name="1_Bao cao giai ngan von dau tu nam 2009 (theo doi)_DK bo tri lai (chinh thuc) 2" xfId="4419"/>
    <cellStyle name="1_Bao cao giai ngan von dau tu nam 2009 (theo doi)_DK bo tri lai (chinh thuc)_BC von DTPT 6 thang 2012" xfId="4420"/>
    <cellStyle name="1_Bao cao giai ngan von dau tu nam 2009 (theo doi)_DK bo tri lai (chinh thuc)_BC von DTPT 6 thang 2012 2" xfId="4421"/>
    <cellStyle name="1_Bao cao giai ngan von dau tu nam 2009 (theo doi)_DK bo tri lai (chinh thuc)_Bieu du thao QD von ho tro co MT" xfId="4422"/>
    <cellStyle name="1_Bao cao giai ngan von dau tu nam 2009 (theo doi)_DK bo tri lai (chinh thuc)_Bieu du thao QD von ho tro co MT 2" xfId="4423"/>
    <cellStyle name="1_Bao cao giai ngan von dau tu nam 2009 (theo doi)_DK bo tri lai (chinh thuc)_Hoan chinh KH 2012 (o nha)" xfId="4424"/>
    <cellStyle name="1_Bao cao giai ngan von dau tu nam 2009 (theo doi)_DK bo tri lai (chinh thuc)_Hoan chinh KH 2012 (o nha) 2" xfId="4425"/>
    <cellStyle name="1_Bao cao giai ngan von dau tu nam 2009 (theo doi)_DK bo tri lai (chinh thuc)_Hoan chinh KH 2012 (o nha)_Bao cao giai ngan quy I" xfId="4426"/>
    <cellStyle name="1_Bao cao giai ngan von dau tu nam 2009 (theo doi)_DK bo tri lai (chinh thuc)_Hoan chinh KH 2012 (o nha)_Bao cao giai ngan quy I 2" xfId="4427"/>
    <cellStyle name="1_Bao cao giai ngan von dau tu nam 2009 (theo doi)_DK bo tri lai (chinh thuc)_Hoan chinh KH 2012 (o nha)_BC von DTPT 6 thang 2012" xfId="4428"/>
    <cellStyle name="1_Bao cao giai ngan von dau tu nam 2009 (theo doi)_DK bo tri lai (chinh thuc)_Hoan chinh KH 2012 (o nha)_BC von DTPT 6 thang 2012 2" xfId="4429"/>
    <cellStyle name="1_Bao cao giai ngan von dau tu nam 2009 (theo doi)_DK bo tri lai (chinh thuc)_Hoan chinh KH 2012 (o nha)_Bieu du thao QD von ho tro co MT" xfId="4430"/>
    <cellStyle name="1_Bao cao giai ngan von dau tu nam 2009 (theo doi)_DK bo tri lai (chinh thuc)_Hoan chinh KH 2012 (o nha)_Bieu du thao QD von ho tro co MT 2" xfId="4431"/>
    <cellStyle name="1_Bao cao giai ngan von dau tu nam 2009 (theo doi)_DK bo tri lai (chinh thuc)_Hoan chinh KH 2012 (o nha)_Ke hoach 2012 theo doi (giai ngan 30.6.12)" xfId="4432"/>
    <cellStyle name="1_Bao cao giai ngan von dau tu nam 2009 (theo doi)_DK bo tri lai (chinh thuc)_Hoan chinh KH 2012 (o nha)_Ke hoach 2012 theo doi (giai ngan 30.6.12) 2" xfId="4433"/>
    <cellStyle name="1_Bao cao giai ngan von dau tu nam 2009 (theo doi)_DK bo tri lai (chinh thuc)_Hoan chinh KH 2012 Von ho tro co MT" xfId="4434"/>
    <cellStyle name="1_Bao cao giai ngan von dau tu nam 2009 (theo doi)_DK bo tri lai (chinh thuc)_Hoan chinh KH 2012 Von ho tro co MT (chi tiet)" xfId="4435"/>
    <cellStyle name="1_Bao cao giai ngan von dau tu nam 2009 (theo doi)_DK bo tri lai (chinh thuc)_Hoan chinh KH 2012 Von ho tro co MT (chi tiet) 2" xfId="4436"/>
    <cellStyle name="1_Bao cao giai ngan von dau tu nam 2009 (theo doi)_DK bo tri lai (chinh thuc)_Hoan chinh KH 2012 Von ho tro co MT 2" xfId="4437"/>
    <cellStyle name="1_Bao cao giai ngan von dau tu nam 2009 (theo doi)_DK bo tri lai (chinh thuc)_Hoan chinh KH 2012 Von ho tro co MT_Bao cao giai ngan quy I" xfId="4438"/>
    <cellStyle name="1_Bao cao giai ngan von dau tu nam 2009 (theo doi)_DK bo tri lai (chinh thuc)_Hoan chinh KH 2012 Von ho tro co MT_Bao cao giai ngan quy I 2" xfId="4439"/>
    <cellStyle name="1_Bao cao giai ngan von dau tu nam 2009 (theo doi)_DK bo tri lai (chinh thuc)_Hoan chinh KH 2012 Von ho tro co MT_BC von DTPT 6 thang 2012" xfId="4440"/>
    <cellStyle name="1_Bao cao giai ngan von dau tu nam 2009 (theo doi)_DK bo tri lai (chinh thuc)_Hoan chinh KH 2012 Von ho tro co MT_BC von DTPT 6 thang 2012 2" xfId="4441"/>
    <cellStyle name="1_Bao cao giai ngan von dau tu nam 2009 (theo doi)_DK bo tri lai (chinh thuc)_Hoan chinh KH 2012 Von ho tro co MT_Bieu du thao QD von ho tro co MT" xfId="4442"/>
    <cellStyle name="1_Bao cao giai ngan von dau tu nam 2009 (theo doi)_DK bo tri lai (chinh thuc)_Hoan chinh KH 2012 Von ho tro co MT_Bieu du thao QD von ho tro co MT 2" xfId="4443"/>
    <cellStyle name="1_Bao cao giai ngan von dau tu nam 2009 (theo doi)_DK bo tri lai (chinh thuc)_Hoan chinh KH 2012 Von ho tro co MT_Ke hoach 2012 theo doi (giai ngan 30.6.12)" xfId="4444"/>
    <cellStyle name="1_Bao cao giai ngan von dau tu nam 2009 (theo doi)_DK bo tri lai (chinh thuc)_Hoan chinh KH 2012 Von ho tro co MT_Ke hoach 2012 theo doi (giai ngan 30.6.12) 2" xfId="4445"/>
    <cellStyle name="1_Bao cao giai ngan von dau tu nam 2009 (theo doi)_DK bo tri lai (chinh thuc)_Ke hoach 2012 (theo doi)" xfId="4446"/>
    <cellStyle name="1_Bao cao giai ngan von dau tu nam 2009 (theo doi)_DK bo tri lai (chinh thuc)_Ke hoach 2012 (theo doi) 2" xfId="4447"/>
    <cellStyle name="1_Bao cao giai ngan von dau tu nam 2009 (theo doi)_DK bo tri lai (chinh thuc)_Ke hoach 2012 theo doi (giai ngan 30.6.12)" xfId="4448"/>
    <cellStyle name="1_Bao cao giai ngan von dau tu nam 2009 (theo doi)_DK bo tri lai (chinh thuc)_Ke hoach 2012 theo doi (giai ngan 30.6.12) 2" xfId="4449"/>
    <cellStyle name="1_Bao cao giai ngan von dau tu nam 2009 (theo doi)_Ke hoach 2009 (theo doi) -1" xfId="4450"/>
    <cellStyle name="1_Bao cao giai ngan von dau tu nam 2009 (theo doi)_Ke hoach 2009 (theo doi) -1_Bao cao tinh hinh thuc hien KH 2009 den 31-01-10" xfId="4451"/>
    <cellStyle name="1_Bao cao giai ngan von dau tu nam 2009 (theo doi)_Ke hoach 2009 (theo doi) -1_Bao cao tinh hinh thuc hien KH 2009 den 31-01-10 2" xfId="4452"/>
    <cellStyle name="1_Bao cao giai ngan von dau tu nam 2009 (theo doi)_Ke hoach 2009 (theo doi) -1_Bao cao tinh hinh thuc hien KH 2009 den 31-01-10_BC von DTPT 6 thang 2012" xfId="4453"/>
    <cellStyle name="1_Bao cao giai ngan von dau tu nam 2009 (theo doi)_Ke hoach 2009 (theo doi) -1_Bao cao tinh hinh thuc hien KH 2009 den 31-01-10_BC von DTPT 6 thang 2012 2" xfId="4454"/>
    <cellStyle name="1_Bao cao giai ngan von dau tu nam 2009 (theo doi)_Ke hoach 2009 (theo doi) -1_Bao cao tinh hinh thuc hien KH 2009 den 31-01-10_Bieu du thao QD von ho tro co MT" xfId="4455"/>
    <cellStyle name="1_Bao cao giai ngan von dau tu nam 2009 (theo doi)_Ke hoach 2009 (theo doi) -1_Bao cao tinh hinh thuc hien KH 2009 den 31-01-10_Bieu du thao QD von ho tro co MT 2" xfId="4456"/>
    <cellStyle name="1_Bao cao giai ngan von dau tu nam 2009 (theo doi)_Ke hoach 2009 (theo doi) -1_Bao cao tinh hinh thuc hien KH 2009 den 31-01-10_Ke hoach 2012 (theo doi)" xfId="4457"/>
    <cellStyle name="1_Bao cao giai ngan von dau tu nam 2009 (theo doi)_Ke hoach 2009 (theo doi) -1_Bao cao tinh hinh thuc hien KH 2009 den 31-01-10_Ke hoach 2012 (theo doi) 2" xfId="4458"/>
    <cellStyle name="1_Bao cao giai ngan von dau tu nam 2009 (theo doi)_Ke hoach 2009 (theo doi) -1_Bao cao tinh hinh thuc hien KH 2009 den 31-01-10_Ke hoach 2012 theo doi (giai ngan 30.6.12)" xfId="4459"/>
    <cellStyle name="1_Bao cao giai ngan von dau tu nam 2009 (theo doi)_Ke hoach 2009 (theo doi) -1_Bao cao tinh hinh thuc hien KH 2009 den 31-01-10_Ke hoach 2012 theo doi (giai ngan 30.6.12) 2" xfId="4460"/>
    <cellStyle name="1_Bao cao giai ngan von dau tu nam 2009 (theo doi)_Ke hoach 2009 (theo doi) -1_BC von DTPT 6 thang 2012" xfId="4461"/>
    <cellStyle name="1_Bao cao giai ngan von dau tu nam 2009 (theo doi)_Ke hoach 2009 (theo doi) -1_Bieu du thao QD von ho tro co MT" xfId="4462"/>
    <cellStyle name="1_Bao cao giai ngan von dau tu nam 2009 (theo doi)_Ke hoach 2009 (theo doi) -1_Book1" xfId="4463"/>
    <cellStyle name="1_Bao cao giai ngan von dau tu nam 2009 (theo doi)_Ke hoach 2009 (theo doi) -1_Book1 2" xfId="4464"/>
    <cellStyle name="1_Bao cao giai ngan von dau tu nam 2009 (theo doi)_Ke hoach 2009 (theo doi) -1_Book1_BC von DTPT 6 thang 2012" xfId="4465"/>
    <cellStyle name="1_Bao cao giai ngan von dau tu nam 2009 (theo doi)_Ke hoach 2009 (theo doi) -1_Book1_BC von DTPT 6 thang 2012 2" xfId="4466"/>
    <cellStyle name="1_Bao cao giai ngan von dau tu nam 2009 (theo doi)_Ke hoach 2009 (theo doi) -1_Book1_Bieu du thao QD von ho tro co MT" xfId="4467"/>
    <cellStyle name="1_Bao cao giai ngan von dau tu nam 2009 (theo doi)_Ke hoach 2009 (theo doi) -1_Book1_Bieu du thao QD von ho tro co MT 2" xfId="4468"/>
    <cellStyle name="1_Bao cao giai ngan von dau tu nam 2009 (theo doi)_Ke hoach 2009 (theo doi) -1_Book1_Hoan chinh KH 2012 (o nha)" xfId="4469"/>
    <cellStyle name="1_Bao cao giai ngan von dau tu nam 2009 (theo doi)_Ke hoach 2009 (theo doi) -1_Book1_Hoan chinh KH 2012 (o nha) 2" xfId="4470"/>
    <cellStyle name="1_Bao cao giai ngan von dau tu nam 2009 (theo doi)_Ke hoach 2009 (theo doi) -1_Book1_Hoan chinh KH 2012 (o nha)_Bao cao giai ngan quy I" xfId="4471"/>
    <cellStyle name="1_Bao cao giai ngan von dau tu nam 2009 (theo doi)_Ke hoach 2009 (theo doi) -1_Book1_Hoan chinh KH 2012 (o nha)_Bao cao giai ngan quy I 2" xfId="4472"/>
    <cellStyle name="1_Bao cao giai ngan von dau tu nam 2009 (theo doi)_Ke hoach 2009 (theo doi) -1_Book1_Hoan chinh KH 2012 (o nha)_BC von DTPT 6 thang 2012" xfId="4473"/>
    <cellStyle name="1_Bao cao giai ngan von dau tu nam 2009 (theo doi)_Ke hoach 2009 (theo doi) -1_Book1_Hoan chinh KH 2012 (o nha)_BC von DTPT 6 thang 2012 2" xfId="4474"/>
    <cellStyle name="1_Bao cao giai ngan von dau tu nam 2009 (theo doi)_Ke hoach 2009 (theo doi) -1_Book1_Hoan chinh KH 2012 (o nha)_Bieu du thao QD von ho tro co MT" xfId="4475"/>
    <cellStyle name="1_Bao cao giai ngan von dau tu nam 2009 (theo doi)_Ke hoach 2009 (theo doi) -1_Book1_Hoan chinh KH 2012 (o nha)_Bieu du thao QD von ho tro co MT 2" xfId="4476"/>
    <cellStyle name="1_Bao cao giai ngan von dau tu nam 2009 (theo doi)_Ke hoach 2009 (theo doi) -1_Book1_Hoan chinh KH 2012 (o nha)_Ke hoach 2012 theo doi (giai ngan 30.6.12)" xfId="4477"/>
    <cellStyle name="1_Bao cao giai ngan von dau tu nam 2009 (theo doi)_Ke hoach 2009 (theo doi) -1_Book1_Hoan chinh KH 2012 (o nha)_Ke hoach 2012 theo doi (giai ngan 30.6.12) 2" xfId="4478"/>
    <cellStyle name="1_Bao cao giai ngan von dau tu nam 2009 (theo doi)_Ke hoach 2009 (theo doi) -1_Book1_Hoan chinh KH 2012 Von ho tro co MT" xfId="4479"/>
    <cellStyle name="1_Bao cao giai ngan von dau tu nam 2009 (theo doi)_Ke hoach 2009 (theo doi) -1_Book1_Hoan chinh KH 2012 Von ho tro co MT (chi tiet)" xfId="4480"/>
    <cellStyle name="1_Bao cao giai ngan von dau tu nam 2009 (theo doi)_Ke hoach 2009 (theo doi) -1_Book1_Hoan chinh KH 2012 Von ho tro co MT (chi tiet) 2" xfId="4481"/>
    <cellStyle name="1_Bao cao giai ngan von dau tu nam 2009 (theo doi)_Ke hoach 2009 (theo doi) -1_Book1_Hoan chinh KH 2012 Von ho tro co MT 2" xfId="4482"/>
    <cellStyle name="1_Bao cao giai ngan von dau tu nam 2009 (theo doi)_Ke hoach 2009 (theo doi) -1_Book1_Hoan chinh KH 2012 Von ho tro co MT_Bao cao giai ngan quy I" xfId="4483"/>
    <cellStyle name="1_Bao cao giai ngan von dau tu nam 2009 (theo doi)_Ke hoach 2009 (theo doi) -1_Book1_Hoan chinh KH 2012 Von ho tro co MT_Bao cao giai ngan quy I 2" xfId="4484"/>
    <cellStyle name="1_Bao cao giai ngan von dau tu nam 2009 (theo doi)_Ke hoach 2009 (theo doi) -1_Book1_Hoan chinh KH 2012 Von ho tro co MT_BC von DTPT 6 thang 2012" xfId="4485"/>
    <cellStyle name="1_Bao cao giai ngan von dau tu nam 2009 (theo doi)_Ke hoach 2009 (theo doi) -1_Book1_Hoan chinh KH 2012 Von ho tro co MT_BC von DTPT 6 thang 2012 2" xfId="4486"/>
    <cellStyle name="1_Bao cao giai ngan von dau tu nam 2009 (theo doi)_Ke hoach 2009 (theo doi) -1_Book1_Hoan chinh KH 2012 Von ho tro co MT_Bieu du thao QD von ho tro co MT" xfId="4487"/>
    <cellStyle name="1_Bao cao giai ngan von dau tu nam 2009 (theo doi)_Ke hoach 2009 (theo doi) -1_Book1_Hoan chinh KH 2012 Von ho tro co MT_Bieu du thao QD von ho tro co MT 2" xfId="4488"/>
    <cellStyle name="1_Bao cao giai ngan von dau tu nam 2009 (theo doi)_Ke hoach 2009 (theo doi) -1_Book1_Hoan chinh KH 2012 Von ho tro co MT_Ke hoach 2012 theo doi (giai ngan 30.6.12)" xfId="4489"/>
    <cellStyle name="1_Bao cao giai ngan von dau tu nam 2009 (theo doi)_Ke hoach 2009 (theo doi) -1_Book1_Hoan chinh KH 2012 Von ho tro co MT_Ke hoach 2012 theo doi (giai ngan 30.6.12) 2" xfId="4490"/>
    <cellStyle name="1_Bao cao giai ngan von dau tu nam 2009 (theo doi)_Ke hoach 2009 (theo doi) -1_Book1_Ke hoach 2012 (theo doi)" xfId="4491"/>
    <cellStyle name="1_Bao cao giai ngan von dau tu nam 2009 (theo doi)_Ke hoach 2009 (theo doi) -1_Book1_Ke hoach 2012 (theo doi) 2" xfId="4492"/>
    <cellStyle name="1_Bao cao giai ngan von dau tu nam 2009 (theo doi)_Ke hoach 2009 (theo doi) -1_Book1_Ke hoach 2012 theo doi (giai ngan 30.6.12)" xfId="4493"/>
    <cellStyle name="1_Bao cao giai ngan von dau tu nam 2009 (theo doi)_Ke hoach 2009 (theo doi) -1_Book1_Ke hoach 2012 theo doi (giai ngan 30.6.12) 2" xfId="4494"/>
    <cellStyle name="1_Bao cao giai ngan von dau tu nam 2009 (theo doi)_Ke hoach 2009 (theo doi) -1_Dang ky phan khai von ODA (gui Bo)" xfId="4495"/>
    <cellStyle name="1_Bao cao giai ngan von dau tu nam 2009 (theo doi)_Ke hoach 2009 (theo doi) -1_Dang ky phan khai von ODA (gui Bo)_BC von DTPT 6 thang 2012" xfId="4496"/>
    <cellStyle name="1_Bao cao giai ngan von dau tu nam 2009 (theo doi)_Ke hoach 2009 (theo doi) -1_Dang ky phan khai von ODA (gui Bo)_Bieu du thao QD von ho tro co MT" xfId="4497"/>
    <cellStyle name="1_Bao cao giai ngan von dau tu nam 2009 (theo doi)_Ke hoach 2009 (theo doi) -1_Dang ky phan khai von ODA (gui Bo)_Ke hoach 2012 theo doi (giai ngan 30.6.12)" xfId="4498"/>
    <cellStyle name="1_Bao cao giai ngan von dau tu nam 2009 (theo doi)_Ke hoach 2009 (theo doi) -1_Ke hoach 2012 (theo doi)" xfId="4499"/>
    <cellStyle name="1_Bao cao giai ngan von dau tu nam 2009 (theo doi)_Ke hoach 2009 (theo doi) -1_Ke hoach 2012 theo doi (giai ngan 30.6.12)" xfId="4500"/>
    <cellStyle name="1_Bao cao giai ngan von dau tu nam 2009 (theo doi)_Ke hoach 2009 (theo doi) -1_Tong hop theo doi von TPCP (BC)" xfId="4501"/>
    <cellStyle name="1_Bao cao giai ngan von dau tu nam 2009 (theo doi)_Ke hoach 2009 (theo doi) -1_Tong hop theo doi von TPCP (BC)_BC von DTPT 6 thang 2012" xfId="4502"/>
    <cellStyle name="1_Bao cao giai ngan von dau tu nam 2009 (theo doi)_Ke hoach 2009 (theo doi) -1_Tong hop theo doi von TPCP (BC)_Bieu du thao QD von ho tro co MT" xfId="4503"/>
    <cellStyle name="1_Bao cao giai ngan von dau tu nam 2009 (theo doi)_Ke hoach 2009 (theo doi) -1_Tong hop theo doi von TPCP (BC)_Ke hoach 2012 (theo doi)" xfId="4504"/>
    <cellStyle name="1_Bao cao giai ngan von dau tu nam 2009 (theo doi)_Ke hoach 2009 (theo doi) -1_Tong hop theo doi von TPCP (BC)_Ke hoach 2012 theo doi (giai ngan 30.6.12)" xfId="4505"/>
    <cellStyle name="1_Bao cao giai ngan von dau tu nam 2009 (theo doi)_Ke hoach 2010 (theo doi)" xfId="4506"/>
    <cellStyle name="1_Bao cao giai ngan von dau tu nam 2009 (theo doi)_Ke hoach 2010 (theo doi)_BC von DTPT 6 thang 2012" xfId="4507"/>
    <cellStyle name="1_Bao cao giai ngan von dau tu nam 2009 (theo doi)_Ke hoach 2010 (theo doi)_Bieu du thao QD von ho tro co MT" xfId="4508"/>
    <cellStyle name="1_Bao cao giai ngan von dau tu nam 2009 (theo doi)_Ke hoach 2010 (theo doi)_Ke hoach 2012 (theo doi)" xfId="4509"/>
    <cellStyle name="1_Bao cao giai ngan von dau tu nam 2009 (theo doi)_Ke hoach 2010 (theo doi)_Ke hoach 2012 theo doi (giai ngan 30.6.12)" xfId="4510"/>
    <cellStyle name="1_Bao cao giai ngan von dau tu nam 2009 (theo doi)_Ke hoach 2012 (theo doi)" xfId="4511"/>
    <cellStyle name="1_Bao cao giai ngan von dau tu nam 2009 (theo doi)_Ke hoach 2012 theo doi (giai ngan 30.6.12)" xfId="4512"/>
    <cellStyle name="1_Bao cao giai ngan von dau tu nam 2009 (theo doi)_Ke hoach nam 2013 nguon MT(theo doi) den 31-5-13" xfId="4513"/>
    <cellStyle name="1_Bao cao giai ngan von dau tu nam 2009 (theo doi)_Tong hop theo doi von TPCP (BC)" xfId="4514"/>
    <cellStyle name="1_Bao cao giai ngan von dau tu nam 2009 (theo doi)_Tong hop theo doi von TPCP (BC)_BC von DTPT 6 thang 2012" xfId="4515"/>
    <cellStyle name="1_Bao cao giai ngan von dau tu nam 2009 (theo doi)_Tong hop theo doi von TPCP (BC)_Bieu du thao QD von ho tro co MT" xfId="4516"/>
    <cellStyle name="1_Bao cao giai ngan von dau tu nam 2009 (theo doi)_Tong hop theo doi von TPCP (BC)_Ke hoach 2012 (theo doi)" xfId="4517"/>
    <cellStyle name="1_Bao cao giai ngan von dau tu nam 2009 (theo doi)_Tong hop theo doi von TPCP (BC)_Ke hoach 2012 theo doi (giai ngan 30.6.12)" xfId="4518"/>
    <cellStyle name="1_Bao cao giai ngan von dau tu nam 2009 (theo doi)_Worksheet in D: My Documents Ke Hoach KH cac nam Nam 2014 Bao cao ve Ke hoach nam 2014 ( Hoan chinh sau TL voi Bo KH)" xfId="4519"/>
    <cellStyle name="1_Bao cao KP tu chu" xfId="4520"/>
    <cellStyle name="1_Bao cao KP tu chu_Bao cao tinh hinh thuc hien KH 2009 den 31-01-10" xfId="4521"/>
    <cellStyle name="1_Bao cao KP tu chu_Bao cao tinh hinh thuc hien KH 2009 den 31-01-10 2" xfId="4522"/>
    <cellStyle name="1_Bao cao tinh hinh thuc hien KH 2009 den 31-01-10" xfId="4523"/>
    <cellStyle name="1_Bao cao tinh hinh thuc hien KH 2009 den 31-01-10 2" xfId="4524"/>
    <cellStyle name="1_Bao cao tinh hinh thuc hien KH 2009 den 31-01-10_BC von DTPT 6 thang 2012" xfId="4525"/>
    <cellStyle name="1_Bao cao tinh hinh thuc hien KH 2009 den 31-01-10_BC von DTPT 6 thang 2012 2" xfId="4526"/>
    <cellStyle name="1_Bao cao tinh hinh thuc hien KH 2009 den 31-01-10_Bieu du thao QD von ho tro co MT" xfId="4527"/>
    <cellStyle name="1_Bao cao tinh hinh thuc hien KH 2009 den 31-01-10_Bieu du thao QD von ho tro co MT 2" xfId="4528"/>
    <cellStyle name="1_Bao cao tinh hinh thuc hien KH 2009 den 31-01-10_Ke hoach 2012 (theo doi)" xfId="4529"/>
    <cellStyle name="1_Bao cao tinh hinh thuc hien KH 2009 den 31-01-10_Ke hoach 2012 (theo doi) 2" xfId="4530"/>
    <cellStyle name="1_Bao cao tinh hinh thuc hien KH 2009 den 31-01-10_Ke hoach 2012 theo doi (giai ngan 30.6.12)" xfId="4531"/>
    <cellStyle name="1_Bao cao tinh hinh thuc hien KH 2009 den 31-01-10_Ke hoach 2012 theo doi (giai ngan 30.6.12) 2" xfId="4532"/>
    <cellStyle name="1_BAO GIA NGAY 24-10-08 (co dam)" xfId="1150"/>
    <cellStyle name="1_BC 2010 ve CT trong diem (5nam)" xfId="4533"/>
    <cellStyle name="1_BC 2010 ve CT trong diem (5nam) 2" xfId="4534"/>
    <cellStyle name="1_BC 2010 ve CT trong diem (5nam)_BC von DTPT 6 thang 2012" xfId="4535"/>
    <cellStyle name="1_BC 2010 ve CT trong diem (5nam)_BC von DTPT 6 thang 2012 2" xfId="4536"/>
    <cellStyle name="1_BC 2010 ve CT trong diem (5nam)_Bieu du thao QD von ho tro co MT" xfId="4537"/>
    <cellStyle name="1_BC 2010 ve CT trong diem (5nam)_Bieu du thao QD von ho tro co MT 2" xfId="4538"/>
    <cellStyle name="1_BC 2010 ve CT trong diem (5nam)_Ke hoach 2012 (theo doi)" xfId="4539"/>
    <cellStyle name="1_BC 2010 ve CT trong diem (5nam)_Ke hoach 2012 (theo doi) 2" xfId="4540"/>
    <cellStyle name="1_BC 2010 ve CT trong diem (5nam)_Ke hoach 2012 theo doi (giai ngan 30.6.12)" xfId="4541"/>
    <cellStyle name="1_BC 2010 ve CT trong diem (5nam)_Ke hoach 2012 theo doi (giai ngan 30.6.12) 2" xfId="4542"/>
    <cellStyle name="1_BC 8 thang 2009 ve CT trong diem 5nam" xfId="4543"/>
    <cellStyle name="1_BC 8 thang 2009 ve CT trong diem 5nam_1 Bieu 6 thang nam 2011" xfId="4544"/>
    <cellStyle name="1_BC 8 thang 2009 ve CT trong diem 5nam_1 Bieu 6 thang nam 2011 2" xfId="4545"/>
    <cellStyle name="1_BC 8 thang 2009 ve CT trong diem 5nam_1 Bieu 6 thang nam 2011_BC von DTPT 6 thang 2012" xfId="4546"/>
    <cellStyle name="1_BC 8 thang 2009 ve CT trong diem 5nam_1 Bieu 6 thang nam 2011_BC von DTPT 6 thang 2012 2" xfId="4547"/>
    <cellStyle name="1_BC 8 thang 2009 ve CT trong diem 5nam_1 Bieu 6 thang nam 2011_Bieu du thao QD von ho tro co MT" xfId="4548"/>
    <cellStyle name="1_BC 8 thang 2009 ve CT trong diem 5nam_1 Bieu 6 thang nam 2011_Bieu du thao QD von ho tro co MT 2" xfId="4549"/>
    <cellStyle name="1_BC 8 thang 2009 ve CT trong diem 5nam_1 Bieu 6 thang nam 2011_Ke hoach 2012 (theo doi)" xfId="4550"/>
    <cellStyle name="1_BC 8 thang 2009 ve CT trong diem 5nam_1 Bieu 6 thang nam 2011_Ke hoach 2012 (theo doi) 2" xfId="4551"/>
    <cellStyle name="1_BC 8 thang 2009 ve CT trong diem 5nam_1 Bieu 6 thang nam 2011_Ke hoach 2012 theo doi (giai ngan 30.6.12)" xfId="4552"/>
    <cellStyle name="1_BC 8 thang 2009 ve CT trong diem 5nam_1 Bieu 6 thang nam 2011_Ke hoach 2012 theo doi (giai ngan 30.6.12) 2" xfId="4553"/>
    <cellStyle name="1_BC 8 thang 2009 ve CT trong diem 5nam_Bao cao doan cong tac cua Bo thang 4-2010" xfId="4554"/>
    <cellStyle name="1_BC 8 thang 2009 ve CT trong diem 5nam_Bao cao doan cong tac cua Bo thang 4-2010_BC von DTPT 6 thang 2012" xfId="4555"/>
    <cellStyle name="1_BC 8 thang 2009 ve CT trong diem 5nam_Bao cao doan cong tac cua Bo thang 4-2010_Bieu du thao QD von ho tro co MT" xfId="4556"/>
    <cellStyle name="1_BC 8 thang 2009 ve CT trong diem 5nam_Bao cao doan cong tac cua Bo thang 4-2010_Dang ky phan khai von ODA (gui Bo)" xfId="4557"/>
    <cellStyle name="1_BC 8 thang 2009 ve CT trong diem 5nam_Bao cao doan cong tac cua Bo thang 4-2010_Dang ky phan khai von ODA (gui Bo)_BC von DTPT 6 thang 2012" xfId="4558"/>
    <cellStyle name="1_BC 8 thang 2009 ve CT trong diem 5nam_Bao cao doan cong tac cua Bo thang 4-2010_Dang ky phan khai von ODA (gui Bo)_Bieu du thao QD von ho tro co MT" xfId="4559"/>
    <cellStyle name="1_BC 8 thang 2009 ve CT trong diem 5nam_Bao cao doan cong tac cua Bo thang 4-2010_Dang ky phan khai von ODA (gui Bo)_Ke hoach 2012 theo doi (giai ngan 30.6.12)" xfId="4560"/>
    <cellStyle name="1_BC 8 thang 2009 ve CT trong diem 5nam_Bao cao doan cong tac cua Bo thang 4-2010_Ke hoach 2012 (theo doi)" xfId="4561"/>
    <cellStyle name="1_BC 8 thang 2009 ve CT trong diem 5nam_Bao cao doan cong tac cua Bo thang 4-2010_Ke hoach 2012 theo doi (giai ngan 30.6.12)" xfId="4562"/>
    <cellStyle name="1_BC 8 thang 2009 ve CT trong diem 5nam_BC cong trinh trong diem" xfId="4563"/>
    <cellStyle name="1_BC 8 thang 2009 ve CT trong diem 5nam_BC cong trinh trong diem 2" xfId="4564"/>
    <cellStyle name="1_BC 8 thang 2009 ve CT trong diem 5nam_BC cong trinh trong diem_BC von DTPT 6 thang 2012" xfId="4565"/>
    <cellStyle name="1_BC 8 thang 2009 ve CT trong diem 5nam_BC cong trinh trong diem_BC von DTPT 6 thang 2012 2" xfId="4566"/>
    <cellStyle name="1_BC 8 thang 2009 ve CT trong diem 5nam_BC cong trinh trong diem_Bieu du thao QD von ho tro co MT" xfId="4567"/>
    <cellStyle name="1_BC 8 thang 2009 ve CT trong diem 5nam_BC cong trinh trong diem_Bieu du thao QD von ho tro co MT 2" xfId="4568"/>
    <cellStyle name="1_BC 8 thang 2009 ve CT trong diem 5nam_BC cong trinh trong diem_Ke hoach 2012 (theo doi)" xfId="4569"/>
    <cellStyle name="1_BC 8 thang 2009 ve CT trong diem 5nam_BC cong trinh trong diem_Ke hoach 2012 (theo doi) 2" xfId="4570"/>
    <cellStyle name="1_BC 8 thang 2009 ve CT trong diem 5nam_BC cong trinh trong diem_Ke hoach 2012 theo doi (giai ngan 30.6.12)" xfId="4571"/>
    <cellStyle name="1_BC 8 thang 2009 ve CT trong diem 5nam_BC cong trinh trong diem_Ke hoach 2012 theo doi (giai ngan 30.6.12) 2" xfId="4572"/>
    <cellStyle name="1_BC 8 thang 2009 ve CT trong diem 5nam_BC von DTPT 6 thang 2012" xfId="4573"/>
    <cellStyle name="1_BC 8 thang 2009 ve CT trong diem 5nam_bieu 01" xfId="4574"/>
    <cellStyle name="1_BC 8 thang 2009 ve CT trong diem 5nam_Bieu 01 UB(hung)" xfId="4575"/>
    <cellStyle name="1_BC 8 thang 2009 ve CT trong diem 5nam_Bieu 01 UB(hung) 2" xfId="4576"/>
    <cellStyle name="1_BC 8 thang 2009 ve CT trong diem 5nam_bieu 01_Bao cao doan cong tac cua Bo thang 4-2010" xfId="4577"/>
    <cellStyle name="1_BC 8 thang 2009 ve CT trong diem 5nam_bieu 01_Bao cao doan cong tac cua Bo thang 4-2010_BC von DTPT 6 thang 2012" xfId="4578"/>
    <cellStyle name="1_BC 8 thang 2009 ve CT trong diem 5nam_bieu 01_Bao cao doan cong tac cua Bo thang 4-2010_Bieu du thao QD von ho tro co MT" xfId="4579"/>
    <cellStyle name="1_BC 8 thang 2009 ve CT trong diem 5nam_bieu 01_Bao cao doan cong tac cua Bo thang 4-2010_Dang ky phan khai von ODA (gui Bo)" xfId="4580"/>
    <cellStyle name="1_BC 8 thang 2009 ve CT trong diem 5nam_bieu 01_Bao cao doan cong tac cua Bo thang 4-2010_Dang ky phan khai von ODA (gui Bo)_BC von DTPT 6 thang 2012" xfId="4581"/>
    <cellStyle name="1_BC 8 thang 2009 ve CT trong diem 5nam_bieu 01_Bao cao doan cong tac cua Bo thang 4-2010_Dang ky phan khai von ODA (gui Bo)_Bieu du thao QD von ho tro co MT" xfId="4582"/>
    <cellStyle name="1_BC 8 thang 2009 ve CT trong diem 5nam_bieu 01_Bao cao doan cong tac cua Bo thang 4-2010_Dang ky phan khai von ODA (gui Bo)_Ke hoach 2012 theo doi (giai ngan 30.6.12)" xfId="4583"/>
    <cellStyle name="1_BC 8 thang 2009 ve CT trong diem 5nam_bieu 01_Bao cao doan cong tac cua Bo thang 4-2010_Ke hoach 2012 (theo doi)" xfId="4584"/>
    <cellStyle name="1_BC 8 thang 2009 ve CT trong diem 5nam_bieu 01_Bao cao doan cong tac cua Bo thang 4-2010_Ke hoach 2012 theo doi (giai ngan 30.6.12)" xfId="4585"/>
    <cellStyle name="1_BC 8 thang 2009 ve CT trong diem 5nam_bieu 01_BC von DTPT 6 thang 2012" xfId="4586"/>
    <cellStyle name="1_BC 8 thang 2009 ve CT trong diem 5nam_bieu 01_Bieu du thao QD von ho tro co MT" xfId="4587"/>
    <cellStyle name="1_BC 8 thang 2009 ve CT trong diem 5nam_bieu 01_Book1" xfId="4588"/>
    <cellStyle name="1_BC 8 thang 2009 ve CT trong diem 5nam_bieu 01_Book1 2" xfId="4589"/>
    <cellStyle name="1_BC 8 thang 2009 ve CT trong diem 5nam_bieu 01_Book1_BC von DTPT 6 thang 2012" xfId="4590"/>
    <cellStyle name="1_BC 8 thang 2009 ve CT trong diem 5nam_bieu 01_Book1_BC von DTPT 6 thang 2012 2" xfId="4591"/>
    <cellStyle name="1_BC 8 thang 2009 ve CT trong diem 5nam_bieu 01_Book1_Bieu du thao QD von ho tro co MT" xfId="4592"/>
    <cellStyle name="1_BC 8 thang 2009 ve CT trong diem 5nam_bieu 01_Book1_Bieu du thao QD von ho tro co MT 2" xfId="4593"/>
    <cellStyle name="1_BC 8 thang 2009 ve CT trong diem 5nam_bieu 01_Book1_Hoan chinh KH 2012 (o nha)" xfId="4594"/>
    <cellStyle name="1_BC 8 thang 2009 ve CT trong diem 5nam_bieu 01_Book1_Hoan chinh KH 2012 (o nha) 2" xfId="4595"/>
    <cellStyle name="1_BC 8 thang 2009 ve CT trong diem 5nam_bieu 01_Book1_Hoan chinh KH 2012 (o nha)_Bao cao giai ngan quy I" xfId="4596"/>
    <cellStyle name="1_BC 8 thang 2009 ve CT trong diem 5nam_bieu 01_Book1_Hoan chinh KH 2012 (o nha)_Bao cao giai ngan quy I 2" xfId="4597"/>
    <cellStyle name="1_BC 8 thang 2009 ve CT trong diem 5nam_bieu 01_Book1_Hoan chinh KH 2012 (o nha)_BC von DTPT 6 thang 2012" xfId="4598"/>
    <cellStyle name="1_BC 8 thang 2009 ve CT trong diem 5nam_bieu 01_Book1_Hoan chinh KH 2012 (o nha)_BC von DTPT 6 thang 2012 2" xfId="4599"/>
    <cellStyle name="1_BC 8 thang 2009 ve CT trong diem 5nam_bieu 01_Book1_Hoan chinh KH 2012 (o nha)_Bieu du thao QD von ho tro co MT" xfId="4600"/>
    <cellStyle name="1_BC 8 thang 2009 ve CT trong diem 5nam_bieu 01_Book1_Hoan chinh KH 2012 (o nha)_Bieu du thao QD von ho tro co MT 2" xfId="4601"/>
    <cellStyle name="1_BC 8 thang 2009 ve CT trong diem 5nam_bieu 01_Book1_Hoan chinh KH 2012 (o nha)_Ke hoach 2012 theo doi (giai ngan 30.6.12)" xfId="4602"/>
    <cellStyle name="1_BC 8 thang 2009 ve CT trong diem 5nam_bieu 01_Book1_Hoan chinh KH 2012 (o nha)_Ke hoach 2012 theo doi (giai ngan 30.6.12) 2" xfId="4603"/>
    <cellStyle name="1_BC 8 thang 2009 ve CT trong diem 5nam_bieu 01_Book1_Hoan chinh KH 2012 Von ho tro co MT" xfId="4604"/>
    <cellStyle name="1_BC 8 thang 2009 ve CT trong diem 5nam_bieu 01_Book1_Hoan chinh KH 2012 Von ho tro co MT (chi tiet)" xfId="4605"/>
    <cellStyle name="1_BC 8 thang 2009 ve CT trong diem 5nam_bieu 01_Book1_Hoan chinh KH 2012 Von ho tro co MT (chi tiet) 2" xfId="4606"/>
    <cellStyle name="1_BC 8 thang 2009 ve CT trong diem 5nam_bieu 01_Book1_Hoan chinh KH 2012 Von ho tro co MT 2" xfId="4607"/>
    <cellStyle name="1_BC 8 thang 2009 ve CT trong diem 5nam_bieu 01_Book1_Hoan chinh KH 2012 Von ho tro co MT_Bao cao giai ngan quy I" xfId="4608"/>
    <cellStyle name="1_BC 8 thang 2009 ve CT trong diem 5nam_bieu 01_Book1_Hoan chinh KH 2012 Von ho tro co MT_Bao cao giai ngan quy I 2" xfId="4609"/>
    <cellStyle name="1_BC 8 thang 2009 ve CT trong diem 5nam_bieu 01_Book1_Hoan chinh KH 2012 Von ho tro co MT_BC von DTPT 6 thang 2012" xfId="4610"/>
    <cellStyle name="1_BC 8 thang 2009 ve CT trong diem 5nam_bieu 01_Book1_Hoan chinh KH 2012 Von ho tro co MT_BC von DTPT 6 thang 2012 2" xfId="4611"/>
    <cellStyle name="1_BC 8 thang 2009 ve CT trong diem 5nam_bieu 01_Book1_Hoan chinh KH 2012 Von ho tro co MT_Bieu du thao QD von ho tro co MT" xfId="4612"/>
    <cellStyle name="1_BC 8 thang 2009 ve CT trong diem 5nam_bieu 01_Book1_Hoan chinh KH 2012 Von ho tro co MT_Bieu du thao QD von ho tro co MT 2" xfId="4613"/>
    <cellStyle name="1_BC 8 thang 2009 ve CT trong diem 5nam_bieu 01_Book1_Hoan chinh KH 2012 Von ho tro co MT_Ke hoach 2012 theo doi (giai ngan 30.6.12)" xfId="4614"/>
    <cellStyle name="1_BC 8 thang 2009 ve CT trong diem 5nam_bieu 01_Book1_Hoan chinh KH 2012 Von ho tro co MT_Ke hoach 2012 theo doi (giai ngan 30.6.12) 2" xfId="4615"/>
    <cellStyle name="1_BC 8 thang 2009 ve CT trong diem 5nam_bieu 01_Book1_Ke hoach 2012 (theo doi)" xfId="4616"/>
    <cellStyle name="1_BC 8 thang 2009 ve CT trong diem 5nam_bieu 01_Book1_Ke hoach 2012 (theo doi) 2" xfId="4617"/>
    <cellStyle name="1_BC 8 thang 2009 ve CT trong diem 5nam_bieu 01_Book1_Ke hoach 2012 theo doi (giai ngan 30.6.12)" xfId="4618"/>
    <cellStyle name="1_BC 8 thang 2009 ve CT trong diem 5nam_bieu 01_Book1_Ke hoach 2012 theo doi (giai ngan 30.6.12) 2" xfId="4619"/>
    <cellStyle name="1_BC 8 thang 2009 ve CT trong diem 5nam_bieu 01_Dang ky phan khai von ODA (gui Bo)" xfId="4620"/>
    <cellStyle name="1_BC 8 thang 2009 ve CT trong diem 5nam_bieu 01_Dang ky phan khai von ODA (gui Bo)_BC von DTPT 6 thang 2012" xfId="4621"/>
    <cellStyle name="1_BC 8 thang 2009 ve CT trong diem 5nam_bieu 01_Dang ky phan khai von ODA (gui Bo)_Bieu du thao QD von ho tro co MT" xfId="4622"/>
    <cellStyle name="1_BC 8 thang 2009 ve CT trong diem 5nam_bieu 01_Dang ky phan khai von ODA (gui Bo)_Ke hoach 2012 theo doi (giai ngan 30.6.12)" xfId="4623"/>
    <cellStyle name="1_BC 8 thang 2009 ve CT trong diem 5nam_bieu 01_Ke hoach 2010 (theo doi)" xfId="4624"/>
    <cellStyle name="1_BC 8 thang 2009 ve CT trong diem 5nam_bieu 01_Ke hoach 2010 (theo doi)_BC von DTPT 6 thang 2012" xfId="4625"/>
    <cellStyle name="1_BC 8 thang 2009 ve CT trong diem 5nam_bieu 01_Ke hoach 2010 (theo doi)_Bieu du thao QD von ho tro co MT" xfId="4626"/>
    <cellStyle name="1_BC 8 thang 2009 ve CT trong diem 5nam_bieu 01_Ke hoach 2010 (theo doi)_Ke hoach 2012 (theo doi)" xfId="4627"/>
    <cellStyle name="1_BC 8 thang 2009 ve CT trong diem 5nam_bieu 01_Ke hoach 2010 (theo doi)_Ke hoach 2012 theo doi (giai ngan 30.6.12)" xfId="4628"/>
    <cellStyle name="1_BC 8 thang 2009 ve CT trong diem 5nam_bieu 01_Ke hoach 2012 (theo doi)" xfId="4629"/>
    <cellStyle name="1_BC 8 thang 2009 ve CT trong diem 5nam_bieu 01_Ke hoach 2012 theo doi (giai ngan 30.6.12)" xfId="4630"/>
    <cellStyle name="1_BC 8 thang 2009 ve CT trong diem 5nam_bieu 01_Ke hoach nam 2013 nguon MT(theo doi) den 31-5-13" xfId="4631"/>
    <cellStyle name="1_BC 8 thang 2009 ve CT trong diem 5nam_bieu 01_Worksheet in D: My Documents Ke Hoach KH cac nam Nam 2014 Bao cao ve Ke hoach nam 2014 ( Hoan chinh sau TL voi Bo KH)" xfId="4632"/>
    <cellStyle name="1_BC 8 thang 2009 ve CT trong diem 5nam_Bieu du thao QD von ho tro co MT" xfId="4633"/>
    <cellStyle name="1_BC 8 thang 2009 ve CT trong diem 5nam_Book1" xfId="4634"/>
    <cellStyle name="1_BC 8 thang 2009 ve CT trong diem 5nam_Book1 2" xfId="4635"/>
    <cellStyle name="1_BC 8 thang 2009 ve CT trong diem 5nam_Book1_BC von DTPT 6 thang 2012" xfId="4636"/>
    <cellStyle name="1_BC 8 thang 2009 ve CT trong diem 5nam_Book1_BC von DTPT 6 thang 2012 2" xfId="4637"/>
    <cellStyle name="1_BC 8 thang 2009 ve CT trong diem 5nam_Book1_Bieu du thao QD von ho tro co MT" xfId="4638"/>
    <cellStyle name="1_BC 8 thang 2009 ve CT trong diem 5nam_Book1_Bieu du thao QD von ho tro co MT 2" xfId="4639"/>
    <cellStyle name="1_BC 8 thang 2009 ve CT trong diem 5nam_Book1_Hoan chinh KH 2012 (o nha)" xfId="4640"/>
    <cellStyle name="1_BC 8 thang 2009 ve CT trong diem 5nam_Book1_Hoan chinh KH 2012 (o nha) 2" xfId="4641"/>
    <cellStyle name="1_BC 8 thang 2009 ve CT trong diem 5nam_Book1_Hoan chinh KH 2012 (o nha)_Bao cao giai ngan quy I" xfId="4642"/>
    <cellStyle name="1_BC 8 thang 2009 ve CT trong diem 5nam_Book1_Hoan chinh KH 2012 (o nha)_Bao cao giai ngan quy I 2" xfId="4643"/>
    <cellStyle name="1_BC 8 thang 2009 ve CT trong diem 5nam_Book1_Hoan chinh KH 2012 (o nha)_BC von DTPT 6 thang 2012" xfId="4644"/>
    <cellStyle name="1_BC 8 thang 2009 ve CT trong diem 5nam_Book1_Hoan chinh KH 2012 (o nha)_BC von DTPT 6 thang 2012 2" xfId="4645"/>
    <cellStyle name="1_BC 8 thang 2009 ve CT trong diem 5nam_Book1_Hoan chinh KH 2012 (o nha)_Bieu du thao QD von ho tro co MT" xfId="4646"/>
    <cellStyle name="1_BC 8 thang 2009 ve CT trong diem 5nam_Book1_Hoan chinh KH 2012 (o nha)_Bieu du thao QD von ho tro co MT 2" xfId="4647"/>
    <cellStyle name="1_BC 8 thang 2009 ve CT trong diem 5nam_Book1_Hoan chinh KH 2012 (o nha)_Ke hoach 2012 theo doi (giai ngan 30.6.12)" xfId="4648"/>
    <cellStyle name="1_BC 8 thang 2009 ve CT trong diem 5nam_Book1_Hoan chinh KH 2012 (o nha)_Ke hoach 2012 theo doi (giai ngan 30.6.12) 2" xfId="4649"/>
    <cellStyle name="1_BC 8 thang 2009 ve CT trong diem 5nam_Book1_Hoan chinh KH 2012 Von ho tro co MT" xfId="4650"/>
    <cellStyle name="1_BC 8 thang 2009 ve CT trong diem 5nam_Book1_Hoan chinh KH 2012 Von ho tro co MT (chi tiet)" xfId="4651"/>
    <cellStyle name="1_BC 8 thang 2009 ve CT trong diem 5nam_Book1_Hoan chinh KH 2012 Von ho tro co MT (chi tiet) 2" xfId="4652"/>
    <cellStyle name="1_BC 8 thang 2009 ve CT trong diem 5nam_Book1_Hoan chinh KH 2012 Von ho tro co MT 2" xfId="4653"/>
    <cellStyle name="1_BC 8 thang 2009 ve CT trong diem 5nam_Book1_Hoan chinh KH 2012 Von ho tro co MT_Bao cao giai ngan quy I" xfId="4654"/>
    <cellStyle name="1_BC 8 thang 2009 ve CT trong diem 5nam_Book1_Hoan chinh KH 2012 Von ho tro co MT_Bao cao giai ngan quy I 2" xfId="4655"/>
    <cellStyle name="1_BC 8 thang 2009 ve CT trong diem 5nam_Book1_Hoan chinh KH 2012 Von ho tro co MT_BC von DTPT 6 thang 2012" xfId="4656"/>
    <cellStyle name="1_BC 8 thang 2009 ve CT trong diem 5nam_Book1_Hoan chinh KH 2012 Von ho tro co MT_BC von DTPT 6 thang 2012 2" xfId="4657"/>
    <cellStyle name="1_BC 8 thang 2009 ve CT trong diem 5nam_Book1_Hoan chinh KH 2012 Von ho tro co MT_Bieu du thao QD von ho tro co MT" xfId="4658"/>
    <cellStyle name="1_BC 8 thang 2009 ve CT trong diem 5nam_Book1_Hoan chinh KH 2012 Von ho tro co MT_Bieu du thao QD von ho tro co MT 2" xfId="4659"/>
    <cellStyle name="1_BC 8 thang 2009 ve CT trong diem 5nam_Book1_Hoan chinh KH 2012 Von ho tro co MT_Ke hoach 2012 theo doi (giai ngan 30.6.12)" xfId="4660"/>
    <cellStyle name="1_BC 8 thang 2009 ve CT trong diem 5nam_Book1_Hoan chinh KH 2012 Von ho tro co MT_Ke hoach 2012 theo doi (giai ngan 30.6.12) 2" xfId="4661"/>
    <cellStyle name="1_BC 8 thang 2009 ve CT trong diem 5nam_Book1_Ke hoach 2012 (theo doi)" xfId="4662"/>
    <cellStyle name="1_BC 8 thang 2009 ve CT trong diem 5nam_Book1_Ke hoach 2012 (theo doi) 2" xfId="4663"/>
    <cellStyle name="1_BC 8 thang 2009 ve CT trong diem 5nam_Book1_Ke hoach 2012 theo doi (giai ngan 30.6.12)" xfId="4664"/>
    <cellStyle name="1_BC 8 thang 2009 ve CT trong diem 5nam_Book1_Ke hoach 2012 theo doi (giai ngan 30.6.12) 2" xfId="4665"/>
    <cellStyle name="1_BC 8 thang 2009 ve CT trong diem 5nam_Dang ky phan khai von ODA (gui Bo)" xfId="4666"/>
    <cellStyle name="1_BC 8 thang 2009 ve CT trong diem 5nam_Dang ky phan khai von ODA (gui Bo)_BC von DTPT 6 thang 2012" xfId="4667"/>
    <cellStyle name="1_BC 8 thang 2009 ve CT trong diem 5nam_Dang ky phan khai von ODA (gui Bo)_Bieu du thao QD von ho tro co MT" xfId="4668"/>
    <cellStyle name="1_BC 8 thang 2009 ve CT trong diem 5nam_Dang ky phan khai von ODA (gui Bo)_Ke hoach 2012 theo doi (giai ngan 30.6.12)" xfId="4669"/>
    <cellStyle name="1_BC 8 thang 2009 ve CT trong diem 5nam_Ke hoach 2010 (theo doi)" xfId="4670"/>
    <cellStyle name="1_BC 8 thang 2009 ve CT trong diem 5nam_Ke hoach 2010 (theo doi)_BC von DTPT 6 thang 2012" xfId="4671"/>
    <cellStyle name="1_BC 8 thang 2009 ve CT trong diem 5nam_Ke hoach 2010 (theo doi)_Bieu du thao QD von ho tro co MT" xfId="4672"/>
    <cellStyle name="1_BC 8 thang 2009 ve CT trong diem 5nam_Ke hoach 2010 (theo doi)_Ke hoach 2012 (theo doi)" xfId="4673"/>
    <cellStyle name="1_BC 8 thang 2009 ve CT trong diem 5nam_Ke hoach 2010 (theo doi)_Ke hoach 2012 theo doi (giai ngan 30.6.12)" xfId="4674"/>
    <cellStyle name="1_BC 8 thang 2009 ve CT trong diem 5nam_Ke hoach 2012 (theo doi)" xfId="4675"/>
    <cellStyle name="1_BC 8 thang 2009 ve CT trong diem 5nam_Ke hoach 2012 theo doi (giai ngan 30.6.12)" xfId="4676"/>
    <cellStyle name="1_BC 8 thang 2009 ve CT trong diem 5nam_Ke hoach nam 2013 nguon MT(theo doi) den 31-5-13" xfId="4677"/>
    <cellStyle name="1_BC 8 thang 2009 ve CT trong diem 5nam_pvhung.skhdt 20117113152041 Danh muc cong trinh trong diem" xfId="4693"/>
    <cellStyle name="1_BC 8 thang 2009 ve CT trong diem 5nam_pvhung.skhdt 20117113152041 Danh muc cong trinh trong diem 2" xfId="4694"/>
    <cellStyle name="1_BC 8 thang 2009 ve CT trong diem 5nam_pvhung.skhdt 20117113152041 Danh muc cong trinh trong diem_BC von DTPT 6 thang 2012" xfId="4695"/>
    <cellStyle name="1_BC 8 thang 2009 ve CT trong diem 5nam_pvhung.skhdt 20117113152041 Danh muc cong trinh trong diem_BC von DTPT 6 thang 2012 2" xfId="4696"/>
    <cellStyle name="1_BC 8 thang 2009 ve CT trong diem 5nam_pvhung.skhdt 20117113152041 Danh muc cong trinh trong diem_Bieu du thao QD von ho tro co MT" xfId="4697"/>
    <cellStyle name="1_BC 8 thang 2009 ve CT trong diem 5nam_pvhung.skhdt 20117113152041 Danh muc cong trinh trong diem_Bieu du thao QD von ho tro co MT 2" xfId="4698"/>
    <cellStyle name="1_BC 8 thang 2009 ve CT trong diem 5nam_pvhung.skhdt 20117113152041 Danh muc cong trinh trong diem_Ke hoach 2012 (theo doi)" xfId="4699"/>
    <cellStyle name="1_BC 8 thang 2009 ve CT trong diem 5nam_pvhung.skhdt 20117113152041 Danh muc cong trinh trong diem_Ke hoach 2012 (theo doi) 2" xfId="4700"/>
    <cellStyle name="1_BC 8 thang 2009 ve CT trong diem 5nam_pvhung.skhdt 20117113152041 Danh muc cong trinh trong diem_Ke hoach 2012 theo doi (giai ngan 30.6.12)" xfId="4701"/>
    <cellStyle name="1_BC 8 thang 2009 ve CT trong diem 5nam_pvhung.skhdt 20117113152041 Danh muc cong trinh trong diem_Ke hoach 2012 theo doi (giai ngan 30.6.12) 2" xfId="4702"/>
    <cellStyle name="1_BC 8 thang 2009 ve CT trong diem 5nam_Phu vuc LV bo" xfId="4678"/>
    <cellStyle name="1_BC 8 thang 2009 ve CT trong diem 5nam_Phu vuc LV bo_BC cong trinh trong diem" xfId="4679"/>
    <cellStyle name="1_BC 8 thang 2009 ve CT trong diem 5nam_Phu vuc LV bo_BC cong trinh trong diem_BC von DTPT 6 thang 2012" xfId="4680"/>
    <cellStyle name="1_BC 8 thang 2009 ve CT trong diem 5nam_Phu vuc LV bo_BC cong trinh trong diem_Bieu du thao QD von ho tro co MT" xfId="4681"/>
    <cellStyle name="1_BC 8 thang 2009 ve CT trong diem 5nam_Phu vuc LV bo_BC cong trinh trong diem_Ke hoach 2012 (theo doi)" xfId="4682"/>
    <cellStyle name="1_BC 8 thang 2009 ve CT trong diem 5nam_Phu vuc LV bo_BC cong trinh trong diem_Ke hoach 2012 theo doi (giai ngan 30.6.12)" xfId="4683"/>
    <cellStyle name="1_BC 8 thang 2009 ve CT trong diem 5nam_Phu vuc LV bo_BC von DTPT 6 thang 2012" xfId="4684"/>
    <cellStyle name="1_BC 8 thang 2009 ve CT trong diem 5nam_Phu vuc LV bo_Bieu du thao QD von ho tro co MT" xfId="4685"/>
    <cellStyle name="1_BC 8 thang 2009 ve CT trong diem 5nam_Phu vuc LV bo_Ke hoach 2012 (theo doi)" xfId="4686"/>
    <cellStyle name="1_BC 8 thang 2009 ve CT trong diem 5nam_Phu vuc LV bo_Ke hoach 2012 theo doi (giai ngan 30.6.12)" xfId="4687"/>
    <cellStyle name="1_BC 8 thang 2009 ve CT trong diem 5nam_Phu vuc LV bo_pvhung.skhdt 20117113152041 Danh muc cong trinh trong diem" xfId="4688"/>
    <cellStyle name="1_BC 8 thang 2009 ve CT trong diem 5nam_Phu vuc LV bo_pvhung.skhdt 20117113152041 Danh muc cong trinh trong diem_BC von DTPT 6 thang 2012" xfId="4689"/>
    <cellStyle name="1_BC 8 thang 2009 ve CT trong diem 5nam_Phu vuc LV bo_pvhung.skhdt 20117113152041 Danh muc cong trinh trong diem_Bieu du thao QD von ho tro co MT" xfId="4690"/>
    <cellStyle name="1_BC 8 thang 2009 ve CT trong diem 5nam_Phu vuc LV bo_pvhung.skhdt 20117113152041 Danh muc cong trinh trong diem_Ke hoach 2012 (theo doi)" xfId="4691"/>
    <cellStyle name="1_BC 8 thang 2009 ve CT trong diem 5nam_Phu vuc LV bo_pvhung.skhdt 20117113152041 Danh muc cong trinh trong diem_Ke hoach 2012 theo doi (giai ngan 30.6.12)" xfId="4692"/>
    <cellStyle name="1_BC 8 thang 2009 ve CT trong diem 5nam_Tong hop so lieu" xfId="4703"/>
    <cellStyle name="1_BC 8 thang 2009 ve CT trong diem 5nam_Tong hop so lieu_BC cong trinh trong diem" xfId="4704"/>
    <cellStyle name="1_BC 8 thang 2009 ve CT trong diem 5nam_Tong hop so lieu_BC cong trinh trong diem_BC von DTPT 6 thang 2012" xfId="4705"/>
    <cellStyle name="1_BC 8 thang 2009 ve CT trong diem 5nam_Tong hop so lieu_BC cong trinh trong diem_Bieu du thao QD von ho tro co MT" xfId="4706"/>
    <cellStyle name="1_BC 8 thang 2009 ve CT trong diem 5nam_Tong hop so lieu_BC cong trinh trong diem_Ke hoach 2012 (theo doi)" xfId="4707"/>
    <cellStyle name="1_BC 8 thang 2009 ve CT trong diem 5nam_Tong hop so lieu_BC cong trinh trong diem_Ke hoach 2012 theo doi (giai ngan 30.6.12)" xfId="4708"/>
    <cellStyle name="1_BC 8 thang 2009 ve CT trong diem 5nam_Tong hop so lieu_BC von DTPT 6 thang 2012" xfId="4709"/>
    <cellStyle name="1_BC 8 thang 2009 ve CT trong diem 5nam_Tong hop so lieu_Bieu du thao QD von ho tro co MT" xfId="4710"/>
    <cellStyle name="1_BC 8 thang 2009 ve CT trong diem 5nam_Tong hop so lieu_Ke hoach 2012 (theo doi)" xfId="4711"/>
    <cellStyle name="1_BC 8 thang 2009 ve CT trong diem 5nam_Tong hop so lieu_Ke hoach 2012 theo doi (giai ngan 30.6.12)" xfId="4712"/>
    <cellStyle name="1_BC 8 thang 2009 ve CT trong diem 5nam_Tong hop so lieu_pvhung.skhdt 20117113152041 Danh muc cong trinh trong diem" xfId="4713"/>
    <cellStyle name="1_BC 8 thang 2009 ve CT trong diem 5nam_Tong hop so lieu_pvhung.skhdt 20117113152041 Danh muc cong trinh trong diem_BC von DTPT 6 thang 2012" xfId="4714"/>
    <cellStyle name="1_BC 8 thang 2009 ve CT trong diem 5nam_Tong hop so lieu_pvhung.skhdt 20117113152041 Danh muc cong trinh trong diem_Bieu du thao QD von ho tro co MT" xfId="4715"/>
    <cellStyle name="1_BC 8 thang 2009 ve CT trong diem 5nam_Tong hop so lieu_pvhung.skhdt 20117113152041 Danh muc cong trinh trong diem_Ke hoach 2012 (theo doi)" xfId="4716"/>
    <cellStyle name="1_BC 8 thang 2009 ve CT trong diem 5nam_Tong hop so lieu_pvhung.skhdt 20117113152041 Danh muc cong trinh trong diem_Ke hoach 2012 theo doi (giai ngan 30.6.12)" xfId="4717"/>
    <cellStyle name="1_BC 8 thang 2009 ve CT trong diem 5nam_Worksheet in D: My Documents Ke Hoach KH cac nam Nam 2014 Bao cao ve Ke hoach nam 2014 ( Hoan chinh sau TL voi Bo KH)" xfId="4718"/>
    <cellStyle name="1_BC cong trinh trong diem" xfId="4719"/>
    <cellStyle name="1_BC cong trinh trong diem 2" xfId="4720"/>
    <cellStyle name="1_BC cong trinh trong diem_BC von DTPT 6 thang 2012" xfId="4721"/>
    <cellStyle name="1_BC cong trinh trong diem_BC von DTPT 6 thang 2012 2" xfId="4722"/>
    <cellStyle name="1_BC cong trinh trong diem_Bieu du thao QD von ho tro co MT" xfId="4723"/>
    <cellStyle name="1_BC cong trinh trong diem_Bieu du thao QD von ho tro co MT 2" xfId="4724"/>
    <cellStyle name="1_BC cong trinh trong diem_Ke hoach 2012 (theo doi)" xfId="4725"/>
    <cellStyle name="1_BC cong trinh trong diem_Ke hoach 2012 (theo doi) 2" xfId="4726"/>
    <cellStyle name="1_BC cong trinh trong diem_Ke hoach 2012 theo doi (giai ngan 30.6.12)" xfId="4727"/>
    <cellStyle name="1_BC cong trinh trong diem_Ke hoach 2012 theo doi (giai ngan 30.6.12) 2" xfId="4728"/>
    <cellStyle name="1_BC nam 2007 (UB)" xfId="4729"/>
    <cellStyle name="1_BC nam 2007 (UB)_1 Bieu 6 thang nam 2011" xfId="4730"/>
    <cellStyle name="1_BC nam 2007 (UB)_1 Bieu 6 thang nam 2011 2" xfId="4731"/>
    <cellStyle name="1_BC nam 2007 (UB)_1 Bieu 6 thang nam 2011_BC von DTPT 6 thang 2012" xfId="4732"/>
    <cellStyle name="1_BC nam 2007 (UB)_1 Bieu 6 thang nam 2011_BC von DTPT 6 thang 2012 2" xfId="4733"/>
    <cellStyle name="1_BC nam 2007 (UB)_1 Bieu 6 thang nam 2011_Bieu du thao QD von ho tro co MT" xfId="4734"/>
    <cellStyle name="1_BC nam 2007 (UB)_1 Bieu 6 thang nam 2011_Bieu du thao QD von ho tro co MT 2" xfId="4735"/>
    <cellStyle name="1_BC nam 2007 (UB)_1 Bieu 6 thang nam 2011_Ke hoach 2012 (theo doi)" xfId="4736"/>
    <cellStyle name="1_BC nam 2007 (UB)_1 Bieu 6 thang nam 2011_Ke hoach 2012 (theo doi) 2" xfId="4737"/>
    <cellStyle name="1_BC nam 2007 (UB)_1 Bieu 6 thang nam 2011_Ke hoach 2012 theo doi (giai ngan 30.6.12)" xfId="4738"/>
    <cellStyle name="1_BC nam 2007 (UB)_1 Bieu 6 thang nam 2011_Ke hoach 2012 theo doi (giai ngan 30.6.12) 2" xfId="4739"/>
    <cellStyle name="1_BC nam 2007 (UB)_Bao cao doan cong tac cua Bo thang 4-2010" xfId="4740"/>
    <cellStyle name="1_BC nam 2007 (UB)_Bao cao doan cong tac cua Bo thang 4-2010_BC von DTPT 6 thang 2012" xfId="4741"/>
    <cellStyle name="1_BC nam 2007 (UB)_Bao cao doan cong tac cua Bo thang 4-2010_Bieu du thao QD von ho tro co MT" xfId="4742"/>
    <cellStyle name="1_BC nam 2007 (UB)_Bao cao doan cong tac cua Bo thang 4-2010_Dang ky phan khai von ODA (gui Bo)" xfId="4743"/>
    <cellStyle name="1_BC nam 2007 (UB)_Bao cao doan cong tac cua Bo thang 4-2010_Dang ky phan khai von ODA (gui Bo)_BC von DTPT 6 thang 2012" xfId="4744"/>
    <cellStyle name="1_BC nam 2007 (UB)_Bao cao doan cong tac cua Bo thang 4-2010_Dang ky phan khai von ODA (gui Bo)_Bieu du thao QD von ho tro co MT" xfId="4745"/>
    <cellStyle name="1_BC nam 2007 (UB)_Bao cao doan cong tac cua Bo thang 4-2010_Dang ky phan khai von ODA (gui Bo)_Ke hoach 2012 theo doi (giai ngan 30.6.12)" xfId="4746"/>
    <cellStyle name="1_BC nam 2007 (UB)_Bao cao doan cong tac cua Bo thang 4-2010_Ke hoach 2012 (theo doi)" xfId="4747"/>
    <cellStyle name="1_BC nam 2007 (UB)_Bao cao doan cong tac cua Bo thang 4-2010_Ke hoach 2012 theo doi (giai ngan 30.6.12)" xfId="4748"/>
    <cellStyle name="1_BC nam 2007 (UB)_Bao cao tinh hinh thuc hien KH 2009 den 31-01-10" xfId="4749"/>
    <cellStyle name="1_BC nam 2007 (UB)_Bao cao tinh hinh thuc hien KH 2009 den 31-01-10 2" xfId="4750"/>
    <cellStyle name="1_BC nam 2007 (UB)_Bao cao tinh hinh thuc hien KH 2009 den 31-01-10_BC von DTPT 6 thang 2012" xfId="4751"/>
    <cellStyle name="1_BC nam 2007 (UB)_Bao cao tinh hinh thuc hien KH 2009 den 31-01-10_BC von DTPT 6 thang 2012 2" xfId="4752"/>
    <cellStyle name="1_BC nam 2007 (UB)_Bao cao tinh hinh thuc hien KH 2009 den 31-01-10_Bieu du thao QD von ho tro co MT" xfId="4753"/>
    <cellStyle name="1_BC nam 2007 (UB)_Bao cao tinh hinh thuc hien KH 2009 den 31-01-10_Bieu du thao QD von ho tro co MT 2" xfId="4754"/>
    <cellStyle name="1_BC nam 2007 (UB)_Bao cao tinh hinh thuc hien KH 2009 den 31-01-10_Ke hoach 2012 (theo doi)" xfId="4755"/>
    <cellStyle name="1_BC nam 2007 (UB)_Bao cao tinh hinh thuc hien KH 2009 den 31-01-10_Ke hoach 2012 (theo doi) 2" xfId="4756"/>
    <cellStyle name="1_BC nam 2007 (UB)_Bao cao tinh hinh thuc hien KH 2009 den 31-01-10_Ke hoach 2012 theo doi (giai ngan 30.6.12)" xfId="4757"/>
    <cellStyle name="1_BC nam 2007 (UB)_Bao cao tinh hinh thuc hien KH 2009 den 31-01-10_Ke hoach 2012 theo doi (giai ngan 30.6.12) 2" xfId="4758"/>
    <cellStyle name="1_BC nam 2007 (UB)_BC cong trinh trong diem" xfId="4759"/>
    <cellStyle name="1_BC nam 2007 (UB)_BC cong trinh trong diem 2" xfId="4760"/>
    <cellStyle name="1_BC nam 2007 (UB)_BC cong trinh trong diem_BC von DTPT 6 thang 2012" xfId="4761"/>
    <cellStyle name="1_BC nam 2007 (UB)_BC cong trinh trong diem_BC von DTPT 6 thang 2012 2" xfId="4762"/>
    <cellStyle name="1_BC nam 2007 (UB)_BC cong trinh trong diem_Bieu du thao QD von ho tro co MT" xfId="4763"/>
    <cellStyle name="1_BC nam 2007 (UB)_BC cong trinh trong diem_Bieu du thao QD von ho tro co MT 2" xfId="4764"/>
    <cellStyle name="1_BC nam 2007 (UB)_BC cong trinh trong diem_Ke hoach 2012 (theo doi)" xfId="4765"/>
    <cellStyle name="1_BC nam 2007 (UB)_BC cong trinh trong diem_Ke hoach 2012 (theo doi) 2" xfId="4766"/>
    <cellStyle name="1_BC nam 2007 (UB)_BC cong trinh trong diem_Ke hoach 2012 theo doi (giai ngan 30.6.12)" xfId="4767"/>
    <cellStyle name="1_BC nam 2007 (UB)_BC cong trinh trong diem_Ke hoach 2012 theo doi (giai ngan 30.6.12) 2" xfId="4768"/>
    <cellStyle name="1_BC nam 2007 (UB)_BC von DTPT 6 thang 2012" xfId="4769"/>
    <cellStyle name="1_BC nam 2007 (UB)_Bieu 01 UB(hung)" xfId="4770"/>
    <cellStyle name="1_BC nam 2007 (UB)_Bieu 01 UB(hung) 2" xfId="4771"/>
    <cellStyle name="1_BC nam 2007 (UB)_Bieu du thao QD von ho tro co MT" xfId="4772"/>
    <cellStyle name="1_BC nam 2007 (UB)_Book1" xfId="4773"/>
    <cellStyle name="1_BC nam 2007 (UB)_Book1 2" xfId="4774"/>
    <cellStyle name="1_BC nam 2007 (UB)_Book1_BC von DTPT 6 thang 2012" xfId="4775"/>
    <cellStyle name="1_BC nam 2007 (UB)_Book1_BC von DTPT 6 thang 2012 2" xfId="4776"/>
    <cellStyle name="1_BC nam 2007 (UB)_Book1_Bieu du thao QD von ho tro co MT" xfId="4777"/>
    <cellStyle name="1_BC nam 2007 (UB)_Book1_Bieu du thao QD von ho tro co MT 2" xfId="4778"/>
    <cellStyle name="1_BC nam 2007 (UB)_Book1_Hoan chinh KH 2012 (o nha)" xfId="4779"/>
    <cellStyle name="1_BC nam 2007 (UB)_Book1_Hoan chinh KH 2012 (o nha) 2" xfId="4780"/>
    <cellStyle name="1_BC nam 2007 (UB)_Book1_Hoan chinh KH 2012 (o nha)_Bao cao giai ngan quy I" xfId="4781"/>
    <cellStyle name="1_BC nam 2007 (UB)_Book1_Hoan chinh KH 2012 (o nha)_Bao cao giai ngan quy I 2" xfId="4782"/>
    <cellStyle name="1_BC nam 2007 (UB)_Book1_Hoan chinh KH 2012 (o nha)_BC von DTPT 6 thang 2012" xfId="4783"/>
    <cellStyle name="1_BC nam 2007 (UB)_Book1_Hoan chinh KH 2012 (o nha)_BC von DTPT 6 thang 2012 2" xfId="4784"/>
    <cellStyle name="1_BC nam 2007 (UB)_Book1_Hoan chinh KH 2012 (o nha)_Bieu du thao QD von ho tro co MT" xfId="4785"/>
    <cellStyle name="1_BC nam 2007 (UB)_Book1_Hoan chinh KH 2012 (o nha)_Bieu du thao QD von ho tro co MT 2" xfId="4786"/>
    <cellStyle name="1_BC nam 2007 (UB)_Book1_Hoan chinh KH 2012 (o nha)_Ke hoach 2012 theo doi (giai ngan 30.6.12)" xfId="4787"/>
    <cellStyle name="1_BC nam 2007 (UB)_Book1_Hoan chinh KH 2012 (o nha)_Ke hoach 2012 theo doi (giai ngan 30.6.12) 2" xfId="4788"/>
    <cellStyle name="1_BC nam 2007 (UB)_Book1_Hoan chinh KH 2012 Von ho tro co MT" xfId="4789"/>
    <cellStyle name="1_BC nam 2007 (UB)_Book1_Hoan chinh KH 2012 Von ho tro co MT (chi tiet)" xfId="4790"/>
    <cellStyle name="1_BC nam 2007 (UB)_Book1_Hoan chinh KH 2012 Von ho tro co MT (chi tiet) 2" xfId="4791"/>
    <cellStyle name="1_BC nam 2007 (UB)_Book1_Hoan chinh KH 2012 Von ho tro co MT 2" xfId="4792"/>
    <cellStyle name="1_BC nam 2007 (UB)_Book1_Hoan chinh KH 2012 Von ho tro co MT_Bao cao giai ngan quy I" xfId="4793"/>
    <cellStyle name="1_BC nam 2007 (UB)_Book1_Hoan chinh KH 2012 Von ho tro co MT_Bao cao giai ngan quy I 2" xfId="4794"/>
    <cellStyle name="1_BC nam 2007 (UB)_Book1_Hoan chinh KH 2012 Von ho tro co MT_BC von DTPT 6 thang 2012" xfId="4795"/>
    <cellStyle name="1_BC nam 2007 (UB)_Book1_Hoan chinh KH 2012 Von ho tro co MT_BC von DTPT 6 thang 2012 2" xfId="4796"/>
    <cellStyle name="1_BC nam 2007 (UB)_Book1_Hoan chinh KH 2012 Von ho tro co MT_Bieu du thao QD von ho tro co MT" xfId="4797"/>
    <cellStyle name="1_BC nam 2007 (UB)_Book1_Hoan chinh KH 2012 Von ho tro co MT_Bieu du thao QD von ho tro co MT 2" xfId="4798"/>
    <cellStyle name="1_BC nam 2007 (UB)_Book1_Hoan chinh KH 2012 Von ho tro co MT_Ke hoach 2012 theo doi (giai ngan 30.6.12)" xfId="4799"/>
    <cellStyle name="1_BC nam 2007 (UB)_Book1_Hoan chinh KH 2012 Von ho tro co MT_Ke hoach 2012 theo doi (giai ngan 30.6.12) 2" xfId="4800"/>
    <cellStyle name="1_BC nam 2007 (UB)_Book1_Ke hoach 2012 (theo doi)" xfId="4801"/>
    <cellStyle name="1_BC nam 2007 (UB)_Book1_Ke hoach 2012 (theo doi) 2" xfId="4802"/>
    <cellStyle name="1_BC nam 2007 (UB)_Book1_Ke hoach 2012 theo doi (giai ngan 30.6.12)" xfId="4803"/>
    <cellStyle name="1_BC nam 2007 (UB)_Book1_Ke hoach 2012 theo doi (giai ngan 30.6.12) 2" xfId="4804"/>
    <cellStyle name="1_BC nam 2007 (UB)_Chi tieu 5 nam" xfId="4805"/>
    <cellStyle name="1_BC nam 2007 (UB)_Chi tieu 5 nam_BC cong trinh trong diem" xfId="4806"/>
    <cellStyle name="1_BC nam 2007 (UB)_Chi tieu 5 nam_BC cong trinh trong diem_BC von DTPT 6 thang 2012" xfId="4807"/>
    <cellStyle name="1_BC nam 2007 (UB)_Chi tieu 5 nam_BC cong trinh trong diem_Bieu du thao QD von ho tro co MT" xfId="4808"/>
    <cellStyle name="1_BC nam 2007 (UB)_Chi tieu 5 nam_BC cong trinh trong diem_Ke hoach 2012 (theo doi)" xfId="4809"/>
    <cellStyle name="1_BC nam 2007 (UB)_Chi tieu 5 nam_BC cong trinh trong diem_Ke hoach 2012 theo doi (giai ngan 30.6.12)" xfId="4810"/>
    <cellStyle name="1_BC nam 2007 (UB)_Chi tieu 5 nam_BC von DTPT 6 thang 2012" xfId="4811"/>
    <cellStyle name="1_BC nam 2007 (UB)_Chi tieu 5 nam_Bieu du thao QD von ho tro co MT" xfId="4812"/>
    <cellStyle name="1_BC nam 2007 (UB)_Chi tieu 5 nam_Ke hoach 2012 (theo doi)" xfId="4813"/>
    <cellStyle name="1_BC nam 2007 (UB)_Chi tieu 5 nam_Ke hoach 2012 theo doi (giai ngan 30.6.12)" xfId="4814"/>
    <cellStyle name="1_BC nam 2007 (UB)_Chi tieu 5 nam_pvhung.skhdt 20117113152041 Danh muc cong trinh trong diem" xfId="4815"/>
    <cellStyle name="1_BC nam 2007 (UB)_Chi tieu 5 nam_pvhung.skhdt 20117113152041 Danh muc cong trinh trong diem_BC von DTPT 6 thang 2012" xfId="4816"/>
    <cellStyle name="1_BC nam 2007 (UB)_Chi tieu 5 nam_pvhung.skhdt 20117113152041 Danh muc cong trinh trong diem_Bieu du thao QD von ho tro co MT" xfId="4817"/>
    <cellStyle name="1_BC nam 2007 (UB)_Chi tieu 5 nam_pvhung.skhdt 20117113152041 Danh muc cong trinh trong diem_Ke hoach 2012 (theo doi)" xfId="4818"/>
    <cellStyle name="1_BC nam 2007 (UB)_Chi tieu 5 nam_pvhung.skhdt 20117113152041 Danh muc cong trinh trong diem_Ke hoach 2012 theo doi (giai ngan 30.6.12)" xfId="4819"/>
    <cellStyle name="1_BC nam 2007 (UB)_Dang ky phan khai von ODA (gui Bo)" xfId="4820"/>
    <cellStyle name="1_BC nam 2007 (UB)_Dang ky phan khai von ODA (gui Bo)_BC von DTPT 6 thang 2012" xfId="4821"/>
    <cellStyle name="1_BC nam 2007 (UB)_Dang ky phan khai von ODA (gui Bo)_Bieu du thao QD von ho tro co MT" xfId="4822"/>
    <cellStyle name="1_BC nam 2007 (UB)_Dang ky phan khai von ODA (gui Bo)_Ke hoach 2012 theo doi (giai ngan 30.6.12)" xfId="4823"/>
    <cellStyle name="1_BC nam 2007 (UB)_DK bo tri lai (chinh thuc)" xfId="4824"/>
    <cellStyle name="1_BC nam 2007 (UB)_DK bo tri lai (chinh thuc) 2" xfId="4825"/>
    <cellStyle name="1_BC nam 2007 (UB)_DK bo tri lai (chinh thuc)_BC von DTPT 6 thang 2012" xfId="4826"/>
    <cellStyle name="1_BC nam 2007 (UB)_DK bo tri lai (chinh thuc)_BC von DTPT 6 thang 2012 2" xfId="4827"/>
    <cellStyle name="1_BC nam 2007 (UB)_DK bo tri lai (chinh thuc)_Bieu du thao QD von ho tro co MT" xfId="4828"/>
    <cellStyle name="1_BC nam 2007 (UB)_DK bo tri lai (chinh thuc)_Bieu du thao QD von ho tro co MT 2" xfId="4829"/>
    <cellStyle name="1_BC nam 2007 (UB)_DK bo tri lai (chinh thuc)_Hoan chinh KH 2012 (o nha)" xfId="4830"/>
    <cellStyle name="1_BC nam 2007 (UB)_DK bo tri lai (chinh thuc)_Hoan chinh KH 2012 (o nha) 2" xfId="4831"/>
    <cellStyle name="1_BC nam 2007 (UB)_DK bo tri lai (chinh thuc)_Hoan chinh KH 2012 (o nha)_Bao cao giai ngan quy I" xfId="4832"/>
    <cellStyle name="1_BC nam 2007 (UB)_DK bo tri lai (chinh thuc)_Hoan chinh KH 2012 (o nha)_Bao cao giai ngan quy I 2" xfId="4833"/>
    <cellStyle name="1_BC nam 2007 (UB)_DK bo tri lai (chinh thuc)_Hoan chinh KH 2012 (o nha)_BC von DTPT 6 thang 2012" xfId="4834"/>
    <cellStyle name="1_BC nam 2007 (UB)_DK bo tri lai (chinh thuc)_Hoan chinh KH 2012 (o nha)_BC von DTPT 6 thang 2012 2" xfId="4835"/>
    <cellStyle name="1_BC nam 2007 (UB)_DK bo tri lai (chinh thuc)_Hoan chinh KH 2012 (o nha)_Bieu du thao QD von ho tro co MT" xfId="4836"/>
    <cellStyle name="1_BC nam 2007 (UB)_DK bo tri lai (chinh thuc)_Hoan chinh KH 2012 (o nha)_Bieu du thao QD von ho tro co MT 2" xfId="4837"/>
    <cellStyle name="1_BC nam 2007 (UB)_DK bo tri lai (chinh thuc)_Hoan chinh KH 2012 (o nha)_Ke hoach 2012 theo doi (giai ngan 30.6.12)" xfId="4838"/>
    <cellStyle name="1_BC nam 2007 (UB)_DK bo tri lai (chinh thuc)_Hoan chinh KH 2012 (o nha)_Ke hoach 2012 theo doi (giai ngan 30.6.12) 2" xfId="4839"/>
    <cellStyle name="1_BC nam 2007 (UB)_DK bo tri lai (chinh thuc)_Hoan chinh KH 2012 Von ho tro co MT" xfId="4840"/>
    <cellStyle name="1_BC nam 2007 (UB)_DK bo tri lai (chinh thuc)_Hoan chinh KH 2012 Von ho tro co MT (chi tiet)" xfId="4841"/>
    <cellStyle name="1_BC nam 2007 (UB)_DK bo tri lai (chinh thuc)_Hoan chinh KH 2012 Von ho tro co MT (chi tiet) 2" xfId="4842"/>
    <cellStyle name="1_BC nam 2007 (UB)_DK bo tri lai (chinh thuc)_Hoan chinh KH 2012 Von ho tro co MT 2" xfId="4843"/>
    <cellStyle name="1_BC nam 2007 (UB)_DK bo tri lai (chinh thuc)_Hoan chinh KH 2012 Von ho tro co MT_Bao cao giai ngan quy I" xfId="4844"/>
    <cellStyle name="1_BC nam 2007 (UB)_DK bo tri lai (chinh thuc)_Hoan chinh KH 2012 Von ho tro co MT_Bao cao giai ngan quy I 2" xfId="4845"/>
    <cellStyle name="1_BC nam 2007 (UB)_DK bo tri lai (chinh thuc)_Hoan chinh KH 2012 Von ho tro co MT_BC von DTPT 6 thang 2012" xfId="4846"/>
    <cellStyle name="1_BC nam 2007 (UB)_DK bo tri lai (chinh thuc)_Hoan chinh KH 2012 Von ho tro co MT_BC von DTPT 6 thang 2012 2" xfId="4847"/>
    <cellStyle name="1_BC nam 2007 (UB)_DK bo tri lai (chinh thuc)_Hoan chinh KH 2012 Von ho tro co MT_Bieu du thao QD von ho tro co MT" xfId="4848"/>
    <cellStyle name="1_BC nam 2007 (UB)_DK bo tri lai (chinh thuc)_Hoan chinh KH 2012 Von ho tro co MT_Bieu du thao QD von ho tro co MT 2" xfId="4849"/>
    <cellStyle name="1_BC nam 2007 (UB)_DK bo tri lai (chinh thuc)_Hoan chinh KH 2012 Von ho tro co MT_Ke hoach 2012 theo doi (giai ngan 30.6.12)" xfId="4850"/>
    <cellStyle name="1_BC nam 2007 (UB)_DK bo tri lai (chinh thuc)_Hoan chinh KH 2012 Von ho tro co MT_Ke hoach 2012 theo doi (giai ngan 30.6.12) 2" xfId="4851"/>
    <cellStyle name="1_BC nam 2007 (UB)_DK bo tri lai (chinh thuc)_Ke hoach 2012 (theo doi)" xfId="4852"/>
    <cellStyle name="1_BC nam 2007 (UB)_DK bo tri lai (chinh thuc)_Ke hoach 2012 (theo doi) 2" xfId="4853"/>
    <cellStyle name="1_BC nam 2007 (UB)_DK bo tri lai (chinh thuc)_Ke hoach 2012 theo doi (giai ngan 30.6.12)" xfId="4854"/>
    <cellStyle name="1_BC nam 2007 (UB)_DK bo tri lai (chinh thuc)_Ke hoach 2012 theo doi (giai ngan 30.6.12) 2" xfId="4855"/>
    <cellStyle name="1_BC nam 2007 (UB)_Ke hoach 2010 (theo doi)" xfId="4856"/>
    <cellStyle name="1_BC nam 2007 (UB)_Ke hoach 2010 (theo doi)_BC von DTPT 6 thang 2012" xfId="4857"/>
    <cellStyle name="1_BC nam 2007 (UB)_Ke hoach 2010 (theo doi)_Bieu du thao QD von ho tro co MT" xfId="4858"/>
    <cellStyle name="1_BC nam 2007 (UB)_Ke hoach 2010 (theo doi)_Ke hoach 2012 (theo doi)" xfId="4859"/>
    <cellStyle name="1_BC nam 2007 (UB)_Ke hoach 2010 (theo doi)_Ke hoach 2012 theo doi (giai ngan 30.6.12)" xfId="4860"/>
    <cellStyle name="1_BC nam 2007 (UB)_Ke hoach 2012 (theo doi)" xfId="4861"/>
    <cellStyle name="1_BC nam 2007 (UB)_Ke hoach 2012 theo doi (giai ngan 30.6.12)" xfId="4862"/>
    <cellStyle name="1_BC nam 2007 (UB)_Ke hoach nam 2013 nguon MT(theo doi) den 31-5-13" xfId="4863"/>
    <cellStyle name="1_BC nam 2007 (UB)_pvhung.skhdt 20117113152041 Danh muc cong trinh trong diem" xfId="4864"/>
    <cellStyle name="1_BC nam 2007 (UB)_pvhung.skhdt 20117113152041 Danh muc cong trinh trong diem 2" xfId="4865"/>
    <cellStyle name="1_BC nam 2007 (UB)_pvhung.skhdt 20117113152041 Danh muc cong trinh trong diem_BC von DTPT 6 thang 2012" xfId="4866"/>
    <cellStyle name="1_BC nam 2007 (UB)_pvhung.skhdt 20117113152041 Danh muc cong trinh trong diem_BC von DTPT 6 thang 2012 2" xfId="4867"/>
    <cellStyle name="1_BC nam 2007 (UB)_pvhung.skhdt 20117113152041 Danh muc cong trinh trong diem_Bieu du thao QD von ho tro co MT" xfId="4868"/>
    <cellStyle name="1_BC nam 2007 (UB)_pvhung.skhdt 20117113152041 Danh muc cong trinh trong diem_Bieu du thao QD von ho tro co MT 2" xfId="4869"/>
    <cellStyle name="1_BC nam 2007 (UB)_pvhung.skhdt 20117113152041 Danh muc cong trinh trong diem_Ke hoach 2012 (theo doi)" xfId="4870"/>
    <cellStyle name="1_BC nam 2007 (UB)_pvhung.skhdt 20117113152041 Danh muc cong trinh trong diem_Ke hoach 2012 (theo doi) 2" xfId="4871"/>
    <cellStyle name="1_BC nam 2007 (UB)_pvhung.skhdt 20117113152041 Danh muc cong trinh trong diem_Ke hoach 2012 theo doi (giai ngan 30.6.12)" xfId="4872"/>
    <cellStyle name="1_BC nam 2007 (UB)_pvhung.skhdt 20117113152041 Danh muc cong trinh trong diem_Ke hoach 2012 theo doi (giai ngan 30.6.12) 2" xfId="4873"/>
    <cellStyle name="1_BC nam 2007 (UB)_Tong hop so lieu" xfId="4874"/>
    <cellStyle name="1_BC nam 2007 (UB)_Tong hop so lieu_BC cong trinh trong diem" xfId="4875"/>
    <cellStyle name="1_BC nam 2007 (UB)_Tong hop so lieu_BC cong trinh trong diem_BC von DTPT 6 thang 2012" xfId="4876"/>
    <cellStyle name="1_BC nam 2007 (UB)_Tong hop so lieu_BC cong trinh trong diem_Bieu du thao QD von ho tro co MT" xfId="4877"/>
    <cellStyle name="1_BC nam 2007 (UB)_Tong hop so lieu_BC cong trinh trong diem_Ke hoach 2012 (theo doi)" xfId="4878"/>
    <cellStyle name="1_BC nam 2007 (UB)_Tong hop so lieu_BC cong trinh trong diem_Ke hoach 2012 theo doi (giai ngan 30.6.12)" xfId="4879"/>
    <cellStyle name="1_BC nam 2007 (UB)_Tong hop so lieu_BC von DTPT 6 thang 2012" xfId="4880"/>
    <cellStyle name="1_BC nam 2007 (UB)_Tong hop so lieu_Bieu du thao QD von ho tro co MT" xfId="4881"/>
    <cellStyle name="1_BC nam 2007 (UB)_Tong hop so lieu_Ke hoach 2012 (theo doi)" xfId="4882"/>
    <cellStyle name="1_BC nam 2007 (UB)_Tong hop so lieu_Ke hoach 2012 theo doi (giai ngan 30.6.12)" xfId="4883"/>
    <cellStyle name="1_BC nam 2007 (UB)_Tong hop so lieu_pvhung.skhdt 20117113152041 Danh muc cong trinh trong diem" xfId="4884"/>
    <cellStyle name="1_BC nam 2007 (UB)_Tong hop so lieu_pvhung.skhdt 20117113152041 Danh muc cong trinh trong diem_BC von DTPT 6 thang 2012" xfId="4885"/>
    <cellStyle name="1_BC nam 2007 (UB)_Tong hop so lieu_pvhung.skhdt 20117113152041 Danh muc cong trinh trong diem_Bieu du thao QD von ho tro co MT" xfId="4886"/>
    <cellStyle name="1_BC nam 2007 (UB)_Tong hop so lieu_pvhung.skhdt 20117113152041 Danh muc cong trinh trong diem_Ke hoach 2012 (theo doi)" xfId="4887"/>
    <cellStyle name="1_BC nam 2007 (UB)_Tong hop so lieu_pvhung.skhdt 20117113152041 Danh muc cong trinh trong diem_Ke hoach 2012 theo doi (giai ngan 30.6.12)" xfId="4888"/>
    <cellStyle name="1_BC nam 2007 (UB)_Tong hop theo doi von TPCP (BC)" xfId="4889"/>
    <cellStyle name="1_BC nam 2007 (UB)_Tong hop theo doi von TPCP (BC)_BC von DTPT 6 thang 2012" xfId="4890"/>
    <cellStyle name="1_BC nam 2007 (UB)_Tong hop theo doi von TPCP (BC)_Bieu du thao QD von ho tro co MT" xfId="4891"/>
    <cellStyle name="1_BC nam 2007 (UB)_Tong hop theo doi von TPCP (BC)_Ke hoach 2012 (theo doi)" xfId="4892"/>
    <cellStyle name="1_BC nam 2007 (UB)_Tong hop theo doi von TPCP (BC)_Ke hoach 2012 theo doi (giai ngan 30.6.12)" xfId="4893"/>
    <cellStyle name="1_BC nam 2007 (UB)_Worksheet in D: My Documents Ke Hoach KH cac nam Nam 2014 Bao cao ve Ke hoach nam 2014 ( Hoan chinh sau TL voi Bo KH)" xfId="4894"/>
    <cellStyle name="1_BC TAI CHINH" xfId="4895"/>
    <cellStyle name="1_BC TAI CHINH 2" xfId="4896"/>
    <cellStyle name="1_BC von DTPT 6 thang 2012" xfId="4897"/>
    <cellStyle name="1_Bieu 01 UB(hung)" xfId="4898"/>
    <cellStyle name="1_Bieu 01 UB(hung) 2" xfId="4899"/>
    <cellStyle name="1_Bieu du thao QD von ho tro co MT" xfId="4900"/>
    <cellStyle name="1_Bieu1" xfId="4901"/>
    <cellStyle name="1_Bieu4HTMT" xfId="1151"/>
    <cellStyle name="1_Book1" xfId="1152"/>
    <cellStyle name="1_Book1_1" xfId="1153"/>
    <cellStyle name="1_Book1_1 Bieu 6 thang nam 2011" xfId="4902"/>
    <cellStyle name="1_Book1_1 Bieu 6 thang nam 2011 2" xfId="4903"/>
    <cellStyle name="1_Book1_1 Bieu 6 thang nam 2011_BC von DTPT 6 thang 2012" xfId="4904"/>
    <cellStyle name="1_Book1_1 Bieu 6 thang nam 2011_BC von DTPT 6 thang 2012 2" xfId="4905"/>
    <cellStyle name="1_Book1_1 Bieu 6 thang nam 2011_Bieu du thao QD von ho tro co MT" xfId="4906"/>
    <cellStyle name="1_Book1_1 Bieu 6 thang nam 2011_Bieu du thao QD von ho tro co MT 2" xfId="4907"/>
    <cellStyle name="1_Book1_1 Bieu 6 thang nam 2011_Ke hoach 2012 (theo doi)" xfId="4908"/>
    <cellStyle name="1_Book1_1 Bieu 6 thang nam 2011_Ke hoach 2012 (theo doi) 2" xfId="4909"/>
    <cellStyle name="1_Book1_1 Bieu 6 thang nam 2011_Ke hoach 2012 theo doi (giai ngan 30.6.12)" xfId="4910"/>
    <cellStyle name="1_Book1_1 Bieu 6 thang nam 2011_Ke hoach 2012 theo doi (giai ngan 30.6.12) 2" xfId="4911"/>
    <cellStyle name="1_Book1_1_!1 1 bao cao giao KH ve HTCMT vung TNB   12-12-2011" xfId="1154"/>
    <cellStyle name="1_Book1_1_Bao cao tinh hinh thuc hien KH 2009 den 31-01-10" xfId="4912"/>
    <cellStyle name="1_Book1_1_Bao cao tinh hinh thuc hien KH 2009 den 31-01-10 2" xfId="4913"/>
    <cellStyle name="1_Book1_1_Bao cao tinh hinh thuc hien KH 2009 den 31-01-10_BC von DTPT 6 thang 2012" xfId="4914"/>
    <cellStyle name="1_Book1_1_Bao cao tinh hinh thuc hien KH 2009 den 31-01-10_BC von DTPT 6 thang 2012 2" xfId="4915"/>
    <cellStyle name="1_Book1_1_Bao cao tinh hinh thuc hien KH 2009 den 31-01-10_Bieu du thao QD von ho tro co MT" xfId="4916"/>
    <cellStyle name="1_Book1_1_Bao cao tinh hinh thuc hien KH 2009 den 31-01-10_Bieu du thao QD von ho tro co MT 2" xfId="4917"/>
    <cellStyle name="1_Book1_1_Bao cao tinh hinh thuc hien KH 2009 den 31-01-10_Ke hoach 2012 (theo doi)" xfId="4918"/>
    <cellStyle name="1_Book1_1_Bao cao tinh hinh thuc hien KH 2009 den 31-01-10_Ke hoach 2012 (theo doi) 2" xfId="4919"/>
    <cellStyle name="1_Book1_1_Bao cao tinh hinh thuc hien KH 2009 den 31-01-10_Ke hoach 2012 theo doi (giai ngan 30.6.12)" xfId="4920"/>
    <cellStyle name="1_Book1_1_Bao cao tinh hinh thuc hien KH 2009 den 31-01-10_Ke hoach 2012 theo doi (giai ngan 30.6.12) 2" xfId="4921"/>
    <cellStyle name="1_Book1_1_BC von DTPT 6 thang 2012" xfId="4922"/>
    <cellStyle name="1_Book1_1_Bieu du thao QD von ho tro co MT" xfId="4923"/>
    <cellStyle name="1_Book1_1_Bieu4HTMT" xfId="1155"/>
    <cellStyle name="1_Book1_1_Bieu4HTMT_!1 1 bao cao giao KH ve HTCMT vung TNB   12-12-2011" xfId="1156"/>
    <cellStyle name="1_Book1_1_Bieu4HTMT_KH TPCP vung TNB (03-1-2012)" xfId="1157"/>
    <cellStyle name="1_Book1_1_Book1" xfId="4924"/>
    <cellStyle name="1_Book1_1_Book1 2" xfId="4925"/>
    <cellStyle name="1_Book1_1_Book1_BC von DTPT 6 thang 2012" xfId="4926"/>
    <cellStyle name="1_Book1_1_Book1_BC von DTPT 6 thang 2012 2" xfId="4927"/>
    <cellStyle name="1_Book1_1_Book1_Bieu du thao QD von ho tro co MT" xfId="4928"/>
    <cellStyle name="1_Book1_1_Book1_Bieu du thao QD von ho tro co MT 2" xfId="4929"/>
    <cellStyle name="1_Book1_1_Book1_Hoan chinh KH 2012 (o nha)" xfId="4930"/>
    <cellStyle name="1_Book1_1_Book1_Hoan chinh KH 2012 (o nha) 2" xfId="4931"/>
    <cellStyle name="1_Book1_1_Book1_Hoan chinh KH 2012 (o nha)_Bao cao giai ngan quy I" xfId="4932"/>
    <cellStyle name="1_Book1_1_Book1_Hoan chinh KH 2012 (o nha)_Bao cao giai ngan quy I 2" xfId="4933"/>
    <cellStyle name="1_Book1_1_Book1_Hoan chinh KH 2012 (o nha)_BC von DTPT 6 thang 2012" xfId="4934"/>
    <cellStyle name="1_Book1_1_Book1_Hoan chinh KH 2012 (o nha)_BC von DTPT 6 thang 2012 2" xfId="4935"/>
    <cellStyle name="1_Book1_1_Book1_Hoan chinh KH 2012 (o nha)_Bieu du thao QD von ho tro co MT" xfId="4936"/>
    <cellStyle name="1_Book1_1_Book1_Hoan chinh KH 2012 (o nha)_Bieu du thao QD von ho tro co MT 2" xfId="4937"/>
    <cellStyle name="1_Book1_1_Book1_Hoan chinh KH 2012 (o nha)_Ke hoach 2012 theo doi (giai ngan 30.6.12)" xfId="4938"/>
    <cellStyle name="1_Book1_1_Book1_Hoan chinh KH 2012 (o nha)_Ke hoach 2012 theo doi (giai ngan 30.6.12) 2" xfId="4939"/>
    <cellStyle name="1_Book1_1_Book1_Hoan chinh KH 2012 Von ho tro co MT" xfId="4940"/>
    <cellStyle name="1_Book1_1_Book1_Hoan chinh KH 2012 Von ho tro co MT (chi tiet)" xfId="4941"/>
    <cellStyle name="1_Book1_1_Book1_Hoan chinh KH 2012 Von ho tro co MT (chi tiet) 2" xfId="4942"/>
    <cellStyle name="1_Book1_1_Book1_Hoan chinh KH 2012 Von ho tro co MT 2" xfId="4943"/>
    <cellStyle name="1_Book1_1_Book1_Hoan chinh KH 2012 Von ho tro co MT_Bao cao giai ngan quy I" xfId="4944"/>
    <cellStyle name="1_Book1_1_Book1_Hoan chinh KH 2012 Von ho tro co MT_Bao cao giai ngan quy I 2" xfId="4945"/>
    <cellStyle name="1_Book1_1_Book1_Hoan chinh KH 2012 Von ho tro co MT_BC von DTPT 6 thang 2012" xfId="4946"/>
    <cellStyle name="1_Book1_1_Book1_Hoan chinh KH 2012 Von ho tro co MT_BC von DTPT 6 thang 2012 2" xfId="4947"/>
    <cellStyle name="1_Book1_1_Book1_Hoan chinh KH 2012 Von ho tro co MT_Bieu du thao QD von ho tro co MT" xfId="4948"/>
    <cellStyle name="1_Book1_1_Book1_Hoan chinh KH 2012 Von ho tro co MT_Bieu du thao QD von ho tro co MT 2" xfId="4949"/>
    <cellStyle name="1_Book1_1_Book1_Hoan chinh KH 2012 Von ho tro co MT_Ke hoach 2012 theo doi (giai ngan 30.6.12)" xfId="4950"/>
    <cellStyle name="1_Book1_1_Book1_Hoan chinh KH 2012 Von ho tro co MT_Ke hoach 2012 theo doi (giai ngan 30.6.12) 2" xfId="4951"/>
    <cellStyle name="1_Book1_1_Book1_Ke hoach 2012 (theo doi)" xfId="4952"/>
    <cellStyle name="1_Book1_1_Book1_Ke hoach 2012 (theo doi) 2" xfId="4953"/>
    <cellStyle name="1_Book1_1_Book1_Ke hoach 2012 theo doi (giai ngan 30.6.12)" xfId="4954"/>
    <cellStyle name="1_Book1_1_Book1_Ke hoach 2012 theo doi (giai ngan 30.6.12) 2" xfId="4955"/>
    <cellStyle name="1_Book1_1_Dang ky phan khai von ODA (gui Bo)" xfId="4956"/>
    <cellStyle name="1_Book1_1_Dang ky phan khai von ODA (gui Bo)_BC von DTPT 6 thang 2012" xfId="4957"/>
    <cellStyle name="1_Book1_1_Dang ky phan khai von ODA (gui Bo)_Bieu du thao QD von ho tro co MT" xfId="4958"/>
    <cellStyle name="1_Book1_1_Dang ky phan khai von ODA (gui Bo)_Ke hoach 2012 theo doi (giai ngan 30.6.12)" xfId="4959"/>
    <cellStyle name="1_Book1_1_Ke hoach 2012 (theo doi)" xfId="4960"/>
    <cellStyle name="1_Book1_1_Ke hoach 2012 theo doi (giai ngan 30.6.12)" xfId="4961"/>
    <cellStyle name="1_Book1_1_KH TPCP vung TNB (03-1-2012)" xfId="1158"/>
    <cellStyle name="1_Book1_1_Tong hop theo doi von TPCP (BC)" xfId="4962"/>
    <cellStyle name="1_Book1_1_Tong hop theo doi von TPCP (BC)_BC von DTPT 6 thang 2012" xfId="4963"/>
    <cellStyle name="1_Book1_1_Tong hop theo doi von TPCP (BC)_Bieu du thao QD von ho tro co MT" xfId="4964"/>
    <cellStyle name="1_Book1_1_Tong hop theo doi von TPCP (BC)_Ke hoach 2012 (theo doi)" xfId="4965"/>
    <cellStyle name="1_Book1_1_Tong hop theo doi von TPCP (BC)_Ke hoach 2012 theo doi (giai ngan 30.6.12)" xfId="4966"/>
    <cellStyle name="1_Book1_2" xfId="4967"/>
    <cellStyle name="1_Book1_2 2" xfId="4968"/>
    <cellStyle name="1_Book1_2_BC von DTPT 6 thang 2012" xfId="4969"/>
    <cellStyle name="1_Book1_2_BC von DTPT 6 thang 2012 2" xfId="4970"/>
    <cellStyle name="1_Book1_2_Bieu du thao QD von ho tro co MT" xfId="4971"/>
    <cellStyle name="1_Book1_2_Bieu du thao QD von ho tro co MT 2" xfId="4972"/>
    <cellStyle name="1_Book1_2_Hoan chinh KH 2012 (o nha)" xfId="4973"/>
    <cellStyle name="1_Book1_2_Hoan chinh KH 2012 (o nha) 2" xfId="4974"/>
    <cellStyle name="1_Book1_2_Hoan chinh KH 2012 (o nha)_Bao cao giai ngan quy I" xfId="4975"/>
    <cellStyle name="1_Book1_2_Hoan chinh KH 2012 (o nha)_Bao cao giai ngan quy I 2" xfId="4976"/>
    <cellStyle name="1_Book1_2_Hoan chinh KH 2012 (o nha)_BC von DTPT 6 thang 2012" xfId="4977"/>
    <cellStyle name="1_Book1_2_Hoan chinh KH 2012 (o nha)_BC von DTPT 6 thang 2012 2" xfId="4978"/>
    <cellStyle name="1_Book1_2_Hoan chinh KH 2012 (o nha)_Bieu du thao QD von ho tro co MT" xfId="4979"/>
    <cellStyle name="1_Book1_2_Hoan chinh KH 2012 (o nha)_Bieu du thao QD von ho tro co MT 2" xfId="4980"/>
    <cellStyle name="1_Book1_2_Hoan chinh KH 2012 (o nha)_Ke hoach 2012 theo doi (giai ngan 30.6.12)" xfId="4981"/>
    <cellStyle name="1_Book1_2_Hoan chinh KH 2012 (o nha)_Ke hoach 2012 theo doi (giai ngan 30.6.12) 2" xfId="4982"/>
    <cellStyle name="1_Book1_2_Hoan chinh KH 2012 Von ho tro co MT" xfId="4983"/>
    <cellStyle name="1_Book1_2_Hoan chinh KH 2012 Von ho tro co MT (chi tiet)" xfId="4984"/>
    <cellStyle name="1_Book1_2_Hoan chinh KH 2012 Von ho tro co MT (chi tiet) 2" xfId="4985"/>
    <cellStyle name="1_Book1_2_Hoan chinh KH 2012 Von ho tro co MT 2" xfId="4986"/>
    <cellStyle name="1_Book1_2_Hoan chinh KH 2012 Von ho tro co MT_Bao cao giai ngan quy I" xfId="4987"/>
    <cellStyle name="1_Book1_2_Hoan chinh KH 2012 Von ho tro co MT_Bao cao giai ngan quy I 2" xfId="4988"/>
    <cellStyle name="1_Book1_2_Hoan chinh KH 2012 Von ho tro co MT_BC von DTPT 6 thang 2012" xfId="4989"/>
    <cellStyle name="1_Book1_2_Hoan chinh KH 2012 Von ho tro co MT_BC von DTPT 6 thang 2012 2" xfId="4990"/>
    <cellStyle name="1_Book1_2_Hoan chinh KH 2012 Von ho tro co MT_Bieu du thao QD von ho tro co MT" xfId="4991"/>
    <cellStyle name="1_Book1_2_Hoan chinh KH 2012 Von ho tro co MT_Bieu du thao QD von ho tro co MT 2" xfId="4992"/>
    <cellStyle name="1_Book1_2_Hoan chinh KH 2012 Von ho tro co MT_Ke hoach 2012 theo doi (giai ngan 30.6.12)" xfId="4993"/>
    <cellStyle name="1_Book1_2_Hoan chinh KH 2012 Von ho tro co MT_Ke hoach 2012 theo doi (giai ngan 30.6.12) 2" xfId="4994"/>
    <cellStyle name="1_Book1_2_Ke hoach 2012 (theo doi)" xfId="4995"/>
    <cellStyle name="1_Book1_2_Ke hoach 2012 (theo doi) 2" xfId="4996"/>
    <cellStyle name="1_Book1_2_Ke hoach 2012 theo doi (giai ngan 30.6.12)" xfId="4997"/>
    <cellStyle name="1_Book1_2_Ke hoach 2012 theo doi (giai ngan 30.6.12) 2" xfId="4998"/>
    <cellStyle name="1_Book1_Bao cao doan cong tac cua Bo thang 4-2010" xfId="4999"/>
    <cellStyle name="1_Book1_Bao cao doan cong tac cua Bo thang 4-2010_BC von DTPT 6 thang 2012" xfId="5000"/>
    <cellStyle name="1_Book1_Bao cao doan cong tac cua Bo thang 4-2010_Bieu du thao QD von ho tro co MT" xfId="5001"/>
    <cellStyle name="1_Book1_Bao cao doan cong tac cua Bo thang 4-2010_Dang ky phan khai von ODA (gui Bo)" xfId="5002"/>
    <cellStyle name="1_Book1_Bao cao doan cong tac cua Bo thang 4-2010_Dang ky phan khai von ODA (gui Bo)_BC von DTPT 6 thang 2012" xfId="5003"/>
    <cellStyle name="1_Book1_Bao cao doan cong tac cua Bo thang 4-2010_Dang ky phan khai von ODA (gui Bo)_Bieu du thao QD von ho tro co MT" xfId="5004"/>
    <cellStyle name="1_Book1_Bao cao doan cong tac cua Bo thang 4-2010_Dang ky phan khai von ODA (gui Bo)_Ke hoach 2012 theo doi (giai ngan 30.6.12)" xfId="5005"/>
    <cellStyle name="1_Book1_Bao cao doan cong tac cua Bo thang 4-2010_Ke hoach 2012 (theo doi)" xfId="5006"/>
    <cellStyle name="1_Book1_Bao cao doan cong tac cua Bo thang 4-2010_Ke hoach 2012 theo doi (giai ngan 30.6.12)" xfId="5007"/>
    <cellStyle name="1_Book1_Bao cao tinh hinh thuc hien KH 2009 den 31-01-10" xfId="5008"/>
    <cellStyle name="1_Book1_Bao cao tinh hinh thuc hien KH 2009 den 31-01-10 2" xfId="5009"/>
    <cellStyle name="1_Book1_Bao cao tinh hinh thuc hien KH 2009 den 31-01-10_BC von DTPT 6 thang 2012" xfId="5010"/>
    <cellStyle name="1_Book1_Bao cao tinh hinh thuc hien KH 2009 den 31-01-10_BC von DTPT 6 thang 2012 2" xfId="5011"/>
    <cellStyle name="1_Book1_Bao cao tinh hinh thuc hien KH 2009 den 31-01-10_Bieu du thao QD von ho tro co MT" xfId="5012"/>
    <cellStyle name="1_Book1_Bao cao tinh hinh thuc hien KH 2009 den 31-01-10_Bieu du thao QD von ho tro co MT 2" xfId="5013"/>
    <cellStyle name="1_Book1_Bao cao tinh hinh thuc hien KH 2009 den 31-01-10_Ke hoach 2012 (theo doi)" xfId="5014"/>
    <cellStyle name="1_Book1_Bao cao tinh hinh thuc hien KH 2009 den 31-01-10_Ke hoach 2012 (theo doi) 2" xfId="5015"/>
    <cellStyle name="1_Book1_Bao cao tinh hinh thuc hien KH 2009 den 31-01-10_Ke hoach 2012 theo doi (giai ngan 30.6.12)" xfId="5016"/>
    <cellStyle name="1_Book1_Bao cao tinh hinh thuc hien KH 2009 den 31-01-10_Ke hoach 2012 theo doi (giai ngan 30.6.12) 2" xfId="5017"/>
    <cellStyle name="1_Book1_BC cong trinh trong diem" xfId="5018"/>
    <cellStyle name="1_Book1_BC cong trinh trong diem 2" xfId="5019"/>
    <cellStyle name="1_Book1_BC cong trinh trong diem_BC von DTPT 6 thang 2012" xfId="5020"/>
    <cellStyle name="1_Book1_BC cong trinh trong diem_BC von DTPT 6 thang 2012 2" xfId="5021"/>
    <cellStyle name="1_Book1_BC cong trinh trong diem_Bieu du thao QD von ho tro co MT" xfId="5022"/>
    <cellStyle name="1_Book1_BC cong trinh trong diem_Bieu du thao QD von ho tro co MT 2" xfId="5023"/>
    <cellStyle name="1_Book1_BC cong trinh trong diem_Ke hoach 2012 (theo doi)" xfId="5024"/>
    <cellStyle name="1_Book1_BC cong trinh trong diem_Ke hoach 2012 (theo doi) 2" xfId="5025"/>
    <cellStyle name="1_Book1_BC cong trinh trong diem_Ke hoach 2012 theo doi (giai ngan 30.6.12)" xfId="5026"/>
    <cellStyle name="1_Book1_BC cong trinh trong diem_Ke hoach 2012 theo doi (giai ngan 30.6.12) 2" xfId="5027"/>
    <cellStyle name="1_Book1_BC von DTPT 6 thang 2012" xfId="5028"/>
    <cellStyle name="1_Book1_Bieu 01 UB(hung)" xfId="5029"/>
    <cellStyle name="1_Book1_Bieu 01 UB(hung) 2" xfId="5030"/>
    <cellStyle name="1_Book1_Bieu du thao QD von ho tro co MT" xfId="5031"/>
    <cellStyle name="1_Book1_BL vu" xfId="5032"/>
    <cellStyle name="1_Book1_BL vu_Bao cao tinh hinh thuc hien KH 2009 den 31-01-10" xfId="5033"/>
    <cellStyle name="1_Book1_BL vu_Bao cao tinh hinh thuc hien KH 2009 den 31-01-10 2" xfId="5034"/>
    <cellStyle name="1_Book1_Book1" xfId="5035"/>
    <cellStyle name="1_Book1_Book1_1" xfId="5036"/>
    <cellStyle name="1_Book1_Book1_1 2" xfId="5037"/>
    <cellStyle name="1_Book1_Book1_1_BC von DTPT 6 thang 2012" xfId="5038"/>
    <cellStyle name="1_Book1_Book1_1_BC von DTPT 6 thang 2012 2" xfId="5039"/>
    <cellStyle name="1_Book1_Book1_1_Bieu du thao QD von ho tro co MT" xfId="5040"/>
    <cellStyle name="1_Book1_Book1_1_Bieu du thao QD von ho tro co MT 2" xfId="5041"/>
    <cellStyle name="1_Book1_Book1_1_Hoan chinh KH 2012 (o nha)" xfId="5042"/>
    <cellStyle name="1_Book1_Book1_1_Hoan chinh KH 2012 (o nha) 2" xfId="5043"/>
    <cellStyle name="1_Book1_Book1_1_Hoan chinh KH 2012 (o nha)_Bao cao giai ngan quy I" xfId="5044"/>
    <cellStyle name="1_Book1_Book1_1_Hoan chinh KH 2012 (o nha)_Bao cao giai ngan quy I 2" xfId="5045"/>
    <cellStyle name="1_Book1_Book1_1_Hoan chinh KH 2012 (o nha)_BC von DTPT 6 thang 2012" xfId="5046"/>
    <cellStyle name="1_Book1_Book1_1_Hoan chinh KH 2012 (o nha)_BC von DTPT 6 thang 2012 2" xfId="5047"/>
    <cellStyle name="1_Book1_Book1_1_Hoan chinh KH 2012 (o nha)_Bieu du thao QD von ho tro co MT" xfId="5048"/>
    <cellStyle name="1_Book1_Book1_1_Hoan chinh KH 2012 (o nha)_Bieu du thao QD von ho tro co MT 2" xfId="5049"/>
    <cellStyle name="1_Book1_Book1_1_Hoan chinh KH 2012 (o nha)_Ke hoach 2012 theo doi (giai ngan 30.6.12)" xfId="5050"/>
    <cellStyle name="1_Book1_Book1_1_Hoan chinh KH 2012 (o nha)_Ke hoach 2012 theo doi (giai ngan 30.6.12) 2" xfId="5051"/>
    <cellStyle name="1_Book1_Book1_1_Hoan chinh KH 2012 Von ho tro co MT" xfId="5052"/>
    <cellStyle name="1_Book1_Book1_1_Hoan chinh KH 2012 Von ho tro co MT (chi tiet)" xfId="5053"/>
    <cellStyle name="1_Book1_Book1_1_Hoan chinh KH 2012 Von ho tro co MT (chi tiet) 2" xfId="5054"/>
    <cellStyle name="1_Book1_Book1_1_Hoan chinh KH 2012 Von ho tro co MT 2" xfId="5055"/>
    <cellStyle name="1_Book1_Book1_1_Hoan chinh KH 2012 Von ho tro co MT_Bao cao giai ngan quy I" xfId="5056"/>
    <cellStyle name="1_Book1_Book1_1_Hoan chinh KH 2012 Von ho tro co MT_Bao cao giai ngan quy I 2" xfId="5057"/>
    <cellStyle name="1_Book1_Book1_1_Hoan chinh KH 2012 Von ho tro co MT_BC von DTPT 6 thang 2012" xfId="5058"/>
    <cellStyle name="1_Book1_Book1_1_Hoan chinh KH 2012 Von ho tro co MT_BC von DTPT 6 thang 2012 2" xfId="5059"/>
    <cellStyle name="1_Book1_Book1_1_Hoan chinh KH 2012 Von ho tro co MT_Bieu du thao QD von ho tro co MT" xfId="5060"/>
    <cellStyle name="1_Book1_Book1_1_Hoan chinh KH 2012 Von ho tro co MT_Bieu du thao QD von ho tro co MT 2" xfId="5061"/>
    <cellStyle name="1_Book1_Book1_1_Hoan chinh KH 2012 Von ho tro co MT_Ke hoach 2012 theo doi (giai ngan 30.6.12)" xfId="5062"/>
    <cellStyle name="1_Book1_Book1_1_Hoan chinh KH 2012 Von ho tro co MT_Ke hoach 2012 theo doi (giai ngan 30.6.12) 2" xfId="5063"/>
    <cellStyle name="1_Book1_Book1_1_Ke hoach 2012 (theo doi)" xfId="5064"/>
    <cellStyle name="1_Book1_Book1_1_Ke hoach 2012 (theo doi) 2" xfId="5065"/>
    <cellStyle name="1_Book1_Book1_1_Ke hoach 2012 theo doi (giai ngan 30.6.12)" xfId="5066"/>
    <cellStyle name="1_Book1_Book1_1_Ke hoach 2012 theo doi (giai ngan 30.6.12) 2" xfId="5067"/>
    <cellStyle name="1_Book1_Book1_Bao cao tinh hinh thuc hien KH 2009 den 31-01-10" xfId="5068"/>
    <cellStyle name="1_Book1_Book1_Bao cao tinh hinh thuc hien KH 2009 den 31-01-10 2" xfId="5069"/>
    <cellStyle name="1_Book1_Book1_Bao cao tinh hinh thuc hien KH 2009 den 31-01-10_BC von DTPT 6 thang 2012" xfId="5070"/>
    <cellStyle name="1_Book1_Book1_Bao cao tinh hinh thuc hien KH 2009 den 31-01-10_BC von DTPT 6 thang 2012 2" xfId="5071"/>
    <cellStyle name="1_Book1_Book1_Bao cao tinh hinh thuc hien KH 2009 den 31-01-10_Bieu du thao QD von ho tro co MT" xfId="5072"/>
    <cellStyle name="1_Book1_Book1_Bao cao tinh hinh thuc hien KH 2009 den 31-01-10_Bieu du thao QD von ho tro co MT 2" xfId="5073"/>
    <cellStyle name="1_Book1_Book1_Bao cao tinh hinh thuc hien KH 2009 den 31-01-10_Ke hoach 2012 (theo doi)" xfId="5074"/>
    <cellStyle name="1_Book1_Book1_Bao cao tinh hinh thuc hien KH 2009 den 31-01-10_Ke hoach 2012 (theo doi) 2" xfId="5075"/>
    <cellStyle name="1_Book1_Book1_Bao cao tinh hinh thuc hien KH 2009 den 31-01-10_Ke hoach 2012 theo doi (giai ngan 30.6.12)" xfId="5076"/>
    <cellStyle name="1_Book1_Book1_Bao cao tinh hinh thuc hien KH 2009 den 31-01-10_Ke hoach 2012 theo doi (giai ngan 30.6.12) 2" xfId="5077"/>
    <cellStyle name="1_Book1_Book1_BC von DTPT 6 thang 2012" xfId="5078"/>
    <cellStyle name="1_Book1_Book1_Bieu du thao QD von ho tro co MT" xfId="5079"/>
    <cellStyle name="1_Book1_Book1_Book1" xfId="5080"/>
    <cellStyle name="1_Book1_Book1_Book1 2" xfId="5081"/>
    <cellStyle name="1_Book1_Book1_Book1_BC von DTPT 6 thang 2012" xfId="5082"/>
    <cellStyle name="1_Book1_Book1_Book1_BC von DTPT 6 thang 2012 2" xfId="5083"/>
    <cellStyle name="1_Book1_Book1_Book1_Bieu du thao QD von ho tro co MT" xfId="5084"/>
    <cellStyle name="1_Book1_Book1_Book1_Bieu du thao QD von ho tro co MT 2" xfId="5085"/>
    <cellStyle name="1_Book1_Book1_Book1_Hoan chinh KH 2012 (o nha)" xfId="5086"/>
    <cellStyle name="1_Book1_Book1_Book1_Hoan chinh KH 2012 (o nha) 2" xfId="5087"/>
    <cellStyle name="1_Book1_Book1_Book1_Hoan chinh KH 2012 (o nha)_Bao cao giai ngan quy I" xfId="5088"/>
    <cellStyle name="1_Book1_Book1_Book1_Hoan chinh KH 2012 (o nha)_Bao cao giai ngan quy I 2" xfId="5089"/>
    <cellStyle name="1_Book1_Book1_Book1_Hoan chinh KH 2012 (o nha)_BC von DTPT 6 thang 2012" xfId="5090"/>
    <cellStyle name="1_Book1_Book1_Book1_Hoan chinh KH 2012 (o nha)_BC von DTPT 6 thang 2012 2" xfId="5091"/>
    <cellStyle name="1_Book1_Book1_Book1_Hoan chinh KH 2012 (o nha)_Bieu du thao QD von ho tro co MT" xfId="5092"/>
    <cellStyle name="1_Book1_Book1_Book1_Hoan chinh KH 2012 (o nha)_Bieu du thao QD von ho tro co MT 2" xfId="5093"/>
    <cellStyle name="1_Book1_Book1_Book1_Hoan chinh KH 2012 (o nha)_Ke hoach 2012 theo doi (giai ngan 30.6.12)" xfId="5094"/>
    <cellStyle name="1_Book1_Book1_Book1_Hoan chinh KH 2012 (o nha)_Ke hoach 2012 theo doi (giai ngan 30.6.12) 2" xfId="5095"/>
    <cellStyle name="1_Book1_Book1_Book1_Hoan chinh KH 2012 Von ho tro co MT" xfId="5096"/>
    <cellStyle name="1_Book1_Book1_Book1_Hoan chinh KH 2012 Von ho tro co MT (chi tiet)" xfId="5097"/>
    <cellStyle name="1_Book1_Book1_Book1_Hoan chinh KH 2012 Von ho tro co MT (chi tiet) 2" xfId="5098"/>
    <cellStyle name="1_Book1_Book1_Book1_Hoan chinh KH 2012 Von ho tro co MT 2" xfId="5099"/>
    <cellStyle name="1_Book1_Book1_Book1_Hoan chinh KH 2012 Von ho tro co MT_Bao cao giai ngan quy I" xfId="5100"/>
    <cellStyle name="1_Book1_Book1_Book1_Hoan chinh KH 2012 Von ho tro co MT_Bao cao giai ngan quy I 2" xfId="5101"/>
    <cellStyle name="1_Book1_Book1_Book1_Hoan chinh KH 2012 Von ho tro co MT_BC von DTPT 6 thang 2012" xfId="5102"/>
    <cellStyle name="1_Book1_Book1_Book1_Hoan chinh KH 2012 Von ho tro co MT_BC von DTPT 6 thang 2012 2" xfId="5103"/>
    <cellStyle name="1_Book1_Book1_Book1_Hoan chinh KH 2012 Von ho tro co MT_Bieu du thao QD von ho tro co MT" xfId="5104"/>
    <cellStyle name="1_Book1_Book1_Book1_Hoan chinh KH 2012 Von ho tro co MT_Bieu du thao QD von ho tro co MT 2" xfId="5105"/>
    <cellStyle name="1_Book1_Book1_Book1_Hoan chinh KH 2012 Von ho tro co MT_Ke hoach 2012 theo doi (giai ngan 30.6.12)" xfId="5106"/>
    <cellStyle name="1_Book1_Book1_Book1_Hoan chinh KH 2012 Von ho tro co MT_Ke hoach 2012 theo doi (giai ngan 30.6.12) 2" xfId="5107"/>
    <cellStyle name="1_Book1_Book1_Book1_Ke hoach 2012 (theo doi)" xfId="5108"/>
    <cellStyle name="1_Book1_Book1_Book1_Ke hoach 2012 (theo doi) 2" xfId="5109"/>
    <cellStyle name="1_Book1_Book1_Book1_Ke hoach 2012 theo doi (giai ngan 30.6.12)" xfId="5110"/>
    <cellStyle name="1_Book1_Book1_Book1_Ke hoach 2012 theo doi (giai ngan 30.6.12) 2" xfId="5111"/>
    <cellStyle name="1_Book1_Book1_Dang ky phan khai von ODA (gui Bo)" xfId="5112"/>
    <cellStyle name="1_Book1_Book1_Dang ky phan khai von ODA (gui Bo)_BC von DTPT 6 thang 2012" xfId="5113"/>
    <cellStyle name="1_Book1_Book1_Dang ky phan khai von ODA (gui Bo)_Bieu du thao QD von ho tro co MT" xfId="5114"/>
    <cellStyle name="1_Book1_Book1_Dang ky phan khai von ODA (gui Bo)_Ke hoach 2012 theo doi (giai ngan 30.6.12)" xfId="5115"/>
    <cellStyle name="1_Book1_Book1_Ke hoach 2012 (theo doi)" xfId="5116"/>
    <cellStyle name="1_Book1_Book1_Ke hoach 2012 theo doi (giai ngan 30.6.12)" xfId="5117"/>
    <cellStyle name="1_Book1_Book1_Tong hop theo doi von TPCP (BC)" xfId="5118"/>
    <cellStyle name="1_Book1_Book1_Tong hop theo doi von TPCP (BC)_BC von DTPT 6 thang 2012" xfId="5119"/>
    <cellStyle name="1_Book1_Book1_Tong hop theo doi von TPCP (BC)_Bieu du thao QD von ho tro co MT" xfId="5120"/>
    <cellStyle name="1_Book1_Book1_Tong hop theo doi von TPCP (BC)_Ke hoach 2012 (theo doi)" xfId="5121"/>
    <cellStyle name="1_Book1_Book1_Tong hop theo doi von TPCP (BC)_Ke hoach 2012 theo doi (giai ngan 30.6.12)" xfId="5122"/>
    <cellStyle name="1_Book1_Chi tieu 5 nam" xfId="5123"/>
    <cellStyle name="1_Book1_Chi tieu 5 nam_BC cong trinh trong diem" xfId="5124"/>
    <cellStyle name="1_Book1_Chi tieu 5 nam_BC cong trinh trong diem_BC von DTPT 6 thang 2012" xfId="5125"/>
    <cellStyle name="1_Book1_Chi tieu 5 nam_BC cong trinh trong diem_Bieu du thao QD von ho tro co MT" xfId="5126"/>
    <cellStyle name="1_Book1_Chi tieu 5 nam_BC cong trinh trong diem_Ke hoach 2012 (theo doi)" xfId="5127"/>
    <cellStyle name="1_Book1_Chi tieu 5 nam_BC cong trinh trong diem_Ke hoach 2012 theo doi (giai ngan 30.6.12)" xfId="5128"/>
    <cellStyle name="1_Book1_Chi tieu 5 nam_BC von DTPT 6 thang 2012" xfId="5129"/>
    <cellStyle name="1_Book1_Chi tieu 5 nam_Bieu du thao QD von ho tro co MT" xfId="5130"/>
    <cellStyle name="1_Book1_Chi tieu 5 nam_Ke hoach 2012 (theo doi)" xfId="5131"/>
    <cellStyle name="1_Book1_Chi tieu 5 nam_Ke hoach 2012 theo doi (giai ngan 30.6.12)" xfId="5132"/>
    <cellStyle name="1_Book1_Chi tieu 5 nam_pvhung.skhdt 20117113152041 Danh muc cong trinh trong diem" xfId="5133"/>
    <cellStyle name="1_Book1_Chi tieu 5 nam_pvhung.skhdt 20117113152041 Danh muc cong trinh trong diem_BC von DTPT 6 thang 2012" xfId="5134"/>
    <cellStyle name="1_Book1_Chi tieu 5 nam_pvhung.skhdt 20117113152041 Danh muc cong trinh trong diem_Bieu du thao QD von ho tro co MT" xfId="5135"/>
    <cellStyle name="1_Book1_Chi tieu 5 nam_pvhung.skhdt 20117113152041 Danh muc cong trinh trong diem_Ke hoach 2012 (theo doi)" xfId="5136"/>
    <cellStyle name="1_Book1_Chi tieu 5 nam_pvhung.skhdt 20117113152041 Danh muc cong trinh trong diem_Ke hoach 2012 theo doi (giai ngan 30.6.12)" xfId="5137"/>
    <cellStyle name="1_Book1_Dang ky phan khai von ODA (gui Bo)" xfId="5138"/>
    <cellStyle name="1_Book1_Dang ky phan khai von ODA (gui Bo)_BC von DTPT 6 thang 2012" xfId="5139"/>
    <cellStyle name="1_Book1_Dang ky phan khai von ODA (gui Bo)_Bieu du thao QD von ho tro co MT" xfId="5140"/>
    <cellStyle name="1_Book1_Dang ky phan khai von ODA (gui Bo)_Ke hoach 2012 theo doi (giai ngan 30.6.12)" xfId="5141"/>
    <cellStyle name="1_Book1_DK bo tri lai (chinh thuc)" xfId="5142"/>
    <cellStyle name="1_Book1_DK bo tri lai (chinh thuc) 2" xfId="5143"/>
    <cellStyle name="1_Book1_DK bo tri lai (chinh thuc)_BC von DTPT 6 thang 2012" xfId="5144"/>
    <cellStyle name="1_Book1_DK bo tri lai (chinh thuc)_BC von DTPT 6 thang 2012 2" xfId="5145"/>
    <cellStyle name="1_Book1_DK bo tri lai (chinh thuc)_Bieu du thao QD von ho tro co MT" xfId="5146"/>
    <cellStyle name="1_Book1_DK bo tri lai (chinh thuc)_Bieu du thao QD von ho tro co MT 2" xfId="5147"/>
    <cellStyle name="1_Book1_DK bo tri lai (chinh thuc)_Hoan chinh KH 2012 (o nha)" xfId="5148"/>
    <cellStyle name="1_Book1_DK bo tri lai (chinh thuc)_Hoan chinh KH 2012 (o nha) 2" xfId="5149"/>
    <cellStyle name="1_Book1_DK bo tri lai (chinh thuc)_Hoan chinh KH 2012 (o nha)_Bao cao giai ngan quy I" xfId="5150"/>
    <cellStyle name="1_Book1_DK bo tri lai (chinh thuc)_Hoan chinh KH 2012 (o nha)_Bao cao giai ngan quy I 2" xfId="5151"/>
    <cellStyle name="1_Book1_DK bo tri lai (chinh thuc)_Hoan chinh KH 2012 (o nha)_BC von DTPT 6 thang 2012" xfId="5152"/>
    <cellStyle name="1_Book1_DK bo tri lai (chinh thuc)_Hoan chinh KH 2012 (o nha)_BC von DTPT 6 thang 2012 2" xfId="5153"/>
    <cellStyle name="1_Book1_DK bo tri lai (chinh thuc)_Hoan chinh KH 2012 (o nha)_Bieu du thao QD von ho tro co MT" xfId="5154"/>
    <cellStyle name="1_Book1_DK bo tri lai (chinh thuc)_Hoan chinh KH 2012 (o nha)_Bieu du thao QD von ho tro co MT 2" xfId="5155"/>
    <cellStyle name="1_Book1_DK bo tri lai (chinh thuc)_Hoan chinh KH 2012 (o nha)_Ke hoach 2012 theo doi (giai ngan 30.6.12)" xfId="5156"/>
    <cellStyle name="1_Book1_DK bo tri lai (chinh thuc)_Hoan chinh KH 2012 (o nha)_Ke hoach 2012 theo doi (giai ngan 30.6.12) 2" xfId="5157"/>
    <cellStyle name="1_Book1_DK bo tri lai (chinh thuc)_Hoan chinh KH 2012 Von ho tro co MT" xfId="5158"/>
    <cellStyle name="1_Book1_DK bo tri lai (chinh thuc)_Hoan chinh KH 2012 Von ho tro co MT (chi tiet)" xfId="5159"/>
    <cellStyle name="1_Book1_DK bo tri lai (chinh thuc)_Hoan chinh KH 2012 Von ho tro co MT (chi tiet) 2" xfId="5160"/>
    <cellStyle name="1_Book1_DK bo tri lai (chinh thuc)_Hoan chinh KH 2012 Von ho tro co MT 2" xfId="5161"/>
    <cellStyle name="1_Book1_DK bo tri lai (chinh thuc)_Hoan chinh KH 2012 Von ho tro co MT_Bao cao giai ngan quy I" xfId="5162"/>
    <cellStyle name="1_Book1_DK bo tri lai (chinh thuc)_Hoan chinh KH 2012 Von ho tro co MT_Bao cao giai ngan quy I 2" xfId="5163"/>
    <cellStyle name="1_Book1_DK bo tri lai (chinh thuc)_Hoan chinh KH 2012 Von ho tro co MT_BC von DTPT 6 thang 2012" xfId="5164"/>
    <cellStyle name="1_Book1_DK bo tri lai (chinh thuc)_Hoan chinh KH 2012 Von ho tro co MT_BC von DTPT 6 thang 2012 2" xfId="5165"/>
    <cellStyle name="1_Book1_DK bo tri lai (chinh thuc)_Hoan chinh KH 2012 Von ho tro co MT_Bieu du thao QD von ho tro co MT" xfId="5166"/>
    <cellStyle name="1_Book1_DK bo tri lai (chinh thuc)_Hoan chinh KH 2012 Von ho tro co MT_Bieu du thao QD von ho tro co MT 2" xfId="5167"/>
    <cellStyle name="1_Book1_DK bo tri lai (chinh thuc)_Hoan chinh KH 2012 Von ho tro co MT_Ke hoach 2012 theo doi (giai ngan 30.6.12)" xfId="5168"/>
    <cellStyle name="1_Book1_DK bo tri lai (chinh thuc)_Hoan chinh KH 2012 Von ho tro co MT_Ke hoach 2012 theo doi (giai ngan 30.6.12) 2" xfId="5169"/>
    <cellStyle name="1_Book1_DK bo tri lai (chinh thuc)_Ke hoach 2012 (theo doi)" xfId="5170"/>
    <cellStyle name="1_Book1_DK bo tri lai (chinh thuc)_Ke hoach 2012 (theo doi) 2" xfId="5171"/>
    <cellStyle name="1_Book1_DK bo tri lai (chinh thuc)_Ke hoach 2012 theo doi (giai ngan 30.6.12)" xfId="5172"/>
    <cellStyle name="1_Book1_DK bo tri lai (chinh thuc)_Ke hoach 2012 theo doi (giai ngan 30.6.12) 2" xfId="5173"/>
    <cellStyle name="1_Book1_Ke hoach 2010 (theo doi)" xfId="5174"/>
    <cellStyle name="1_Book1_Ke hoach 2010 (theo doi)_BC von DTPT 6 thang 2012" xfId="5175"/>
    <cellStyle name="1_Book1_Ke hoach 2010 (theo doi)_Bieu du thao QD von ho tro co MT" xfId="5176"/>
    <cellStyle name="1_Book1_Ke hoach 2010 (theo doi)_Ke hoach 2012 (theo doi)" xfId="5177"/>
    <cellStyle name="1_Book1_Ke hoach 2010 (theo doi)_Ke hoach 2012 theo doi (giai ngan 30.6.12)" xfId="5178"/>
    <cellStyle name="1_Book1_Ke hoach 2012 (theo doi)" xfId="5179"/>
    <cellStyle name="1_Book1_Ke hoach 2012 theo doi (giai ngan 30.6.12)" xfId="5180"/>
    <cellStyle name="1_Book1_Ke hoach nam 2013 nguon MT(theo doi) den 31-5-13" xfId="5181"/>
    <cellStyle name="1_Book1_pvhung.skhdt 20117113152041 Danh muc cong trinh trong diem" xfId="5182"/>
    <cellStyle name="1_Book1_pvhung.skhdt 20117113152041 Danh muc cong trinh trong diem 2" xfId="5183"/>
    <cellStyle name="1_Book1_pvhung.skhdt 20117113152041 Danh muc cong trinh trong diem_BC von DTPT 6 thang 2012" xfId="5184"/>
    <cellStyle name="1_Book1_pvhung.skhdt 20117113152041 Danh muc cong trinh trong diem_BC von DTPT 6 thang 2012 2" xfId="5185"/>
    <cellStyle name="1_Book1_pvhung.skhdt 20117113152041 Danh muc cong trinh trong diem_Bieu du thao QD von ho tro co MT" xfId="5186"/>
    <cellStyle name="1_Book1_pvhung.skhdt 20117113152041 Danh muc cong trinh trong diem_Bieu du thao QD von ho tro co MT 2" xfId="5187"/>
    <cellStyle name="1_Book1_pvhung.skhdt 20117113152041 Danh muc cong trinh trong diem_Ke hoach 2012 (theo doi)" xfId="5188"/>
    <cellStyle name="1_Book1_pvhung.skhdt 20117113152041 Danh muc cong trinh trong diem_Ke hoach 2012 (theo doi) 2" xfId="5189"/>
    <cellStyle name="1_Book1_pvhung.skhdt 20117113152041 Danh muc cong trinh trong diem_Ke hoach 2012 theo doi (giai ngan 30.6.12)" xfId="5190"/>
    <cellStyle name="1_Book1_pvhung.skhdt 20117113152041 Danh muc cong trinh trong diem_Ke hoach 2012 theo doi (giai ngan 30.6.12) 2" xfId="5191"/>
    <cellStyle name="1_Book1_Tong hop so lieu" xfId="5192"/>
    <cellStyle name="1_Book1_Tong hop so lieu_BC cong trinh trong diem" xfId="5193"/>
    <cellStyle name="1_Book1_Tong hop so lieu_BC cong trinh trong diem_BC von DTPT 6 thang 2012" xfId="5194"/>
    <cellStyle name="1_Book1_Tong hop so lieu_BC cong trinh trong diem_Bieu du thao QD von ho tro co MT" xfId="5195"/>
    <cellStyle name="1_Book1_Tong hop so lieu_BC cong trinh trong diem_Ke hoach 2012 (theo doi)" xfId="5196"/>
    <cellStyle name="1_Book1_Tong hop so lieu_BC cong trinh trong diem_Ke hoach 2012 theo doi (giai ngan 30.6.12)" xfId="5197"/>
    <cellStyle name="1_Book1_Tong hop so lieu_BC von DTPT 6 thang 2012" xfId="5198"/>
    <cellStyle name="1_Book1_Tong hop so lieu_Bieu du thao QD von ho tro co MT" xfId="5199"/>
    <cellStyle name="1_Book1_Tong hop so lieu_Ke hoach 2012 (theo doi)" xfId="5200"/>
    <cellStyle name="1_Book1_Tong hop so lieu_Ke hoach 2012 theo doi (giai ngan 30.6.12)" xfId="5201"/>
    <cellStyle name="1_Book1_Tong hop so lieu_pvhung.skhdt 20117113152041 Danh muc cong trinh trong diem" xfId="5202"/>
    <cellStyle name="1_Book1_Tong hop so lieu_pvhung.skhdt 20117113152041 Danh muc cong trinh trong diem_BC von DTPT 6 thang 2012" xfId="5203"/>
    <cellStyle name="1_Book1_Tong hop so lieu_pvhung.skhdt 20117113152041 Danh muc cong trinh trong diem_Bieu du thao QD von ho tro co MT" xfId="5204"/>
    <cellStyle name="1_Book1_Tong hop so lieu_pvhung.skhdt 20117113152041 Danh muc cong trinh trong diem_Ke hoach 2012 (theo doi)" xfId="5205"/>
    <cellStyle name="1_Book1_Tong hop so lieu_pvhung.skhdt 20117113152041 Danh muc cong trinh trong diem_Ke hoach 2012 theo doi (giai ngan 30.6.12)" xfId="5206"/>
    <cellStyle name="1_Book1_Tong hop theo doi von TPCP (BC)" xfId="5207"/>
    <cellStyle name="1_Book1_Tong hop theo doi von TPCP (BC)_BC von DTPT 6 thang 2012" xfId="5208"/>
    <cellStyle name="1_Book1_Tong hop theo doi von TPCP (BC)_Bieu du thao QD von ho tro co MT" xfId="5209"/>
    <cellStyle name="1_Book1_Tong hop theo doi von TPCP (BC)_Ke hoach 2012 (theo doi)" xfId="5210"/>
    <cellStyle name="1_Book1_Tong hop theo doi von TPCP (BC)_Ke hoach 2012 theo doi (giai ngan 30.6.12)" xfId="5211"/>
    <cellStyle name="1_Book1_Tumorong" xfId="5212"/>
    <cellStyle name="1_Book1_Tumorong 2" xfId="5213"/>
    <cellStyle name="1_Book1_Worksheet in D: My Documents Ke Hoach KH cac nam Nam 2014 Bao cao ve Ke hoach nam 2014 ( Hoan chinh sau TL voi Bo KH)" xfId="5214"/>
    <cellStyle name="1_Book2" xfId="5215"/>
    <cellStyle name="1_Book2_1 Bieu 6 thang nam 2011" xfId="5216"/>
    <cellStyle name="1_Book2_1 Bieu 6 thang nam 2011 2" xfId="5217"/>
    <cellStyle name="1_Book2_1 Bieu 6 thang nam 2011_BC von DTPT 6 thang 2012" xfId="5218"/>
    <cellStyle name="1_Book2_1 Bieu 6 thang nam 2011_BC von DTPT 6 thang 2012 2" xfId="5219"/>
    <cellStyle name="1_Book2_1 Bieu 6 thang nam 2011_Bieu du thao QD von ho tro co MT" xfId="5220"/>
    <cellStyle name="1_Book2_1 Bieu 6 thang nam 2011_Bieu du thao QD von ho tro co MT 2" xfId="5221"/>
    <cellStyle name="1_Book2_1 Bieu 6 thang nam 2011_Ke hoach 2012 (theo doi)" xfId="5222"/>
    <cellStyle name="1_Book2_1 Bieu 6 thang nam 2011_Ke hoach 2012 (theo doi) 2" xfId="5223"/>
    <cellStyle name="1_Book2_1 Bieu 6 thang nam 2011_Ke hoach 2012 theo doi (giai ngan 30.6.12)" xfId="5224"/>
    <cellStyle name="1_Book2_1 Bieu 6 thang nam 2011_Ke hoach 2012 theo doi (giai ngan 30.6.12) 2" xfId="5225"/>
    <cellStyle name="1_Book2_Bao cao doan cong tac cua Bo thang 4-2010" xfId="5226"/>
    <cellStyle name="1_Book2_Bao cao doan cong tac cua Bo thang 4-2010_BC von DTPT 6 thang 2012" xfId="5227"/>
    <cellStyle name="1_Book2_Bao cao doan cong tac cua Bo thang 4-2010_Bieu du thao QD von ho tro co MT" xfId="5228"/>
    <cellStyle name="1_Book2_Bao cao doan cong tac cua Bo thang 4-2010_Dang ky phan khai von ODA (gui Bo)" xfId="5229"/>
    <cellStyle name="1_Book2_Bao cao doan cong tac cua Bo thang 4-2010_Dang ky phan khai von ODA (gui Bo)_BC von DTPT 6 thang 2012" xfId="5230"/>
    <cellStyle name="1_Book2_Bao cao doan cong tac cua Bo thang 4-2010_Dang ky phan khai von ODA (gui Bo)_Bieu du thao QD von ho tro co MT" xfId="5231"/>
    <cellStyle name="1_Book2_Bao cao doan cong tac cua Bo thang 4-2010_Dang ky phan khai von ODA (gui Bo)_Ke hoach 2012 theo doi (giai ngan 30.6.12)" xfId="5232"/>
    <cellStyle name="1_Book2_Bao cao doan cong tac cua Bo thang 4-2010_Ke hoach 2012 (theo doi)" xfId="5233"/>
    <cellStyle name="1_Book2_Bao cao doan cong tac cua Bo thang 4-2010_Ke hoach 2012 theo doi (giai ngan 30.6.12)" xfId="5234"/>
    <cellStyle name="1_Book2_Bao cao tinh hinh thuc hien KH 2009 den 31-01-10" xfId="5235"/>
    <cellStyle name="1_Book2_Bao cao tinh hinh thuc hien KH 2009 den 31-01-10 2" xfId="5236"/>
    <cellStyle name="1_Book2_Bao cao tinh hinh thuc hien KH 2009 den 31-01-10_BC von DTPT 6 thang 2012" xfId="5237"/>
    <cellStyle name="1_Book2_Bao cao tinh hinh thuc hien KH 2009 den 31-01-10_BC von DTPT 6 thang 2012 2" xfId="5238"/>
    <cellStyle name="1_Book2_Bao cao tinh hinh thuc hien KH 2009 den 31-01-10_Bieu du thao QD von ho tro co MT" xfId="5239"/>
    <cellStyle name="1_Book2_Bao cao tinh hinh thuc hien KH 2009 den 31-01-10_Bieu du thao QD von ho tro co MT 2" xfId="5240"/>
    <cellStyle name="1_Book2_Bao cao tinh hinh thuc hien KH 2009 den 31-01-10_Ke hoach 2012 (theo doi)" xfId="5241"/>
    <cellStyle name="1_Book2_Bao cao tinh hinh thuc hien KH 2009 den 31-01-10_Ke hoach 2012 (theo doi) 2" xfId="5242"/>
    <cellStyle name="1_Book2_Bao cao tinh hinh thuc hien KH 2009 den 31-01-10_Ke hoach 2012 theo doi (giai ngan 30.6.12)" xfId="5243"/>
    <cellStyle name="1_Book2_Bao cao tinh hinh thuc hien KH 2009 den 31-01-10_Ke hoach 2012 theo doi (giai ngan 30.6.12) 2" xfId="5244"/>
    <cellStyle name="1_Book2_BC cong trinh trong diem" xfId="5245"/>
    <cellStyle name="1_Book2_BC cong trinh trong diem 2" xfId="5246"/>
    <cellStyle name="1_Book2_BC cong trinh trong diem_BC von DTPT 6 thang 2012" xfId="5247"/>
    <cellStyle name="1_Book2_BC cong trinh trong diem_BC von DTPT 6 thang 2012 2" xfId="5248"/>
    <cellStyle name="1_Book2_BC cong trinh trong diem_Bieu du thao QD von ho tro co MT" xfId="5249"/>
    <cellStyle name="1_Book2_BC cong trinh trong diem_Bieu du thao QD von ho tro co MT 2" xfId="5250"/>
    <cellStyle name="1_Book2_BC cong trinh trong diem_Ke hoach 2012 (theo doi)" xfId="5251"/>
    <cellStyle name="1_Book2_BC cong trinh trong diem_Ke hoach 2012 (theo doi) 2" xfId="5252"/>
    <cellStyle name="1_Book2_BC cong trinh trong diem_Ke hoach 2012 theo doi (giai ngan 30.6.12)" xfId="5253"/>
    <cellStyle name="1_Book2_BC cong trinh trong diem_Ke hoach 2012 theo doi (giai ngan 30.6.12) 2" xfId="5254"/>
    <cellStyle name="1_Book2_BC von DTPT 6 thang 2012" xfId="5255"/>
    <cellStyle name="1_Book2_Bieu 01 UB(hung)" xfId="5256"/>
    <cellStyle name="1_Book2_Bieu 01 UB(hung) 2" xfId="5257"/>
    <cellStyle name="1_Book2_Bieu du thao QD von ho tro co MT" xfId="5258"/>
    <cellStyle name="1_Book2_Book1" xfId="5259"/>
    <cellStyle name="1_Book2_Book1 2" xfId="5260"/>
    <cellStyle name="1_Book2_Book1_BC von DTPT 6 thang 2012" xfId="5261"/>
    <cellStyle name="1_Book2_Book1_BC von DTPT 6 thang 2012 2" xfId="5262"/>
    <cellStyle name="1_Book2_Book1_Bieu du thao QD von ho tro co MT" xfId="5263"/>
    <cellStyle name="1_Book2_Book1_Bieu du thao QD von ho tro co MT 2" xfId="5264"/>
    <cellStyle name="1_Book2_Book1_Hoan chinh KH 2012 (o nha)" xfId="5265"/>
    <cellStyle name="1_Book2_Book1_Hoan chinh KH 2012 (o nha) 2" xfId="5266"/>
    <cellStyle name="1_Book2_Book1_Hoan chinh KH 2012 (o nha)_Bao cao giai ngan quy I" xfId="5267"/>
    <cellStyle name="1_Book2_Book1_Hoan chinh KH 2012 (o nha)_Bao cao giai ngan quy I 2" xfId="5268"/>
    <cellStyle name="1_Book2_Book1_Hoan chinh KH 2012 (o nha)_BC von DTPT 6 thang 2012" xfId="5269"/>
    <cellStyle name="1_Book2_Book1_Hoan chinh KH 2012 (o nha)_BC von DTPT 6 thang 2012 2" xfId="5270"/>
    <cellStyle name="1_Book2_Book1_Hoan chinh KH 2012 (o nha)_Bieu du thao QD von ho tro co MT" xfId="5271"/>
    <cellStyle name="1_Book2_Book1_Hoan chinh KH 2012 (o nha)_Bieu du thao QD von ho tro co MT 2" xfId="5272"/>
    <cellStyle name="1_Book2_Book1_Hoan chinh KH 2012 (o nha)_Ke hoach 2012 theo doi (giai ngan 30.6.12)" xfId="5273"/>
    <cellStyle name="1_Book2_Book1_Hoan chinh KH 2012 (o nha)_Ke hoach 2012 theo doi (giai ngan 30.6.12) 2" xfId="5274"/>
    <cellStyle name="1_Book2_Book1_Hoan chinh KH 2012 Von ho tro co MT" xfId="5275"/>
    <cellStyle name="1_Book2_Book1_Hoan chinh KH 2012 Von ho tro co MT (chi tiet)" xfId="5276"/>
    <cellStyle name="1_Book2_Book1_Hoan chinh KH 2012 Von ho tro co MT (chi tiet) 2" xfId="5277"/>
    <cellStyle name="1_Book2_Book1_Hoan chinh KH 2012 Von ho tro co MT 2" xfId="5278"/>
    <cellStyle name="1_Book2_Book1_Hoan chinh KH 2012 Von ho tro co MT_Bao cao giai ngan quy I" xfId="5279"/>
    <cellStyle name="1_Book2_Book1_Hoan chinh KH 2012 Von ho tro co MT_Bao cao giai ngan quy I 2" xfId="5280"/>
    <cellStyle name="1_Book2_Book1_Hoan chinh KH 2012 Von ho tro co MT_BC von DTPT 6 thang 2012" xfId="5281"/>
    <cellStyle name="1_Book2_Book1_Hoan chinh KH 2012 Von ho tro co MT_BC von DTPT 6 thang 2012 2" xfId="5282"/>
    <cellStyle name="1_Book2_Book1_Hoan chinh KH 2012 Von ho tro co MT_Bieu du thao QD von ho tro co MT" xfId="5283"/>
    <cellStyle name="1_Book2_Book1_Hoan chinh KH 2012 Von ho tro co MT_Bieu du thao QD von ho tro co MT 2" xfId="5284"/>
    <cellStyle name="1_Book2_Book1_Hoan chinh KH 2012 Von ho tro co MT_Ke hoach 2012 theo doi (giai ngan 30.6.12)" xfId="5285"/>
    <cellStyle name="1_Book2_Book1_Hoan chinh KH 2012 Von ho tro co MT_Ke hoach 2012 theo doi (giai ngan 30.6.12) 2" xfId="5286"/>
    <cellStyle name="1_Book2_Book1_Ke hoach 2012 (theo doi)" xfId="5287"/>
    <cellStyle name="1_Book2_Book1_Ke hoach 2012 (theo doi) 2" xfId="5288"/>
    <cellStyle name="1_Book2_Book1_Ke hoach 2012 theo doi (giai ngan 30.6.12)" xfId="5289"/>
    <cellStyle name="1_Book2_Book1_Ke hoach 2012 theo doi (giai ngan 30.6.12) 2" xfId="5290"/>
    <cellStyle name="1_Book2_Chi tieu 5 nam" xfId="5291"/>
    <cellStyle name="1_Book2_Chi tieu 5 nam_BC cong trinh trong diem" xfId="5292"/>
    <cellStyle name="1_Book2_Chi tieu 5 nam_BC cong trinh trong diem_BC von DTPT 6 thang 2012" xfId="5293"/>
    <cellStyle name="1_Book2_Chi tieu 5 nam_BC cong trinh trong diem_Bieu du thao QD von ho tro co MT" xfId="5294"/>
    <cellStyle name="1_Book2_Chi tieu 5 nam_BC cong trinh trong diem_Ke hoach 2012 (theo doi)" xfId="5295"/>
    <cellStyle name="1_Book2_Chi tieu 5 nam_BC cong trinh trong diem_Ke hoach 2012 theo doi (giai ngan 30.6.12)" xfId="5296"/>
    <cellStyle name="1_Book2_Chi tieu 5 nam_BC von DTPT 6 thang 2012" xfId="5297"/>
    <cellStyle name="1_Book2_Chi tieu 5 nam_Bieu du thao QD von ho tro co MT" xfId="5298"/>
    <cellStyle name="1_Book2_Chi tieu 5 nam_Ke hoach 2012 (theo doi)" xfId="5299"/>
    <cellStyle name="1_Book2_Chi tieu 5 nam_Ke hoach 2012 theo doi (giai ngan 30.6.12)" xfId="5300"/>
    <cellStyle name="1_Book2_Chi tieu 5 nam_pvhung.skhdt 20117113152041 Danh muc cong trinh trong diem" xfId="5301"/>
    <cellStyle name="1_Book2_Chi tieu 5 nam_pvhung.skhdt 20117113152041 Danh muc cong trinh trong diem_BC von DTPT 6 thang 2012" xfId="5302"/>
    <cellStyle name="1_Book2_Chi tieu 5 nam_pvhung.skhdt 20117113152041 Danh muc cong trinh trong diem_Bieu du thao QD von ho tro co MT" xfId="5303"/>
    <cellStyle name="1_Book2_Chi tieu 5 nam_pvhung.skhdt 20117113152041 Danh muc cong trinh trong diem_Ke hoach 2012 (theo doi)" xfId="5304"/>
    <cellStyle name="1_Book2_Chi tieu 5 nam_pvhung.skhdt 20117113152041 Danh muc cong trinh trong diem_Ke hoach 2012 theo doi (giai ngan 30.6.12)" xfId="5305"/>
    <cellStyle name="1_Book2_Dang ky phan khai von ODA (gui Bo)" xfId="5306"/>
    <cellStyle name="1_Book2_Dang ky phan khai von ODA (gui Bo)_BC von DTPT 6 thang 2012" xfId="5307"/>
    <cellStyle name="1_Book2_Dang ky phan khai von ODA (gui Bo)_Bieu du thao QD von ho tro co MT" xfId="5308"/>
    <cellStyle name="1_Book2_Dang ky phan khai von ODA (gui Bo)_Ke hoach 2012 theo doi (giai ngan 30.6.12)" xfId="5309"/>
    <cellStyle name="1_Book2_DK bo tri lai (chinh thuc)" xfId="5310"/>
    <cellStyle name="1_Book2_DK bo tri lai (chinh thuc) 2" xfId="5311"/>
    <cellStyle name="1_Book2_DK bo tri lai (chinh thuc)_BC von DTPT 6 thang 2012" xfId="5312"/>
    <cellStyle name="1_Book2_DK bo tri lai (chinh thuc)_BC von DTPT 6 thang 2012 2" xfId="5313"/>
    <cellStyle name="1_Book2_DK bo tri lai (chinh thuc)_Bieu du thao QD von ho tro co MT" xfId="5314"/>
    <cellStyle name="1_Book2_DK bo tri lai (chinh thuc)_Bieu du thao QD von ho tro co MT 2" xfId="5315"/>
    <cellStyle name="1_Book2_DK bo tri lai (chinh thuc)_Hoan chinh KH 2012 (o nha)" xfId="5316"/>
    <cellStyle name="1_Book2_DK bo tri lai (chinh thuc)_Hoan chinh KH 2012 (o nha) 2" xfId="5317"/>
    <cellStyle name="1_Book2_DK bo tri lai (chinh thuc)_Hoan chinh KH 2012 (o nha)_Bao cao giai ngan quy I" xfId="5318"/>
    <cellStyle name="1_Book2_DK bo tri lai (chinh thuc)_Hoan chinh KH 2012 (o nha)_Bao cao giai ngan quy I 2" xfId="5319"/>
    <cellStyle name="1_Book2_DK bo tri lai (chinh thuc)_Hoan chinh KH 2012 (o nha)_BC von DTPT 6 thang 2012" xfId="5320"/>
    <cellStyle name="1_Book2_DK bo tri lai (chinh thuc)_Hoan chinh KH 2012 (o nha)_BC von DTPT 6 thang 2012 2" xfId="5321"/>
    <cellStyle name="1_Book2_DK bo tri lai (chinh thuc)_Hoan chinh KH 2012 (o nha)_Bieu du thao QD von ho tro co MT" xfId="5322"/>
    <cellStyle name="1_Book2_DK bo tri lai (chinh thuc)_Hoan chinh KH 2012 (o nha)_Bieu du thao QD von ho tro co MT 2" xfId="5323"/>
    <cellStyle name="1_Book2_DK bo tri lai (chinh thuc)_Hoan chinh KH 2012 (o nha)_Ke hoach 2012 theo doi (giai ngan 30.6.12)" xfId="5324"/>
    <cellStyle name="1_Book2_DK bo tri lai (chinh thuc)_Hoan chinh KH 2012 (o nha)_Ke hoach 2012 theo doi (giai ngan 30.6.12) 2" xfId="5325"/>
    <cellStyle name="1_Book2_DK bo tri lai (chinh thuc)_Hoan chinh KH 2012 Von ho tro co MT" xfId="5326"/>
    <cellStyle name="1_Book2_DK bo tri lai (chinh thuc)_Hoan chinh KH 2012 Von ho tro co MT (chi tiet)" xfId="5327"/>
    <cellStyle name="1_Book2_DK bo tri lai (chinh thuc)_Hoan chinh KH 2012 Von ho tro co MT (chi tiet) 2" xfId="5328"/>
    <cellStyle name="1_Book2_DK bo tri lai (chinh thuc)_Hoan chinh KH 2012 Von ho tro co MT 2" xfId="5329"/>
    <cellStyle name="1_Book2_DK bo tri lai (chinh thuc)_Hoan chinh KH 2012 Von ho tro co MT_Bao cao giai ngan quy I" xfId="5330"/>
    <cellStyle name="1_Book2_DK bo tri lai (chinh thuc)_Hoan chinh KH 2012 Von ho tro co MT_Bao cao giai ngan quy I 2" xfId="5331"/>
    <cellStyle name="1_Book2_DK bo tri lai (chinh thuc)_Hoan chinh KH 2012 Von ho tro co MT_BC von DTPT 6 thang 2012" xfId="5332"/>
    <cellStyle name="1_Book2_DK bo tri lai (chinh thuc)_Hoan chinh KH 2012 Von ho tro co MT_BC von DTPT 6 thang 2012 2" xfId="5333"/>
    <cellStyle name="1_Book2_DK bo tri lai (chinh thuc)_Hoan chinh KH 2012 Von ho tro co MT_Bieu du thao QD von ho tro co MT" xfId="5334"/>
    <cellStyle name="1_Book2_DK bo tri lai (chinh thuc)_Hoan chinh KH 2012 Von ho tro co MT_Bieu du thao QD von ho tro co MT 2" xfId="5335"/>
    <cellStyle name="1_Book2_DK bo tri lai (chinh thuc)_Hoan chinh KH 2012 Von ho tro co MT_Ke hoach 2012 theo doi (giai ngan 30.6.12)" xfId="5336"/>
    <cellStyle name="1_Book2_DK bo tri lai (chinh thuc)_Hoan chinh KH 2012 Von ho tro co MT_Ke hoach 2012 theo doi (giai ngan 30.6.12) 2" xfId="5337"/>
    <cellStyle name="1_Book2_DK bo tri lai (chinh thuc)_Ke hoach 2012 (theo doi)" xfId="5338"/>
    <cellStyle name="1_Book2_DK bo tri lai (chinh thuc)_Ke hoach 2012 (theo doi) 2" xfId="5339"/>
    <cellStyle name="1_Book2_DK bo tri lai (chinh thuc)_Ke hoach 2012 theo doi (giai ngan 30.6.12)" xfId="5340"/>
    <cellStyle name="1_Book2_DK bo tri lai (chinh thuc)_Ke hoach 2012 theo doi (giai ngan 30.6.12) 2" xfId="5341"/>
    <cellStyle name="1_Book2_Ke hoach 2010 (theo doi)" xfId="5342"/>
    <cellStyle name="1_Book2_Ke hoach 2010 (theo doi)_BC von DTPT 6 thang 2012" xfId="5343"/>
    <cellStyle name="1_Book2_Ke hoach 2010 (theo doi)_Bieu du thao QD von ho tro co MT" xfId="5344"/>
    <cellStyle name="1_Book2_Ke hoach 2010 (theo doi)_Ke hoach 2012 (theo doi)" xfId="5345"/>
    <cellStyle name="1_Book2_Ke hoach 2010 (theo doi)_Ke hoach 2012 theo doi (giai ngan 30.6.12)" xfId="5346"/>
    <cellStyle name="1_Book2_Ke hoach 2012 (theo doi)" xfId="5347"/>
    <cellStyle name="1_Book2_Ke hoach 2012 theo doi (giai ngan 30.6.12)" xfId="5348"/>
    <cellStyle name="1_Book2_Ke hoach nam 2013 nguon MT(theo doi) den 31-5-13" xfId="5349"/>
    <cellStyle name="1_Book2_pvhung.skhdt 20117113152041 Danh muc cong trinh trong diem" xfId="5350"/>
    <cellStyle name="1_Book2_pvhung.skhdt 20117113152041 Danh muc cong trinh trong diem 2" xfId="5351"/>
    <cellStyle name="1_Book2_pvhung.skhdt 20117113152041 Danh muc cong trinh trong diem_BC von DTPT 6 thang 2012" xfId="5352"/>
    <cellStyle name="1_Book2_pvhung.skhdt 20117113152041 Danh muc cong trinh trong diem_BC von DTPT 6 thang 2012 2" xfId="5353"/>
    <cellStyle name="1_Book2_pvhung.skhdt 20117113152041 Danh muc cong trinh trong diem_Bieu du thao QD von ho tro co MT" xfId="5354"/>
    <cellStyle name="1_Book2_pvhung.skhdt 20117113152041 Danh muc cong trinh trong diem_Bieu du thao QD von ho tro co MT 2" xfId="5355"/>
    <cellStyle name="1_Book2_pvhung.skhdt 20117113152041 Danh muc cong trinh trong diem_Ke hoach 2012 (theo doi)" xfId="5356"/>
    <cellStyle name="1_Book2_pvhung.skhdt 20117113152041 Danh muc cong trinh trong diem_Ke hoach 2012 (theo doi) 2" xfId="5357"/>
    <cellStyle name="1_Book2_pvhung.skhdt 20117113152041 Danh muc cong trinh trong diem_Ke hoach 2012 theo doi (giai ngan 30.6.12)" xfId="5358"/>
    <cellStyle name="1_Book2_pvhung.skhdt 20117113152041 Danh muc cong trinh trong diem_Ke hoach 2012 theo doi (giai ngan 30.6.12) 2" xfId="5359"/>
    <cellStyle name="1_Book2_Tong hop so lieu" xfId="5360"/>
    <cellStyle name="1_Book2_Tong hop so lieu_BC cong trinh trong diem" xfId="5361"/>
    <cellStyle name="1_Book2_Tong hop so lieu_BC cong trinh trong diem_BC von DTPT 6 thang 2012" xfId="5362"/>
    <cellStyle name="1_Book2_Tong hop so lieu_BC cong trinh trong diem_Bieu du thao QD von ho tro co MT" xfId="5363"/>
    <cellStyle name="1_Book2_Tong hop so lieu_BC cong trinh trong diem_Ke hoach 2012 (theo doi)" xfId="5364"/>
    <cellStyle name="1_Book2_Tong hop so lieu_BC cong trinh trong diem_Ke hoach 2012 theo doi (giai ngan 30.6.12)" xfId="5365"/>
    <cellStyle name="1_Book2_Tong hop so lieu_BC von DTPT 6 thang 2012" xfId="5366"/>
    <cellStyle name="1_Book2_Tong hop so lieu_Bieu du thao QD von ho tro co MT" xfId="5367"/>
    <cellStyle name="1_Book2_Tong hop so lieu_Ke hoach 2012 (theo doi)" xfId="5368"/>
    <cellStyle name="1_Book2_Tong hop so lieu_Ke hoach 2012 theo doi (giai ngan 30.6.12)" xfId="5369"/>
    <cellStyle name="1_Book2_Tong hop so lieu_pvhung.skhdt 20117113152041 Danh muc cong trinh trong diem" xfId="5370"/>
    <cellStyle name="1_Book2_Tong hop so lieu_pvhung.skhdt 20117113152041 Danh muc cong trinh trong diem_BC von DTPT 6 thang 2012" xfId="5371"/>
    <cellStyle name="1_Book2_Tong hop so lieu_pvhung.skhdt 20117113152041 Danh muc cong trinh trong diem_Bieu du thao QD von ho tro co MT" xfId="5372"/>
    <cellStyle name="1_Book2_Tong hop so lieu_pvhung.skhdt 20117113152041 Danh muc cong trinh trong diem_Ke hoach 2012 (theo doi)" xfId="5373"/>
    <cellStyle name="1_Book2_Tong hop so lieu_pvhung.skhdt 20117113152041 Danh muc cong trinh trong diem_Ke hoach 2012 theo doi (giai ngan 30.6.12)" xfId="5374"/>
    <cellStyle name="1_Book2_Tong hop theo doi von TPCP (BC)" xfId="5375"/>
    <cellStyle name="1_Book2_Tong hop theo doi von TPCP (BC)_BC von DTPT 6 thang 2012" xfId="5376"/>
    <cellStyle name="1_Book2_Tong hop theo doi von TPCP (BC)_Bieu du thao QD von ho tro co MT" xfId="5377"/>
    <cellStyle name="1_Book2_Tong hop theo doi von TPCP (BC)_Ke hoach 2012 (theo doi)" xfId="5378"/>
    <cellStyle name="1_Book2_Tong hop theo doi von TPCP (BC)_Ke hoach 2012 theo doi (giai ngan 30.6.12)" xfId="5379"/>
    <cellStyle name="1_Book2_Worksheet in D: My Documents Ke Hoach KH cac nam Nam 2014 Bao cao ve Ke hoach nam 2014 ( Hoan chinh sau TL voi Bo KH)" xfId="5380"/>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o TC 2008" xfId="5396"/>
    <cellStyle name="1_Cong trinh co y kien LD_Dang_NN_2011-Tay nguyen-9-10" xfId="1165"/>
    <cellStyle name="1_Chi tieu 5 nam" xfId="5381"/>
    <cellStyle name="1_Chi tieu 5 nam_BC cong trinh trong diem" xfId="5382"/>
    <cellStyle name="1_Chi tieu 5 nam_BC cong trinh trong diem_BC von DTPT 6 thang 2012" xfId="5383"/>
    <cellStyle name="1_Chi tieu 5 nam_BC cong trinh trong diem_Bieu du thao QD von ho tro co MT" xfId="5384"/>
    <cellStyle name="1_Chi tieu 5 nam_BC cong trinh trong diem_Ke hoach 2012 (theo doi)" xfId="5385"/>
    <cellStyle name="1_Chi tieu 5 nam_BC cong trinh trong diem_Ke hoach 2012 theo doi (giai ngan 30.6.12)" xfId="5386"/>
    <cellStyle name="1_Chi tieu 5 nam_BC von DTPT 6 thang 2012" xfId="5387"/>
    <cellStyle name="1_Chi tieu 5 nam_Bieu du thao QD von ho tro co MT" xfId="5388"/>
    <cellStyle name="1_Chi tieu 5 nam_Ke hoach 2012 (theo doi)" xfId="5389"/>
    <cellStyle name="1_Chi tieu 5 nam_Ke hoach 2012 theo doi (giai ngan 30.6.12)" xfId="5390"/>
    <cellStyle name="1_Chi tieu 5 nam_pvhung.skhdt 20117113152041 Danh muc cong trinh trong diem" xfId="5391"/>
    <cellStyle name="1_Chi tieu 5 nam_pvhung.skhdt 20117113152041 Danh muc cong trinh trong diem_BC von DTPT 6 thang 2012" xfId="5392"/>
    <cellStyle name="1_Chi tieu 5 nam_pvhung.skhdt 20117113152041 Danh muc cong trinh trong diem_Bieu du thao QD von ho tro co MT" xfId="5393"/>
    <cellStyle name="1_Chi tieu 5 nam_pvhung.skhdt 20117113152041 Danh muc cong trinh trong diem_Ke hoach 2012 (theo doi)" xfId="5394"/>
    <cellStyle name="1_Chi tieu 5 nam_pvhung.skhdt 20117113152041 Danh muc cong trinh trong diem_Ke hoach 2012 theo doi (giai ngan 30.6.12)" xfId="5395"/>
    <cellStyle name="1_Dang ky phan khai von ODA (gui Bo)" xfId="5397"/>
    <cellStyle name="1_Dang ky phan khai von ODA (gui Bo)_BC von DTPT 6 thang 2012" xfId="5398"/>
    <cellStyle name="1_Dang ky phan khai von ODA (gui Bo)_Bieu du thao QD von ho tro co MT" xfId="5399"/>
    <cellStyle name="1_Dang ky phan khai von ODA (gui Bo)_Ke hoach 2012 theo doi (giai ngan 30.6.12)" xfId="5400"/>
    <cellStyle name="1_Danh sach gui BC thuc hien KH2009" xfId="5401"/>
    <cellStyle name="1_Danh sach gui BC thuc hien KH2009_Bao cao doan cong tac cua Bo thang 4-2010" xfId="5402"/>
    <cellStyle name="1_Danh sach gui BC thuc hien KH2009_Bao cao doan cong tac cua Bo thang 4-2010_BC von DTPT 6 thang 2012" xfId="5403"/>
    <cellStyle name="1_Danh sach gui BC thuc hien KH2009_Bao cao doan cong tac cua Bo thang 4-2010_Bieu du thao QD von ho tro co MT" xfId="5404"/>
    <cellStyle name="1_Danh sach gui BC thuc hien KH2009_Bao cao doan cong tac cua Bo thang 4-2010_Dang ky phan khai von ODA (gui Bo)" xfId="5405"/>
    <cellStyle name="1_Danh sach gui BC thuc hien KH2009_Bao cao doan cong tac cua Bo thang 4-2010_Dang ky phan khai von ODA (gui Bo)_BC von DTPT 6 thang 2012" xfId="5406"/>
    <cellStyle name="1_Danh sach gui BC thuc hien KH2009_Bao cao doan cong tac cua Bo thang 4-2010_Dang ky phan khai von ODA (gui Bo)_Bieu du thao QD von ho tro co MT" xfId="5407"/>
    <cellStyle name="1_Danh sach gui BC thuc hien KH2009_Bao cao doan cong tac cua Bo thang 4-2010_Dang ky phan khai von ODA (gui Bo)_Ke hoach 2012 theo doi (giai ngan 30.6.12)" xfId="5408"/>
    <cellStyle name="1_Danh sach gui BC thuc hien KH2009_Bao cao doan cong tac cua Bo thang 4-2010_Ke hoach 2012 (theo doi)" xfId="5409"/>
    <cellStyle name="1_Danh sach gui BC thuc hien KH2009_Bao cao doan cong tac cua Bo thang 4-2010_Ke hoach 2012 theo doi (giai ngan 30.6.12)" xfId="5410"/>
    <cellStyle name="1_Danh sach gui BC thuc hien KH2009_Bao cao tinh hinh thuc hien KH 2009 den 31-01-10" xfId="5411"/>
    <cellStyle name="1_Danh sach gui BC thuc hien KH2009_Bao cao tinh hinh thuc hien KH 2009 den 31-01-10 2" xfId="5412"/>
    <cellStyle name="1_Danh sach gui BC thuc hien KH2009_Bao cao tinh hinh thuc hien KH 2009 den 31-01-10_BC von DTPT 6 thang 2012" xfId="5413"/>
    <cellStyle name="1_Danh sach gui BC thuc hien KH2009_Bao cao tinh hinh thuc hien KH 2009 den 31-01-10_BC von DTPT 6 thang 2012 2" xfId="5414"/>
    <cellStyle name="1_Danh sach gui BC thuc hien KH2009_Bao cao tinh hinh thuc hien KH 2009 den 31-01-10_Bieu du thao QD von ho tro co MT" xfId="5415"/>
    <cellStyle name="1_Danh sach gui BC thuc hien KH2009_Bao cao tinh hinh thuc hien KH 2009 den 31-01-10_Bieu du thao QD von ho tro co MT 2" xfId="5416"/>
    <cellStyle name="1_Danh sach gui BC thuc hien KH2009_Bao cao tinh hinh thuc hien KH 2009 den 31-01-10_Ke hoach 2012 (theo doi)" xfId="5417"/>
    <cellStyle name="1_Danh sach gui BC thuc hien KH2009_Bao cao tinh hinh thuc hien KH 2009 den 31-01-10_Ke hoach 2012 (theo doi) 2" xfId="5418"/>
    <cellStyle name="1_Danh sach gui BC thuc hien KH2009_Bao cao tinh hinh thuc hien KH 2009 den 31-01-10_Ke hoach 2012 theo doi (giai ngan 30.6.12)" xfId="5419"/>
    <cellStyle name="1_Danh sach gui BC thuc hien KH2009_Bao cao tinh hinh thuc hien KH 2009 den 31-01-10_Ke hoach 2012 theo doi (giai ngan 30.6.12) 2" xfId="5420"/>
    <cellStyle name="1_Danh sach gui BC thuc hien KH2009_BC von DTPT 6 thang 2012" xfId="5421"/>
    <cellStyle name="1_Danh sach gui BC thuc hien KH2009_Bieu du thao QD von ho tro co MT" xfId="5422"/>
    <cellStyle name="1_Danh sach gui BC thuc hien KH2009_Book1" xfId="5423"/>
    <cellStyle name="1_Danh sach gui BC thuc hien KH2009_Book1 2" xfId="5424"/>
    <cellStyle name="1_Danh sach gui BC thuc hien KH2009_Book1_BC von DTPT 6 thang 2012" xfId="5425"/>
    <cellStyle name="1_Danh sach gui BC thuc hien KH2009_Book1_BC von DTPT 6 thang 2012 2" xfId="5426"/>
    <cellStyle name="1_Danh sach gui BC thuc hien KH2009_Book1_Bieu du thao QD von ho tro co MT" xfId="5427"/>
    <cellStyle name="1_Danh sach gui BC thuc hien KH2009_Book1_Bieu du thao QD von ho tro co MT 2" xfId="5428"/>
    <cellStyle name="1_Danh sach gui BC thuc hien KH2009_Book1_Hoan chinh KH 2012 (o nha)" xfId="5429"/>
    <cellStyle name="1_Danh sach gui BC thuc hien KH2009_Book1_Hoan chinh KH 2012 (o nha) 2" xfId="5430"/>
    <cellStyle name="1_Danh sach gui BC thuc hien KH2009_Book1_Hoan chinh KH 2012 (o nha)_Bao cao giai ngan quy I" xfId="5431"/>
    <cellStyle name="1_Danh sach gui BC thuc hien KH2009_Book1_Hoan chinh KH 2012 (o nha)_Bao cao giai ngan quy I 2" xfId="5432"/>
    <cellStyle name="1_Danh sach gui BC thuc hien KH2009_Book1_Hoan chinh KH 2012 (o nha)_BC von DTPT 6 thang 2012" xfId="5433"/>
    <cellStyle name="1_Danh sach gui BC thuc hien KH2009_Book1_Hoan chinh KH 2012 (o nha)_BC von DTPT 6 thang 2012 2" xfId="5434"/>
    <cellStyle name="1_Danh sach gui BC thuc hien KH2009_Book1_Hoan chinh KH 2012 (o nha)_Bieu du thao QD von ho tro co MT" xfId="5435"/>
    <cellStyle name="1_Danh sach gui BC thuc hien KH2009_Book1_Hoan chinh KH 2012 (o nha)_Bieu du thao QD von ho tro co MT 2" xfId="5436"/>
    <cellStyle name="1_Danh sach gui BC thuc hien KH2009_Book1_Hoan chinh KH 2012 (o nha)_Ke hoach 2012 theo doi (giai ngan 30.6.12)" xfId="5437"/>
    <cellStyle name="1_Danh sach gui BC thuc hien KH2009_Book1_Hoan chinh KH 2012 (o nha)_Ke hoach 2012 theo doi (giai ngan 30.6.12) 2" xfId="5438"/>
    <cellStyle name="1_Danh sach gui BC thuc hien KH2009_Book1_Hoan chinh KH 2012 Von ho tro co MT" xfId="5439"/>
    <cellStyle name="1_Danh sach gui BC thuc hien KH2009_Book1_Hoan chinh KH 2012 Von ho tro co MT (chi tiet)" xfId="5440"/>
    <cellStyle name="1_Danh sach gui BC thuc hien KH2009_Book1_Hoan chinh KH 2012 Von ho tro co MT (chi tiet) 2" xfId="5441"/>
    <cellStyle name="1_Danh sach gui BC thuc hien KH2009_Book1_Hoan chinh KH 2012 Von ho tro co MT 2" xfId="5442"/>
    <cellStyle name="1_Danh sach gui BC thuc hien KH2009_Book1_Hoan chinh KH 2012 Von ho tro co MT_Bao cao giai ngan quy I" xfId="5443"/>
    <cellStyle name="1_Danh sach gui BC thuc hien KH2009_Book1_Hoan chinh KH 2012 Von ho tro co MT_Bao cao giai ngan quy I 2" xfId="5444"/>
    <cellStyle name="1_Danh sach gui BC thuc hien KH2009_Book1_Hoan chinh KH 2012 Von ho tro co MT_BC von DTPT 6 thang 2012" xfId="5445"/>
    <cellStyle name="1_Danh sach gui BC thuc hien KH2009_Book1_Hoan chinh KH 2012 Von ho tro co MT_BC von DTPT 6 thang 2012 2" xfId="5446"/>
    <cellStyle name="1_Danh sach gui BC thuc hien KH2009_Book1_Hoan chinh KH 2012 Von ho tro co MT_Bieu du thao QD von ho tro co MT" xfId="5447"/>
    <cellStyle name="1_Danh sach gui BC thuc hien KH2009_Book1_Hoan chinh KH 2012 Von ho tro co MT_Bieu du thao QD von ho tro co MT 2" xfId="5448"/>
    <cellStyle name="1_Danh sach gui BC thuc hien KH2009_Book1_Hoan chinh KH 2012 Von ho tro co MT_Ke hoach 2012 theo doi (giai ngan 30.6.12)" xfId="5449"/>
    <cellStyle name="1_Danh sach gui BC thuc hien KH2009_Book1_Hoan chinh KH 2012 Von ho tro co MT_Ke hoach 2012 theo doi (giai ngan 30.6.12) 2" xfId="5450"/>
    <cellStyle name="1_Danh sach gui BC thuc hien KH2009_Book1_Ke hoach 2012 (theo doi)" xfId="5451"/>
    <cellStyle name="1_Danh sach gui BC thuc hien KH2009_Book1_Ke hoach 2012 (theo doi) 2" xfId="5452"/>
    <cellStyle name="1_Danh sach gui BC thuc hien KH2009_Book1_Ke hoach 2012 theo doi (giai ngan 30.6.12)" xfId="5453"/>
    <cellStyle name="1_Danh sach gui BC thuc hien KH2009_Book1_Ke hoach 2012 theo doi (giai ngan 30.6.12) 2" xfId="5454"/>
    <cellStyle name="1_Danh sach gui BC thuc hien KH2009_Dang ky phan khai von ODA (gui Bo)" xfId="5455"/>
    <cellStyle name="1_Danh sach gui BC thuc hien KH2009_Dang ky phan khai von ODA (gui Bo)_BC von DTPT 6 thang 2012" xfId="5456"/>
    <cellStyle name="1_Danh sach gui BC thuc hien KH2009_Dang ky phan khai von ODA (gui Bo)_Bieu du thao QD von ho tro co MT" xfId="5457"/>
    <cellStyle name="1_Danh sach gui BC thuc hien KH2009_Dang ky phan khai von ODA (gui Bo)_Ke hoach 2012 theo doi (giai ngan 30.6.12)" xfId="5458"/>
    <cellStyle name="1_Danh sach gui BC thuc hien KH2009_DK bo tri lai (chinh thuc)" xfId="5459"/>
    <cellStyle name="1_Danh sach gui BC thuc hien KH2009_DK bo tri lai (chinh thuc) 2" xfId="5460"/>
    <cellStyle name="1_Danh sach gui BC thuc hien KH2009_DK bo tri lai (chinh thuc)_BC von DTPT 6 thang 2012" xfId="5461"/>
    <cellStyle name="1_Danh sach gui BC thuc hien KH2009_DK bo tri lai (chinh thuc)_BC von DTPT 6 thang 2012 2" xfId="5462"/>
    <cellStyle name="1_Danh sach gui BC thuc hien KH2009_DK bo tri lai (chinh thuc)_Bieu du thao QD von ho tro co MT" xfId="5463"/>
    <cellStyle name="1_Danh sach gui BC thuc hien KH2009_DK bo tri lai (chinh thuc)_Bieu du thao QD von ho tro co MT 2" xfId="5464"/>
    <cellStyle name="1_Danh sach gui BC thuc hien KH2009_DK bo tri lai (chinh thuc)_Hoan chinh KH 2012 (o nha)" xfId="5465"/>
    <cellStyle name="1_Danh sach gui BC thuc hien KH2009_DK bo tri lai (chinh thuc)_Hoan chinh KH 2012 (o nha) 2" xfId="5466"/>
    <cellStyle name="1_Danh sach gui BC thuc hien KH2009_DK bo tri lai (chinh thuc)_Hoan chinh KH 2012 (o nha)_Bao cao giai ngan quy I" xfId="5467"/>
    <cellStyle name="1_Danh sach gui BC thuc hien KH2009_DK bo tri lai (chinh thuc)_Hoan chinh KH 2012 (o nha)_Bao cao giai ngan quy I 2" xfId="5468"/>
    <cellStyle name="1_Danh sach gui BC thuc hien KH2009_DK bo tri lai (chinh thuc)_Hoan chinh KH 2012 (o nha)_BC von DTPT 6 thang 2012" xfId="5469"/>
    <cellStyle name="1_Danh sach gui BC thuc hien KH2009_DK bo tri lai (chinh thuc)_Hoan chinh KH 2012 (o nha)_BC von DTPT 6 thang 2012 2" xfId="5470"/>
    <cellStyle name="1_Danh sach gui BC thuc hien KH2009_DK bo tri lai (chinh thuc)_Hoan chinh KH 2012 (o nha)_Bieu du thao QD von ho tro co MT" xfId="5471"/>
    <cellStyle name="1_Danh sach gui BC thuc hien KH2009_DK bo tri lai (chinh thuc)_Hoan chinh KH 2012 (o nha)_Bieu du thao QD von ho tro co MT 2" xfId="5472"/>
    <cellStyle name="1_Danh sach gui BC thuc hien KH2009_DK bo tri lai (chinh thuc)_Hoan chinh KH 2012 (o nha)_Ke hoach 2012 theo doi (giai ngan 30.6.12)" xfId="5473"/>
    <cellStyle name="1_Danh sach gui BC thuc hien KH2009_DK bo tri lai (chinh thuc)_Hoan chinh KH 2012 (o nha)_Ke hoach 2012 theo doi (giai ngan 30.6.12) 2" xfId="5474"/>
    <cellStyle name="1_Danh sach gui BC thuc hien KH2009_DK bo tri lai (chinh thuc)_Hoan chinh KH 2012 Von ho tro co MT" xfId="5475"/>
    <cellStyle name="1_Danh sach gui BC thuc hien KH2009_DK bo tri lai (chinh thuc)_Hoan chinh KH 2012 Von ho tro co MT (chi tiet)" xfId="5476"/>
    <cellStyle name="1_Danh sach gui BC thuc hien KH2009_DK bo tri lai (chinh thuc)_Hoan chinh KH 2012 Von ho tro co MT (chi tiet) 2" xfId="5477"/>
    <cellStyle name="1_Danh sach gui BC thuc hien KH2009_DK bo tri lai (chinh thuc)_Hoan chinh KH 2012 Von ho tro co MT 2" xfId="5478"/>
    <cellStyle name="1_Danh sach gui BC thuc hien KH2009_DK bo tri lai (chinh thuc)_Hoan chinh KH 2012 Von ho tro co MT_Bao cao giai ngan quy I" xfId="5479"/>
    <cellStyle name="1_Danh sach gui BC thuc hien KH2009_DK bo tri lai (chinh thuc)_Hoan chinh KH 2012 Von ho tro co MT_Bao cao giai ngan quy I 2" xfId="5480"/>
    <cellStyle name="1_Danh sach gui BC thuc hien KH2009_DK bo tri lai (chinh thuc)_Hoan chinh KH 2012 Von ho tro co MT_BC von DTPT 6 thang 2012" xfId="5481"/>
    <cellStyle name="1_Danh sach gui BC thuc hien KH2009_DK bo tri lai (chinh thuc)_Hoan chinh KH 2012 Von ho tro co MT_BC von DTPT 6 thang 2012 2" xfId="5482"/>
    <cellStyle name="1_Danh sach gui BC thuc hien KH2009_DK bo tri lai (chinh thuc)_Hoan chinh KH 2012 Von ho tro co MT_Bieu du thao QD von ho tro co MT" xfId="5483"/>
    <cellStyle name="1_Danh sach gui BC thuc hien KH2009_DK bo tri lai (chinh thuc)_Hoan chinh KH 2012 Von ho tro co MT_Bieu du thao QD von ho tro co MT 2" xfId="5484"/>
    <cellStyle name="1_Danh sach gui BC thuc hien KH2009_DK bo tri lai (chinh thuc)_Hoan chinh KH 2012 Von ho tro co MT_Ke hoach 2012 theo doi (giai ngan 30.6.12)" xfId="5485"/>
    <cellStyle name="1_Danh sach gui BC thuc hien KH2009_DK bo tri lai (chinh thuc)_Hoan chinh KH 2012 Von ho tro co MT_Ke hoach 2012 theo doi (giai ngan 30.6.12) 2" xfId="5486"/>
    <cellStyle name="1_Danh sach gui BC thuc hien KH2009_DK bo tri lai (chinh thuc)_Ke hoach 2012 (theo doi)" xfId="5487"/>
    <cellStyle name="1_Danh sach gui BC thuc hien KH2009_DK bo tri lai (chinh thuc)_Ke hoach 2012 (theo doi) 2" xfId="5488"/>
    <cellStyle name="1_Danh sach gui BC thuc hien KH2009_DK bo tri lai (chinh thuc)_Ke hoach 2012 theo doi (giai ngan 30.6.12)" xfId="5489"/>
    <cellStyle name="1_Danh sach gui BC thuc hien KH2009_DK bo tri lai (chinh thuc)_Ke hoach 2012 theo doi (giai ngan 30.6.12) 2" xfId="5490"/>
    <cellStyle name="1_Danh sach gui BC thuc hien KH2009_Ke hoach 2009 (theo doi) -1" xfId="5491"/>
    <cellStyle name="1_Danh sach gui BC thuc hien KH2009_Ke hoach 2009 (theo doi) -1_Bao cao tinh hinh thuc hien KH 2009 den 31-01-10" xfId="5492"/>
    <cellStyle name="1_Danh sach gui BC thuc hien KH2009_Ke hoach 2009 (theo doi) -1_Bao cao tinh hinh thuc hien KH 2009 den 31-01-10 2" xfId="5493"/>
    <cellStyle name="1_Danh sach gui BC thuc hien KH2009_Ke hoach 2009 (theo doi) -1_Bao cao tinh hinh thuc hien KH 2009 den 31-01-10_BC von DTPT 6 thang 2012" xfId="5494"/>
    <cellStyle name="1_Danh sach gui BC thuc hien KH2009_Ke hoach 2009 (theo doi) -1_Bao cao tinh hinh thuc hien KH 2009 den 31-01-10_BC von DTPT 6 thang 2012 2" xfId="5495"/>
    <cellStyle name="1_Danh sach gui BC thuc hien KH2009_Ke hoach 2009 (theo doi) -1_Bao cao tinh hinh thuc hien KH 2009 den 31-01-10_Bieu du thao QD von ho tro co MT" xfId="5496"/>
    <cellStyle name="1_Danh sach gui BC thuc hien KH2009_Ke hoach 2009 (theo doi) -1_Bao cao tinh hinh thuc hien KH 2009 den 31-01-10_Bieu du thao QD von ho tro co MT 2" xfId="5497"/>
    <cellStyle name="1_Danh sach gui BC thuc hien KH2009_Ke hoach 2009 (theo doi) -1_Bao cao tinh hinh thuc hien KH 2009 den 31-01-10_Ke hoach 2012 (theo doi)" xfId="5498"/>
    <cellStyle name="1_Danh sach gui BC thuc hien KH2009_Ke hoach 2009 (theo doi) -1_Bao cao tinh hinh thuc hien KH 2009 den 31-01-10_Ke hoach 2012 (theo doi) 2" xfId="5499"/>
    <cellStyle name="1_Danh sach gui BC thuc hien KH2009_Ke hoach 2009 (theo doi) -1_Bao cao tinh hinh thuc hien KH 2009 den 31-01-10_Ke hoach 2012 theo doi (giai ngan 30.6.12)" xfId="5500"/>
    <cellStyle name="1_Danh sach gui BC thuc hien KH2009_Ke hoach 2009 (theo doi) -1_Bao cao tinh hinh thuc hien KH 2009 den 31-01-10_Ke hoach 2012 theo doi (giai ngan 30.6.12) 2" xfId="5501"/>
    <cellStyle name="1_Danh sach gui BC thuc hien KH2009_Ke hoach 2009 (theo doi) -1_BC von DTPT 6 thang 2012" xfId="5502"/>
    <cellStyle name="1_Danh sach gui BC thuc hien KH2009_Ke hoach 2009 (theo doi) -1_Bieu du thao QD von ho tro co MT" xfId="5503"/>
    <cellStyle name="1_Danh sach gui BC thuc hien KH2009_Ke hoach 2009 (theo doi) -1_Book1" xfId="5504"/>
    <cellStyle name="1_Danh sach gui BC thuc hien KH2009_Ke hoach 2009 (theo doi) -1_Book1 2" xfId="5505"/>
    <cellStyle name="1_Danh sach gui BC thuc hien KH2009_Ke hoach 2009 (theo doi) -1_Book1_BC von DTPT 6 thang 2012" xfId="5506"/>
    <cellStyle name="1_Danh sach gui BC thuc hien KH2009_Ke hoach 2009 (theo doi) -1_Book1_BC von DTPT 6 thang 2012 2" xfId="5507"/>
    <cellStyle name="1_Danh sach gui BC thuc hien KH2009_Ke hoach 2009 (theo doi) -1_Book1_Bieu du thao QD von ho tro co MT" xfId="5508"/>
    <cellStyle name="1_Danh sach gui BC thuc hien KH2009_Ke hoach 2009 (theo doi) -1_Book1_Bieu du thao QD von ho tro co MT 2" xfId="5509"/>
    <cellStyle name="1_Danh sach gui BC thuc hien KH2009_Ke hoach 2009 (theo doi) -1_Book1_Hoan chinh KH 2012 (o nha)" xfId="5510"/>
    <cellStyle name="1_Danh sach gui BC thuc hien KH2009_Ke hoach 2009 (theo doi) -1_Book1_Hoan chinh KH 2012 (o nha) 2" xfId="5511"/>
    <cellStyle name="1_Danh sach gui BC thuc hien KH2009_Ke hoach 2009 (theo doi) -1_Book1_Hoan chinh KH 2012 (o nha)_Bao cao giai ngan quy I" xfId="5512"/>
    <cellStyle name="1_Danh sach gui BC thuc hien KH2009_Ke hoach 2009 (theo doi) -1_Book1_Hoan chinh KH 2012 (o nha)_Bao cao giai ngan quy I 2" xfId="5513"/>
    <cellStyle name="1_Danh sach gui BC thuc hien KH2009_Ke hoach 2009 (theo doi) -1_Book1_Hoan chinh KH 2012 (o nha)_BC von DTPT 6 thang 2012" xfId="5514"/>
    <cellStyle name="1_Danh sach gui BC thuc hien KH2009_Ke hoach 2009 (theo doi) -1_Book1_Hoan chinh KH 2012 (o nha)_BC von DTPT 6 thang 2012 2" xfId="5515"/>
    <cellStyle name="1_Danh sach gui BC thuc hien KH2009_Ke hoach 2009 (theo doi) -1_Book1_Hoan chinh KH 2012 (o nha)_Bieu du thao QD von ho tro co MT" xfId="5516"/>
    <cellStyle name="1_Danh sach gui BC thuc hien KH2009_Ke hoach 2009 (theo doi) -1_Book1_Hoan chinh KH 2012 (o nha)_Bieu du thao QD von ho tro co MT 2" xfId="5517"/>
    <cellStyle name="1_Danh sach gui BC thuc hien KH2009_Ke hoach 2009 (theo doi) -1_Book1_Hoan chinh KH 2012 (o nha)_Ke hoach 2012 theo doi (giai ngan 30.6.12)" xfId="5518"/>
    <cellStyle name="1_Danh sach gui BC thuc hien KH2009_Ke hoach 2009 (theo doi) -1_Book1_Hoan chinh KH 2012 (o nha)_Ke hoach 2012 theo doi (giai ngan 30.6.12) 2" xfId="5519"/>
    <cellStyle name="1_Danh sach gui BC thuc hien KH2009_Ke hoach 2009 (theo doi) -1_Book1_Hoan chinh KH 2012 Von ho tro co MT" xfId="5520"/>
    <cellStyle name="1_Danh sach gui BC thuc hien KH2009_Ke hoach 2009 (theo doi) -1_Book1_Hoan chinh KH 2012 Von ho tro co MT (chi tiet)" xfId="5521"/>
    <cellStyle name="1_Danh sach gui BC thuc hien KH2009_Ke hoach 2009 (theo doi) -1_Book1_Hoan chinh KH 2012 Von ho tro co MT (chi tiet) 2" xfId="5522"/>
    <cellStyle name="1_Danh sach gui BC thuc hien KH2009_Ke hoach 2009 (theo doi) -1_Book1_Hoan chinh KH 2012 Von ho tro co MT 2" xfId="5523"/>
    <cellStyle name="1_Danh sach gui BC thuc hien KH2009_Ke hoach 2009 (theo doi) -1_Book1_Hoan chinh KH 2012 Von ho tro co MT_Bao cao giai ngan quy I" xfId="5524"/>
    <cellStyle name="1_Danh sach gui BC thuc hien KH2009_Ke hoach 2009 (theo doi) -1_Book1_Hoan chinh KH 2012 Von ho tro co MT_Bao cao giai ngan quy I 2" xfId="5525"/>
    <cellStyle name="1_Danh sach gui BC thuc hien KH2009_Ke hoach 2009 (theo doi) -1_Book1_Hoan chinh KH 2012 Von ho tro co MT_BC von DTPT 6 thang 2012" xfId="5526"/>
    <cellStyle name="1_Danh sach gui BC thuc hien KH2009_Ke hoach 2009 (theo doi) -1_Book1_Hoan chinh KH 2012 Von ho tro co MT_BC von DTPT 6 thang 2012 2" xfId="5527"/>
    <cellStyle name="1_Danh sach gui BC thuc hien KH2009_Ke hoach 2009 (theo doi) -1_Book1_Hoan chinh KH 2012 Von ho tro co MT_Bieu du thao QD von ho tro co MT" xfId="5528"/>
    <cellStyle name="1_Danh sach gui BC thuc hien KH2009_Ke hoach 2009 (theo doi) -1_Book1_Hoan chinh KH 2012 Von ho tro co MT_Bieu du thao QD von ho tro co MT 2" xfId="5529"/>
    <cellStyle name="1_Danh sach gui BC thuc hien KH2009_Ke hoach 2009 (theo doi) -1_Book1_Hoan chinh KH 2012 Von ho tro co MT_Ke hoach 2012 theo doi (giai ngan 30.6.12)" xfId="5530"/>
    <cellStyle name="1_Danh sach gui BC thuc hien KH2009_Ke hoach 2009 (theo doi) -1_Book1_Hoan chinh KH 2012 Von ho tro co MT_Ke hoach 2012 theo doi (giai ngan 30.6.12) 2" xfId="5531"/>
    <cellStyle name="1_Danh sach gui BC thuc hien KH2009_Ke hoach 2009 (theo doi) -1_Book1_Ke hoach 2012 (theo doi)" xfId="5532"/>
    <cellStyle name="1_Danh sach gui BC thuc hien KH2009_Ke hoach 2009 (theo doi) -1_Book1_Ke hoach 2012 (theo doi) 2" xfId="5533"/>
    <cellStyle name="1_Danh sach gui BC thuc hien KH2009_Ke hoach 2009 (theo doi) -1_Book1_Ke hoach 2012 theo doi (giai ngan 30.6.12)" xfId="5534"/>
    <cellStyle name="1_Danh sach gui BC thuc hien KH2009_Ke hoach 2009 (theo doi) -1_Book1_Ke hoach 2012 theo doi (giai ngan 30.6.12) 2" xfId="5535"/>
    <cellStyle name="1_Danh sach gui BC thuc hien KH2009_Ke hoach 2009 (theo doi) -1_Dang ky phan khai von ODA (gui Bo)" xfId="5536"/>
    <cellStyle name="1_Danh sach gui BC thuc hien KH2009_Ke hoach 2009 (theo doi) -1_Dang ky phan khai von ODA (gui Bo)_BC von DTPT 6 thang 2012" xfId="5537"/>
    <cellStyle name="1_Danh sach gui BC thuc hien KH2009_Ke hoach 2009 (theo doi) -1_Dang ky phan khai von ODA (gui Bo)_Bieu du thao QD von ho tro co MT" xfId="5538"/>
    <cellStyle name="1_Danh sach gui BC thuc hien KH2009_Ke hoach 2009 (theo doi) -1_Dang ky phan khai von ODA (gui Bo)_Ke hoach 2012 theo doi (giai ngan 30.6.12)" xfId="5539"/>
    <cellStyle name="1_Danh sach gui BC thuc hien KH2009_Ke hoach 2009 (theo doi) -1_Ke hoach 2012 (theo doi)" xfId="5540"/>
    <cellStyle name="1_Danh sach gui BC thuc hien KH2009_Ke hoach 2009 (theo doi) -1_Ke hoach 2012 theo doi (giai ngan 30.6.12)" xfId="5541"/>
    <cellStyle name="1_Danh sach gui BC thuc hien KH2009_Ke hoach 2009 (theo doi) -1_Tong hop theo doi von TPCP (BC)" xfId="5542"/>
    <cellStyle name="1_Danh sach gui BC thuc hien KH2009_Ke hoach 2009 (theo doi) -1_Tong hop theo doi von TPCP (BC)_BC von DTPT 6 thang 2012" xfId="5543"/>
    <cellStyle name="1_Danh sach gui BC thuc hien KH2009_Ke hoach 2009 (theo doi) -1_Tong hop theo doi von TPCP (BC)_Bieu du thao QD von ho tro co MT" xfId="5544"/>
    <cellStyle name="1_Danh sach gui BC thuc hien KH2009_Ke hoach 2009 (theo doi) -1_Tong hop theo doi von TPCP (BC)_Ke hoach 2012 (theo doi)" xfId="5545"/>
    <cellStyle name="1_Danh sach gui BC thuc hien KH2009_Ke hoach 2009 (theo doi) -1_Tong hop theo doi von TPCP (BC)_Ke hoach 2012 theo doi (giai ngan 30.6.12)" xfId="5546"/>
    <cellStyle name="1_Danh sach gui BC thuc hien KH2009_Ke hoach 2010 (theo doi)" xfId="5547"/>
    <cellStyle name="1_Danh sach gui BC thuc hien KH2009_Ke hoach 2010 (theo doi)_BC von DTPT 6 thang 2012" xfId="5548"/>
    <cellStyle name="1_Danh sach gui BC thuc hien KH2009_Ke hoach 2010 (theo doi)_Bieu du thao QD von ho tro co MT" xfId="5549"/>
    <cellStyle name="1_Danh sach gui BC thuc hien KH2009_Ke hoach 2010 (theo doi)_Ke hoach 2012 (theo doi)" xfId="5550"/>
    <cellStyle name="1_Danh sach gui BC thuc hien KH2009_Ke hoach 2010 (theo doi)_Ke hoach 2012 theo doi (giai ngan 30.6.12)" xfId="5551"/>
    <cellStyle name="1_Danh sach gui BC thuc hien KH2009_Ke hoach 2012 (theo doi)" xfId="5552"/>
    <cellStyle name="1_Danh sach gui BC thuc hien KH2009_Ke hoach 2012 theo doi (giai ngan 30.6.12)" xfId="5553"/>
    <cellStyle name="1_Danh sach gui BC thuc hien KH2009_Ke hoach nam 2013 nguon MT(theo doi) den 31-5-13" xfId="5554"/>
    <cellStyle name="1_Danh sach gui BC thuc hien KH2009_Tong hop theo doi von TPCP (BC)" xfId="5555"/>
    <cellStyle name="1_Danh sach gui BC thuc hien KH2009_Tong hop theo doi von TPCP (BC)_BC von DTPT 6 thang 2012" xfId="5556"/>
    <cellStyle name="1_Danh sach gui BC thuc hien KH2009_Tong hop theo doi von TPCP (BC)_Bieu du thao QD von ho tro co MT" xfId="5557"/>
    <cellStyle name="1_Danh sach gui BC thuc hien KH2009_Tong hop theo doi von TPCP (BC)_Ke hoach 2012 (theo doi)" xfId="5558"/>
    <cellStyle name="1_Danh sach gui BC thuc hien KH2009_Tong hop theo doi von TPCP (BC)_Ke hoach 2012 theo doi (giai ngan 30.6.12)" xfId="5559"/>
    <cellStyle name="1_Danh sach gui BC thuc hien KH2009_Worksheet in D: My Documents Ke Hoach KH cac nam Nam 2014 Bao cao ve Ke hoach nam 2014 ( Hoan chinh sau TL voi Bo KH)" xfId="5560"/>
    <cellStyle name="1_DK bo tri lai (chinh thuc)" xfId="5561"/>
    <cellStyle name="1_DK bo tri lai (chinh thuc) 2" xfId="5562"/>
    <cellStyle name="1_DK bo tri lai (chinh thuc)_BC von DTPT 6 thang 2012" xfId="5563"/>
    <cellStyle name="1_DK bo tri lai (chinh thuc)_BC von DTPT 6 thang 2012 2" xfId="5564"/>
    <cellStyle name="1_DK bo tri lai (chinh thuc)_Bieu du thao QD von ho tro co MT" xfId="5565"/>
    <cellStyle name="1_DK bo tri lai (chinh thuc)_Bieu du thao QD von ho tro co MT 2" xfId="5566"/>
    <cellStyle name="1_DK bo tri lai (chinh thuc)_Hoan chinh KH 2012 (o nha)" xfId="5567"/>
    <cellStyle name="1_DK bo tri lai (chinh thuc)_Hoan chinh KH 2012 (o nha) 2" xfId="5568"/>
    <cellStyle name="1_DK bo tri lai (chinh thuc)_Hoan chinh KH 2012 (o nha)_Bao cao giai ngan quy I" xfId="5569"/>
    <cellStyle name="1_DK bo tri lai (chinh thuc)_Hoan chinh KH 2012 (o nha)_Bao cao giai ngan quy I 2" xfId="5570"/>
    <cellStyle name="1_DK bo tri lai (chinh thuc)_Hoan chinh KH 2012 (o nha)_BC von DTPT 6 thang 2012" xfId="5571"/>
    <cellStyle name="1_DK bo tri lai (chinh thuc)_Hoan chinh KH 2012 (o nha)_BC von DTPT 6 thang 2012 2" xfId="5572"/>
    <cellStyle name="1_DK bo tri lai (chinh thuc)_Hoan chinh KH 2012 (o nha)_Bieu du thao QD von ho tro co MT" xfId="5573"/>
    <cellStyle name="1_DK bo tri lai (chinh thuc)_Hoan chinh KH 2012 (o nha)_Bieu du thao QD von ho tro co MT 2" xfId="5574"/>
    <cellStyle name="1_DK bo tri lai (chinh thuc)_Hoan chinh KH 2012 (o nha)_Ke hoach 2012 theo doi (giai ngan 30.6.12)" xfId="5575"/>
    <cellStyle name="1_DK bo tri lai (chinh thuc)_Hoan chinh KH 2012 (o nha)_Ke hoach 2012 theo doi (giai ngan 30.6.12) 2" xfId="5576"/>
    <cellStyle name="1_DK bo tri lai (chinh thuc)_Hoan chinh KH 2012 Von ho tro co MT" xfId="5577"/>
    <cellStyle name="1_DK bo tri lai (chinh thuc)_Hoan chinh KH 2012 Von ho tro co MT (chi tiet)" xfId="5578"/>
    <cellStyle name="1_DK bo tri lai (chinh thuc)_Hoan chinh KH 2012 Von ho tro co MT (chi tiet) 2" xfId="5579"/>
    <cellStyle name="1_DK bo tri lai (chinh thuc)_Hoan chinh KH 2012 Von ho tro co MT 2" xfId="5580"/>
    <cellStyle name="1_DK bo tri lai (chinh thuc)_Hoan chinh KH 2012 Von ho tro co MT_Bao cao giai ngan quy I" xfId="5581"/>
    <cellStyle name="1_DK bo tri lai (chinh thuc)_Hoan chinh KH 2012 Von ho tro co MT_Bao cao giai ngan quy I 2" xfId="5582"/>
    <cellStyle name="1_DK bo tri lai (chinh thuc)_Hoan chinh KH 2012 Von ho tro co MT_BC von DTPT 6 thang 2012" xfId="5583"/>
    <cellStyle name="1_DK bo tri lai (chinh thuc)_Hoan chinh KH 2012 Von ho tro co MT_BC von DTPT 6 thang 2012 2" xfId="5584"/>
    <cellStyle name="1_DK bo tri lai (chinh thuc)_Hoan chinh KH 2012 Von ho tro co MT_Bieu du thao QD von ho tro co MT" xfId="5585"/>
    <cellStyle name="1_DK bo tri lai (chinh thuc)_Hoan chinh KH 2012 Von ho tro co MT_Bieu du thao QD von ho tro co MT 2" xfId="5586"/>
    <cellStyle name="1_DK bo tri lai (chinh thuc)_Hoan chinh KH 2012 Von ho tro co MT_Ke hoach 2012 theo doi (giai ngan 30.6.12)" xfId="5587"/>
    <cellStyle name="1_DK bo tri lai (chinh thuc)_Hoan chinh KH 2012 Von ho tro co MT_Ke hoach 2012 theo doi (giai ngan 30.6.12) 2" xfId="5588"/>
    <cellStyle name="1_DK bo tri lai (chinh thuc)_Ke hoach 2012 (theo doi)" xfId="5589"/>
    <cellStyle name="1_DK bo tri lai (chinh thuc)_Ke hoach 2012 (theo doi) 2" xfId="5590"/>
    <cellStyle name="1_DK bo tri lai (chinh thuc)_Ke hoach 2012 theo doi (giai ngan 30.6.12)" xfId="5591"/>
    <cellStyle name="1_DK bo tri lai (chinh thuc)_Ke hoach 2012 theo doi (giai ngan 30.6.12) 2" xfId="5592"/>
    <cellStyle name="1_Don gia Du thau ( XL19)" xfId="5593"/>
    <cellStyle name="1_Don gia Du thau ( XL19)_Bao cao tinh hinh thuc hien KH 2009 den 31-01-10" xfId="5594"/>
    <cellStyle name="1_Don gia Du thau ( XL19)_Bao cao tinh hinh thuc hien KH 2009 den 31-01-10 2" xfId="5595"/>
    <cellStyle name="1_Don gia Du thau ( XL19)_Bao cao tinh hinh thuc hien KH 2009 den 31-01-10_BC von DTPT 6 thang 2012" xfId="5596"/>
    <cellStyle name="1_Don gia Du thau ( XL19)_Bao cao tinh hinh thuc hien KH 2009 den 31-01-10_BC von DTPT 6 thang 2012 2" xfId="5597"/>
    <cellStyle name="1_Don gia Du thau ( XL19)_Bao cao tinh hinh thuc hien KH 2009 den 31-01-10_Bieu du thao QD von ho tro co MT" xfId="5598"/>
    <cellStyle name="1_Don gia Du thau ( XL19)_Bao cao tinh hinh thuc hien KH 2009 den 31-01-10_Bieu du thao QD von ho tro co MT 2" xfId="5599"/>
    <cellStyle name="1_Don gia Du thau ( XL19)_Bao cao tinh hinh thuc hien KH 2009 den 31-01-10_Ke hoach 2012 (theo doi)" xfId="5600"/>
    <cellStyle name="1_Don gia Du thau ( XL19)_Bao cao tinh hinh thuc hien KH 2009 den 31-01-10_Ke hoach 2012 (theo doi) 2" xfId="5601"/>
    <cellStyle name="1_Don gia Du thau ( XL19)_Bao cao tinh hinh thuc hien KH 2009 den 31-01-10_Ke hoach 2012 theo doi (giai ngan 30.6.12)" xfId="5602"/>
    <cellStyle name="1_Don gia Du thau ( XL19)_Bao cao tinh hinh thuc hien KH 2009 den 31-01-10_Ke hoach 2012 theo doi (giai ngan 30.6.12) 2" xfId="5603"/>
    <cellStyle name="1_Don gia Du thau ( XL19)_BC von DTPT 6 thang 2012" xfId="5604"/>
    <cellStyle name="1_Don gia Du thau ( XL19)_Bieu du thao QD von ho tro co MT" xfId="5605"/>
    <cellStyle name="1_Don gia Du thau ( XL19)_Book1" xfId="5606"/>
    <cellStyle name="1_Don gia Du thau ( XL19)_Book1 2" xfId="5607"/>
    <cellStyle name="1_Don gia Du thau ( XL19)_Book1_BC von DTPT 6 thang 2012" xfId="5608"/>
    <cellStyle name="1_Don gia Du thau ( XL19)_Book1_BC von DTPT 6 thang 2012 2" xfId="5609"/>
    <cellStyle name="1_Don gia Du thau ( XL19)_Book1_Bieu du thao QD von ho tro co MT" xfId="5610"/>
    <cellStyle name="1_Don gia Du thau ( XL19)_Book1_Bieu du thao QD von ho tro co MT 2" xfId="5611"/>
    <cellStyle name="1_Don gia Du thau ( XL19)_Book1_Hoan chinh KH 2012 (o nha)" xfId="5612"/>
    <cellStyle name="1_Don gia Du thau ( XL19)_Book1_Hoan chinh KH 2012 (o nha) 2" xfId="5613"/>
    <cellStyle name="1_Don gia Du thau ( XL19)_Book1_Hoan chinh KH 2012 (o nha)_Bao cao giai ngan quy I" xfId="5614"/>
    <cellStyle name="1_Don gia Du thau ( XL19)_Book1_Hoan chinh KH 2012 (o nha)_Bao cao giai ngan quy I 2" xfId="5615"/>
    <cellStyle name="1_Don gia Du thau ( XL19)_Book1_Hoan chinh KH 2012 (o nha)_BC von DTPT 6 thang 2012" xfId="5616"/>
    <cellStyle name="1_Don gia Du thau ( XL19)_Book1_Hoan chinh KH 2012 (o nha)_BC von DTPT 6 thang 2012 2" xfId="5617"/>
    <cellStyle name="1_Don gia Du thau ( XL19)_Book1_Hoan chinh KH 2012 (o nha)_Bieu du thao QD von ho tro co MT" xfId="5618"/>
    <cellStyle name="1_Don gia Du thau ( XL19)_Book1_Hoan chinh KH 2012 (o nha)_Bieu du thao QD von ho tro co MT 2" xfId="5619"/>
    <cellStyle name="1_Don gia Du thau ( XL19)_Book1_Hoan chinh KH 2012 (o nha)_Ke hoach 2012 theo doi (giai ngan 30.6.12)" xfId="5620"/>
    <cellStyle name="1_Don gia Du thau ( XL19)_Book1_Hoan chinh KH 2012 (o nha)_Ke hoach 2012 theo doi (giai ngan 30.6.12) 2" xfId="5621"/>
    <cellStyle name="1_Don gia Du thau ( XL19)_Book1_Hoan chinh KH 2012 Von ho tro co MT" xfId="5622"/>
    <cellStyle name="1_Don gia Du thau ( XL19)_Book1_Hoan chinh KH 2012 Von ho tro co MT (chi tiet)" xfId="5623"/>
    <cellStyle name="1_Don gia Du thau ( XL19)_Book1_Hoan chinh KH 2012 Von ho tro co MT (chi tiet) 2" xfId="5624"/>
    <cellStyle name="1_Don gia Du thau ( XL19)_Book1_Hoan chinh KH 2012 Von ho tro co MT 2" xfId="5625"/>
    <cellStyle name="1_Don gia Du thau ( XL19)_Book1_Hoan chinh KH 2012 Von ho tro co MT_Bao cao giai ngan quy I" xfId="5626"/>
    <cellStyle name="1_Don gia Du thau ( XL19)_Book1_Hoan chinh KH 2012 Von ho tro co MT_Bao cao giai ngan quy I 2" xfId="5627"/>
    <cellStyle name="1_Don gia Du thau ( XL19)_Book1_Hoan chinh KH 2012 Von ho tro co MT_BC von DTPT 6 thang 2012" xfId="5628"/>
    <cellStyle name="1_Don gia Du thau ( XL19)_Book1_Hoan chinh KH 2012 Von ho tro co MT_BC von DTPT 6 thang 2012 2" xfId="5629"/>
    <cellStyle name="1_Don gia Du thau ( XL19)_Book1_Hoan chinh KH 2012 Von ho tro co MT_Bieu du thao QD von ho tro co MT" xfId="5630"/>
    <cellStyle name="1_Don gia Du thau ( XL19)_Book1_Hoan chinh KH 2012 Von ho tro co MT_Bieu du thao QD von ho tro co MT 2" xfId="5631"/>
    <cellStyle name="1_Don gia Du thau ( XL19)_Book1_Hoan chinh KH 2012 Von ho tro co MT_Ke hoach 2012 theo doi (giai ngan 30.6.12)" xfId="5632"/>
    <cellStyle name="1_Don gia Du thau ( XL19)_Book1_Hoan chinh KH 2012 Von ho tro co MT_Ke hoach 2012 theo doi (giai ngan 30.6.12) 2" xfId="5633"/>
    <cellStyle name="1_Don gia Du thau ( XL19)_Book1_Ke hoach 2012 (theo doi)" xfId="5634"/>
    <cellStyle name="1_Don gia Du thau ( XL19)_Book1_Ke hoach 2012 (theo doi) 2" xfId="5635"/>
    <cellStyle name="1_Don gia Du thau ( XL19)_Book1_Ke hoach 2012 theo doi (giai ngan 30.6.12)" xfId="5636"/>
    <cellStyle name="1_Don gia Du thau ( XL19)_Book1_Ke hoach 2012 theo doi (giai ngan 30.6.12) 2" xfId="5637"/>
    <cellStyle name="1_Don gia Du thau ( XL19)_Dang ky phan khai von ODA (gui Bo)" xfId="5638"/>
    <cellStyle name="1_Don gia Du thau ( XL19)_Dang ky phan khai von ODA (gui Bo)_BC von DTPT 6 thang 2012" xfId="5639"/>
    <cellStyle name="1_Don gia Du thau ( XL19)_Dang ky phan khai von ODA (gui Bo)_Bieu du thao QD von ho tro co MT" xfId="5640"/>
    <cellStyle name="1_Don gia Du thau ( XL19)_Dang ky phan khai von ODA (gui Bo)_Ke hoach 2012 theo doi (giai ngan 30.6.12)" xfId="5641"/>
    <cellStyle name="1_Don gia Du thau ( XL19)_Ke hoach 2012 (theo doi)" xfId="5642"/>
    <cellStyle name="1_Don gia Du thau ( XL19)_Ke hoach 2012 theo doi (giai ngan 30.6.12)" xfId="5643"/>
    <cellStyle name="1_Don gia Du thau ( XL19)_Tong hop theo doi von TPCP (BC)" xfId="5644"/>
    <cellStyle name="1_Don gia Du thau ( XL19)_Tong hop theo doi von TPCP (BC)_BC von DTPT 6 thang 2012" xfId="5645"/>
    <cellStyle name="1_Don gia Du thau ( XL19)_Tong hop theo doi von TPCP (BC)_Bieu du thao QD von ho tro co MT" xfId="5646"/>
    <cellStyle name="1_Don gia Du thau ( XL19)_Tong hop theo doi von TPCP (BC)_Ke hoach 2012 (theo doi)" xfId="5647"/>
    <cellStyle name="1_Don gia Du thau ( XL19)_Tong hop theo doi von TPCP (BC)_Ke hoach 2012 theo doi (giai ngan 30.6.12)" xfId="5648"/>
    <cellStyle name="1_Dtdchinh2397" xfId="5649"/>
    <cellStyle name="1_Dtdchinh2397_Nhu cau von dau tu 2013-2015 (LD Vụ sua)" xfId="5650"/>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5651"/>
    <cellStyle name="1_Ke hoach 2010 (theo doi)_BC von DTPT 6 thang 2012" xfId="5652"/>
    <cellStyle name="1_Ke hoach 2010 (theo doi)_Bieu du thao QD von ho tro co MT" xfId="5653"/>
    <cellStyle name="1_Ke hoach 2010 (theo doi)_Ke hoach 2012 (theo doi)" xfId="5654"/>
    <cellStyle name="1_Ke hoach 2010 (theo doi)_Ke hoach 2012 theo doi (giai ngan 30.6.12)" xfId="5655"/>
    <cellStyle name="1_Ke hoach 2012 (theo doi)" xfId="5656"/>
    <cellStyle name="1_Ke hoach 2012 theo doi (giai ngan 30.6.12)" xfId="5657"/>
    <cellStyle name="1_Ke hoach nam 2013 nguon MT(theo doi) den 31-5-13" xfId="5658"/>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KH 2007 (theo doi)" xfId="5659"/>
    <cellStyle name="1_KH 2007 (theo doi)_1 Bieu 6 thang nam 2011" xfId="5660"/>
    <cellStyle name="1_KH 2007 (theo doi)_1 Bieu 6 thang nam 2011 2" xfId="5661"/>
    <cellStyle name="1_KH 2007 (theo doi)_1 Bieu 6 thang nam 2011_BC von DTPT 6 thang 2012" xfId="5662"/>
    <cellStyle name="1_KH 2007 (theo doi)_1 Bieu 6 thang nam 2011_BC von DTPT 6 thang 2012 2" xfId="5663"/>
    <cellStyle name="1_KH 2007 (theo doi)_1 Bieu 6 thang nam 2011_Bieu du thao QD von ho tro co MT" xfId="5664"/>
    <cellStyle name="1_KH 2007 (theo doi)_1 Bieu 6 thang nam 2011_Bieu du thao QD von ho tro co MT 2" xfId="5665"/>
    <cellStyle name="1_KH 2007 (theo doi)_1 Bieu 6 thang nam 2011_Ke hoach 2012 (theo doi)" xfId="5666"/>
    <cellStyle name="1_KH 2007 (theo doi)_1 Bieu 6 thang nam 2011_Ke hoach 2012 (theo doi) 2" xfId="5667"/>
    <cellStyle name="1_KH 2007 (theo doi)_1 Bieu 6 thang nam 2011_Ke hoach 2012 theo doi (giai ngan 30.6.12)" xfId="5668"/>
    <cellStyle name="1_KH 2007 (theo doi)_1 Bieu 6 thang nam 2011_Ke hoach 2012 theo doi (giai ngan 30.6.12) 2" xfId="5669"/>
    <cellStyle name="1_KH 2007 (theo doi)_Bao cao doan cong tac cua Bo thang 4-2010" xfId="5670"/>
    <cellStyle name="1_KH 2007 (theo doi)_Bao cao doan cong tac cua Bo thang 4-2010_BC von DTPT 6 thang 2012" xfId="5671"/>
    <cellStyle name="1_KH 2007 (theo doi)_Bao cao doan cong tac cua Bo thang 4-2010_Bieu du thao QD von ho tro co MT" xfId="5672"/>
    <cellStyle name="1_KH 2007 (theo doi)_Bao cao doan cong tac cua Bo thang 4-2010_Dang ky phan khai von ODA (gui Bo)" xfId="5673"/>
    <cellStyle name="1_KH 2007 (theo doi)_Bao cao doan cong tac cua Bo thang 4-2010_Dang ky phan khai von ODA (gui Bo)_BC von DTPT 6 thang 2012" xfId="5674"/>
    <cellStyle name="1_KH 2007 (theo doi)_Bao cao doan cong tac cua Bo thang 4-2010_Dang ky phan khai von ODA (gui Bo)_Bieu du thao QD von ho tro co MT" xfId="5675"/>
    <cellStyle name="1_KH 2007 (theo doi)_Bao cao doan cong tac cua Bo thang 4-2010_Dang ky phan khai von ODA (gui Bo)_Ke hoach 2012 theo doi (giai ngan 30.6.12)" xfId="5676"/>
    <cellStyle name="1_KH 2007 (theo doi)_Bao cao doan cong tac cua Bo thang 4-2010_Ke hoach 2012 (theo doi)" xfId="5677"/>
    <cellStyle name="1_KH 2007 (theo doi)_Bao cao doan cong tac cua Bo thang 4-2010_Ke hoach 2012 theo doi (giai ngan 30.6.12)" xfId="5678"/>
    <cellStyle name="1_KH 2007 (theo doi)_Bao cao tinh hinh thuc hien KH 2009 den 31-01-10" xfId="5679"/>
    <cellStyle name="1_KH 2007 (theo doi)_Bao cao tinh hinh thuc hien KH 2009 den 31-01-10 2" xfId="5680"/>
    <cellStyle name="1_KH 2007 (theo doi)_Bao cao tinh hinh thuc hien KH 2009 den 31-01-10_BC von DTPT 6 thang 2012" xfId="5681"/>
    <cellStyle name="1_KH 2007 (theo doi)_Bao cao tinh hinh thuc hien KH 2009 den 31-01-10_BC von DTPT 6 thang 2012 2" xfId="5682"/>
    <cellStyle name="1_KH 2007 (theo doi)_Bao cao tinh hinh thuc hien KH 2009 den 31-01-10_Bieu du thao QD von ho tro co MT" xfId="5683"/>
    <cellStyle name="1_KH 2007 (theo doi)_Bao cao tinh hinh thuc hien KH 2009 den 31-01-10_Bieu du thao QD von ho tro co MT 2" xfId="5684"/>
    <cellStyle name="1_KH 2007 (theo doi)_Bao cao tinh hinh thuc hien KH 2009 den 31-01-10_Ke hoach 2012 (theo doi)" xfId="5685"/>
    <cellStyle name="1_KH 2007 (theo doi)_Bao cao tinh hinh thuc hien KH 2009 den 31-01-10_Ke hoach 2012 (theo doi) 2" xfId="5686"/>
    <cellStyle name="1_KH 2007 (theo doi)_Bao cao tinh hinh thuc hien KH 2009 den 31-01-10_Ke hoach 2012 theo doi (giai ngan 30.6.12)" xfId="5687"/>
    <cellStyle name="1_KH 2007 (theo doi)_Bao cao tinh hinh thuc hien KH 2009 den 31-01-10_Ke hoach 2012 theo doi (giai ngan 30.6.12) 2" xfId="5688"/>
    <cellStyle name="1_KH 2007 (theo doi)_BC cong trinh trong diem" xfId="5689"/>
    <cellStyle name="1_KH 2007 (theo doi)_BC cong trinh trong diem 2" xfId="5690"/>
    <cellStyle name="1_KH 2007 (theo doi)_BC cong trinh trong diem_BC von DTPT 6 thang 2012" xfId="5691"/>
    <cellStyle name="1_KH 2007 (theo doi)_BC cong trinh trong diem_BC von DTPT 6 thang 2012 2" xfId="5692"/>
    <cellStyle name="1_KH 2007 (theo doi)_BC cong trinh trong diem_Bieu du thao QD von ho tro co MT" xfId="5693"/>
    <cellStyle name="1_KH 2007 (theo doi)_BC cong trinh trong diem_Bieu du thao QD von ho tro co MT 2" xfId="5694"/>
    <cellStyle name="1_KH 2007 (theo doi)_BC cong trinh trong diem_Ke hoach 2012 (theo doi)" xfId="5695"/>
    <cellStyle name="1_KH 2007 (theo doi)_BC cong trinh trong diem_Ke hoach 2012 (theo doi) 2" xfId="5696"/>
    <cellStyle name="1_KH 2007 (theo doi)_BC cong trinh trong diem_Ke hoach 2012 theo doi (giai ngan 30.6.12)" xfId="5697"/>
    <cellStyle name="1_KH 2007 (theo doi)_BC cong trinh trong diem_Ke hoach 2012 theo doi (giai ngan 30.6.12) 2" xfId="5698"/>
    <cellStyle name="1_KH 2007 (theo doi)_BC von DTPT 6 thang 2012" xfId="5699"/>
    <cellStyle name="1_KH 2007 (theo doi)_Bieu 01 UB(hung)" xfId="5700"/>
    <cellStyle name="1_KH 2007 (theo doi)_Bieu 01 UB(hung) 2" xfId="5701"/>
    <cellStyle name="1_KH 2007 (theo doi)_Bieu du thao QD von ho tro co MT" xfId="5702"/>
    <cellStyle name="1_KH 2007 (theo doi)_Book1" xfId="5703"/>
    <cellStyle name="1_KH 2007 (theo doi)_Book1 2" xfId="5704"/>
    <cellStyle name="1_KH 2007 (theo doi)_Book1_BC von DTPT 6 thang 2012" xfId="5705"/>
    <cellStyle name="1_KH 2007 (theo doi)_Book1_BC von DTPT 6 thang 2012 2" xfId="5706"/>
    <cellStyle name="1_KH 2007 (theo doi)_Book1_Bieu du thao QD von ho tro co MT" xfId="5707"/>
    <cellStyle name="1_KH 2007 (theo doi)_Book1_Bieu du thao QD von ho tro co MT 2" xfId="5708"/>
    <cellStyle name="1_KH 2007 (theo doi)_Book1_Hoan chinh KH 2012 (o nha)" xfId="5709"/>
    <cellStyle name="1_KH 2007 (theo doi)_Book1_Hoan chinh KH 2012 (o nha) 2" xfId="5710"/>
    <cellStyle name="1_KH 2007 (theo doi)_Book1_Hoan chinh KH 2012 (o nha)_Bao cao giai ngan quy I" xfId="5711"/>
    <cellStyle name="1_KH 2007 (theo doi)_Book1_Hoan chinh KH 2012 (o nha)_Bao cao giai ngan quy I 2" xfId="5712"/>
    <cellStyle name="1_KH 2007 (theo doi)_Book1_Hoan chinh KH 2012 (o nha)_BC von DTPT 6 thang 2012" xfId="5713"/>
    <cellStyle name="1_KH 2007 (theo doi)_Book1_Hoan chinh KH 2012 (o nha)_BC von DTPT 6 thang 2012 2" xfId="5714"/>
    <cellStyle name="1_KH 2007 (theo doi)_Book1_Hoan chinh KH 2012 (o nha)_Bieu du thao QD von ho tro co MT" xfId="5715"/>
    <cellStyle name="1_KH 2007 (theo doi)_Book1_Hoan chinh KH 2012 (o nha)_Bieu du thao QD von ho tro co MT 2" xfId="5716"/>
    <cellStyle name="1_KH 2007 (theo doi)_Book1_Hoan chinh KH 2012 (o nha)_Ke hoach 2012 theo doi (giai ngan 30.6.12)" xfId="5717"/>
    <cellStyle name="1_KH 2007 (theo doi)_Book1_Hoan chinh KH 2012 (o nha)_Ke hoach 2012 theo doi (giai ngan 30.6.12) 2" xfId="5718"/>
    <cellStyle name="1_KH 2007 (theo doi)_Book1_Hoan chinh KH 2012 Von ho tro co MT" xfId="5719"/>
    <cellStyle name="1_KH 2007 (theo doi)_Book1_Hoan chinh KH 2012 Von ho tro co MT (chi tiet)" xfId="5720"/>
    <cellStyle name="1_KH 2007 (theo doi)_Book1_Hoan chinh KH 2012 Von ho tro co MT (chi tiet) 2" xfId="5721"/>
    <cellStyle name="1_KH 2007 (theo doi)_Book1_Hoan chinh KH 2012 Von ho tro co MT 2" xfId="5722"/>
    <cellStyle name="1_KH 2007 (theo doi)_Book1_Hoan chinh KH 2012 Von ho tro co MT_Bao cao giai ngan quy I" xfId="5723"/>
    <cellStyle name="1_KH 2007 (theo doi)_Book1_Hoan chinh KH 2012 Von ho tro co MT_Bao cao giai ngan quy I 2" xfId="5724"/>
    <cellStyle name="1_KH 2007 (theo doi)_Book1_Hoan chinh KH 2012 Von ho tro co MT_BC von DTPT 6 thang 2012" xfId="5725"/>
    <cellStyle name="1_KH 2007 (theo doi)_Book1_Hoan chinh KH 2012 Von ho tro co MT_BC von DTPT 6 thang 2012 2" xfId="5726"/>
    <cellStyle name="1_KH 2007 (theo doi)_Book1_Hoan chinh KH 2012 Von ho tro co MT_Bieu du thao QD von ho tro co MT" xfId="5727"/>
    <cellStyle name="1_KH 2007 (theo doi)_Book1_Hoan chinh KH 2012 Von ho tro co MT_Bieu du thao QD von ho tro co MT 2" xfId="5728"/>
    <cellStyle name="1_KH 2007 (theo doi)_Book1_Hoan chinh KH 2012 Von ho tro co MT_Ke hoach 2012 theo doi (giai ngan 30.6.12)" xfId="5729"/>
    <cellStyle name="1_KH 2007 (theo doi)_Book1_Hoan chinh KH 2012 Von ho tro co MT_Ke hoach 2012 theo doi (giai ngan 30.6.12) 2" xfId="5730"/>
    <cellStyle name="1_KH 2007 (theo doi)_Book1_Ke hoach 2012 (theo doi)" xfId="5731"/>
    <cellStyle name="1_KH 2007 (theo doi)_Book1_Ke hoach 2012 (theo doi) 2" xfId="5732"/>
    <cellStyle name="1_KH 2007 (theo doi)_Book1_Ke hoach 2012 theo doi (giai ngan 30.6.12)" xfId="5733"/>
    <cellStyle name="1_KH 2007 (theo doi)_Book1_Ke hoach 2012 theo doi (giai ngan 30.6.12) 2" xfId="5734"/>
    <cellStyle name="1_KH 2007 (theo doi)_Chi tieu 5 nam" xfId="5735"/>
    <cellStyle name="1_KH 2007 (theo doi)_Chi tieu 5 nam_BC cong trinh trong diem" xfId="5736"/>
    <cellStyle name="1_KH 2007 (theo doi)_Chi tieu 5 nam_BC cong trinh trong diem_BC von DTPT 6 thang 2012" xfId="5737"/>
    <cellStyle name="1_KH 2007 (theo doi)_Chi tieu 5 nam_BC cong trinh trong diem_Bieu du thao QD von ho tro co MT" xfId="5738"/>
    <cellStyle name="1_KH 2007 (theo doi)_Chi tieu 5 nam_BC cong trinh trong diem_Ke hoach 2012 (theo doi)" xfId="5739"/>
    <cellStyle name="1_KH 2007 (theo doi)_Chi tieu 5 nam_BC cong trinh trong diem_Ke hoach 2012 theo doi (giai ngan 30.6.12)" xfId="5740"/>
    <cellStyle name="1_KH 2007 (theo doi)_Chi tieu 5 nam_BC von DTPT 6 thang 2012" xfId="5741"/>
    <cellStyle name="1_KH 2007 (theo doi)_Chi tieu 5 nam_Bieu du thao QD von ho tro co MT" xfId="5742"/>
    <cellStyle name="1_KH 2007 (theo doi)_Chi tieu 5 nam_Ke hoach 2012 (theo doi)" xfId="5743"/>
    <cellStyle name="1_KH 2007 (theo doi)_Chi tieu 5 nam_Ke hoach 2012 theo doi (giai ngan 30.6.12)" xfId="5744"/>
    <cellStyle name="1_KH 2007 (theo doi)_Chi tieu 5 nam_pvhung.skhdt 20117113152041 Danh muc cong trinh trong diem" xfId="5745"/>
    <cellStyle name="1_KH 2007 (theo doi)_Chi tieu 5 nam_pvhung.skhdt 20117113152041 Danh muc cong trinh trong diem_BC von DTPT 6 thang 2012" xfId="5746"/>
    <cellStyle name="1_KH 2007 (theo doi)_Chi tieu 5 nam_pvhung.skhdt 20117113152041 Danh muc cong trinh trong diem_Bieu du thao QD von ho tro co MT" xfId="5747"/>
    <cellStyle name="1_KH 2007 (theo doi)_Chi tieu 5 nam_pvhung.skhdt 20117113152041 Danh muc cong trinh trong diem_Ke hoach 2012 (theo doi)" xfId="5748"/>
    <cellStyle name="1_KH 2007 (theo doi)_Chi tieu 5 nam_pvhung.skhdt 20117113152041 Danh muc cong trinh trong diem_Ke hoach 2012 theo doi (giai ngan 30.6.12)" xfId="5749"/>
    <cellStyle name="1_KH 2007 (theo doi)_Dang ky phan khai von ODA (gui Bo)" xfId="5750"/>
    <cellStyle name="1_KH 2007 (theo doi)_Dang ky phan khai von ODA (gui Bo)_BC von DTPT 6 thang 2012" xfId="5751"/>
    <cellStyle name="1_KH 2007 (theo doi)_Dang ky phan khai von ODA (gui Bo)_Bieu du thao QD von ho tro co MT" xfId="5752"/>
    <cellStyle name="1_KH 2007 (theo doi)_Dang ky phan khai von ODA (gui Bo)_Ke hoach 2012 theo doi (giai ngan 30.6.12)" xfId="5753"/>
    <cellStyle name="1_KH 2007 (theo doi)_DK bo tri lai (chinh thuc)" xfId="5754"/>
    <cellStyle name="1_KH 2007 (theo doi)_DK bo tri lai (chinh thuc) 2" xfId="5755"/>
    <cellStyle name="1_KH 2007 (theo doi)_DK bo tri lai (chinh thuc)_BC von DTPT 6 thang 2012" xfId="5756"/>
    <cellStyle name="1_KH 2007 (theo doi)_DK bo tri lai (chinh thuc)_BC von DTPT 6 thang 2012 2" xfId="5757"/>
    <cellStyle name="1_KH 2007 (theo doi)_DK bo tri lai (chinh thuc)_Bieu du thao QD von ho tro co MT" xfId="5758"/>
    <cellStyle name="1_KH 2007 (theo doi)_DK bo tri lai (chinh thuc)_Bieu du thao QD von ho tro co MT 2" xfId="5759"/>
    <cellStyle name="1_KH 2007 (theo doi)_DK bo tri lai (chinh thuc)_Hoan chinh KH 2012 (o nha)" xfId="5760"/>
    <cellStyle name="1_KH 2007 (theo doi)_DK bo tri lai (chinh thuc)_Hoan chinh KH 2012 (o nha) 2" xfId="5761"/>
    <cellStyle name="1_KH 2007 (theo doi)_DK bo tri lai (chinh thuc)_Hoan chinh KH 2012 (o nha)_Bao cao giai ngan quy I" xfId="5762"/>
    <cellStyle name="1_KH 2007 (theo doi)_DK bo tri lai (chinh thuc)_Hoan chinh KH 2012 (o nha)_Bao cao giai ngan quy I 2" xfId="5763"/>
    <cellStyle name="1_KH 2007 (theo doi)_DK bo tri lai (chinh thuc)_Hoan chinh KH 2012 (o nha)_BC von DTPT 6 thang 2012" xfId="5764"/>
    <cellStyle name="1_KH 2007 (theo doi)_DK bo tri lai (chinh thuc)_Hoan chinh KH 2012 (o nha)_BC von DTPT 6 thang 2012 2" xfId="5765"/>
    <cellStyle name="1_KH 2007 (theo doi)_DK bo tri lai (chinh thuc)_Hoan chinh KH 2012 (o nha)_Bieu du thao QD von ho tro co MT" xfId="5766"/>
    <cellStyle name="1_KH 2007 (theo doi)_DK bo tri lai (chinh thuc)_Hoan chinh KH 2012 (o nha)_Bieu du thao QD von ho tro co MT 2" xfId="5767"/>
    <cellStyle name="1_KH 2007 (theo doi)_DK bo tri lai (chinh thuc)_Hoan chinh KH 2012 (o nha)_Ke hoach 2012 theo doi (giai ngan 30.6.12)" xfId="5768"/>
    <cellStyle name="1_KH 2007 (theo doi)_DK bo tri lai (chinh thuc)_Hoan chinh KH 2012 (o nha)_Ke hoach 2012 theo doi (giai ngan 30.6.12) 2" xfId="5769"/>
    <cellStyle name="1_KH 2007 (theo doi)_DK bo tri lai (chinh thuc)_Hoan chinh KH 2012 Von ho tro co MT" xfId="5770"/>
    <cellStyle name="1_KH 2007 (theo doi)_DK bo tri lai (chinh thuc)_Hoan chinh KH 2012 Von ho tro co MT (chi tiet)" xfId="5771"/>
    <cellStyle name="1_KH 2007 (theo doi)_DK bo tri lai (chinh thuc)_Hoan chinh KH 2012 Von ho tro co MT (chi tiet) 2" xfId="5772"/>
    <cellStyle name="1_KH 2007 (theo doi)_DK bo tri lai (chinh thuc)_Hoan chinh KH 2012 Von ho tro co MT 2" xfId="5773"/>
    <cellStyle name="1_KH 2007 (theo doi)_DK bo tri lai (chinh thuc)_Hoan chinh KH 2012 Von ho tro co MT_Bao cao giai ngan quy I" xfId="5774"/>
    <cellStyle name="1_KH 2007 (theo doi)_DK bo tri lai (chinh thuc)_Hoan chinh KH 2012 Von ho tro co MT_Bao cao giai ngan quy I 2" xfId="5775"/>
    <cellStyle name="1_KH 2007 (theo doi)_DK bo tri lai (chinh thuc)_Hoan chinh KH 2012 Von ho tro co MT_BC von DTPT 6 thang 2012" xfId="5776"/>
    <cellStyle name="1_KH 2007 (theo doi)_DK bo tri lai (chinh thuc)_Hoan chinh KH 2012 Von ho tro co MT_BC von DTPT 6 thang 2012 2" xfId="5777"/>
    <cellStyle name="1_KH 2007 (theo doi)_DK bo tri lai (chinh thuc)_Hoan chinh KH 2012 Von ho tro co MT_Bieu du thao QD von ho tro co MT" xfId="5778"/>
    <cellStyle name="1_KH 2007 (theo doi)_DK bo tri lai (chinh thuc)_Hoan chinh KH 2012 Von ho tro co MT_Bieu du thao QD von ho tro co MT 2" xfId="5779"/>
    <cellStyle name="1_KH 2007 (theo doi)_DK bo tri lai (chinh thuc)_Hoan chinh KH 2012 Von ho tro co MT_Ke hoach 2012 theo doi (giai ngan 30.6.12)" xfId="5780"/>
    <cellStyle name="1_KH 2007 (theo doi)_DK bo tri lai (chinh thuc)_Hoan chinh KH 2012 Von ho tro co MT_Ke hoach 2012 theo doi (giai ngan 30.6.12) 2" xfId="5781"/>
    <cellStyle name="1_KH 2007 (theo doi)_DK bo tri lai (chinh thuc)_Ke hoach 2012 (theo doi)" xfId="5782"/>
    <cellStyle name="1_KH 2007 (theo doi)_DK bo tri lai (chinh thuc)_Ke hoach 2012 (theo doi) 2" xfId="5783"/>
    <cellStyle name="1_KH 2007 (theo doi)_DK bo tri lai (chinh thuc)_Ke hoach 2012 theo doi (giai ngan 30.6.12)" xfId="5784"/>
    <cellStyle name="1_KH 2007 (theo doi)_DK bo tri lai (chinh thuc)_Ke hoach 2012 theo doi (giai ngan 30.6.12) 2" xfId="5785"/>
    <cellStyle name="1_KH 2007 (theo doi)_Ke hoach 2010 (theo doi)" xfId="5786"/>
    <cellStyle name="1_KH 2007 (theo doi)_Ke hoach 2010 (theo doi)_BC von DTPT 6 thang 2012" xfId="5787"/>
    <cellStyle name="1_KH 2007 (theo doi)_Ke hoach 2010 (theo doi)_Bieu du thao QD von ho tro co MT" xfId="5788"/>
    <cellStyle name="1_KH 2007 (theo doi)_Ke hoach 2010 (theo doi)_Ke hoach 2012 (theo doi)" xfId="5789"/>
    <cellStyle name="1_KH 2007 (theo doi)_Ke hoach 2010 (theo doi)_Ke hoach 2012 theo doi (giai ngan 30.6.12)" xfId="5790"/>
    <cellStyle name="1_KH 2007 (theo doi)_Ke hoach 2012 (theo doi)" xfId="5791"/>
    <cellStyle name="1_KH 2007 (theo doi)_Ke hoach 2012 theo doi (giai ngan 30.6.12)" xfId="5792"/>
    <cellStyle name="1_KH 2007 (theo doi)_Ke hoach nam 2013 nguon MT(theo doi) den 31-5-13" xfId="5793"/>
    <cellStyle name="1_KH 2007 (theo doi)_pvhung.skhdt 20117113152041 Danh muc cong trinh trong diem" xfId="5794"/>
    <cellStyle name="1_KH 2007 (theo doi)_pvhung.skhdt 20117113152041 Danh muc cong trinh trong diem 2" xfId="5795"/>
    <cellStyle name="1_KH 2007 (theo doi)_pvhung.skhdt 20117113152041 Danh muc cong trinh trong diem_BC von DTPT 6 thang 2012" xfId="5796"/>
    <cellStyle name="1_KH 2007 (theo doi)_pvhung.skhdt 20117113152041 Danh muc cong trinh trong diem_BC von DTPT 6 thang 2012 2" xfId="5797"/>
    <cellStyle name="1_KH 2007 (theo doi)_pvhung.skhdt 20117113152041 Danh muc cong trinh trong diem_Bieu du thao QD von ho tro co MT" xfId="5798"/>
    <cellStyle name="1_KH 2007 (theo doi)_pvhung.skhdt 20117113152041 Danh muc cong trinh trong diem_Bieu du thao QD von ho tro co MT 2" xfId="5799"/>
    <cellStyle name="1_KH 2007 (theo doi)_pvhung.skhdt 20117113152041 Danh muc cong trinh trong diem_Ke hoach 2012 (theo doi)" xfId="5800"/>
    <cellStyle name="1_KH 2007 (theo doi)_pvhung.skhdt 20117113152041 Danh muc cong trinh trong diem_Ke hoach 2012 (theo doi) 2" xfId="5801"/>
    <cellStyle name="1_KH 2007 (theo doi)_pvhung.skhdt 20117113152041 Danh muc cong trinh trong diem_Ke hoach 2012 theo doi (giai ngan 30.6.12)" xfId="5802"/>
    <cellStyle name="1_KH 2007 (theo doi)_pvhung.skhdt 20117113152041 Danh muc cong trinh trong diem_Ke hoach 2012 theo doi (giai ngan 30.6.12) 2" xfId="5803"/>
    <cellStyle name="1_KH 2007 (theo doi)_Tong hop so lieu" xfId="5804"/>
    <cellStyle name="1_KH 2007 (theo doi)_Tong hop so lieu_BC cong trinh trong diem" xfId="5805"/>
    <cellStyle name="1_KH 2007 (theo doi)_Tong hop so lieu_BC cong trinh trong diem_BC von DTPT 6 thang 2012" xfId="5806"/>
    <cellStyle name="1_KH 2007 (theo doi)_Tong hop so lieu_BC cong trinh trong diem_Bieu du thao QD von ho tro co MT" xfId="5807"/>
    <cellStyle name="1_KH 2007 (theo doi)_Tong hop so lieu_BC cong trinh trong diem_Ke hoach 2012 (theo doi)" xfId="5808"/>
    <cellStyle name="1_KH 2007 (theo doi)_Tong hop so lieu_BC cong trinh trong diem_Ke hoach 2012 theo doi (giai ngan 30.6.12)" xfId="5809"/>
    <cellStyle name="1_KH 2007 (theo doi)_Tong hop so lieu_BC von DTPT 6 thang 2012" xfId="5810"/>
    <cellStyle name="1_KH 2007 (theo doi)_Tong hop so lieu_Bieu du thao QD von ho tro co MT" xfId="5811"/>
    <cellStyle name="1_KH 2007 (theo doi)_Tong hop so lieu_Ke hoach 2012 (theo doi)" xfId="5812"/>
    <cellStyle name="1_KH 2007 (theo doi)_Tong hop so lieu_Ke hoach 2012 theo doi (giai ngan 30.6.12)" xfId="5813"/>
    <cellStyle name="1_KH 2007 (theo doi)_Tong hop so lieu_pvhung.skhdt 20117113152041 Danh muc cong trinh trong diem" xfId="5814"/>
    <cellStyle name="1_KH 2007 (theo doi)_Tong hop so lieu_pvhung.skhdt 20117113152041 Danh muc cong trinh trong diem_BC von DTPT 6 thang 2012" xfId="5815"/>
    <cellStyle name="1_KH 2007 (theo doi)_Tong hop so lieu_pvhung.skhdt 20117113152041 Danh muc cong trinh trong diem_Bieu du thao QD von ho tro co MT" xfId="5816"/>
    <cellStyle name="1_KH 2007 (theo doi)_Tong hop so lieu_pvhung.skhdt 20117113152041 Danh muc cong trinh trong diem_Ke hoach 2012 (theo doi)" xfId="5817"/>
    <cellStyle name="1_KH 2007 (theo doi)_Tong hop so lieu_pvhung.skhdt 20117113152041 Danh muc cong trinh trong diem_Ke hoach 2012 theo doi (giai ngan 30.6.12)" xfId="5818"/>
    <cellStyle name="1_KH 2007 (theo doi)_Tong hop theo doi von TPCP (BC)" xfId="5819"/>
    <cellStyle name="1_KH 2007 (theo doi)_Tong hop theo doi von TPCP (BC)_BC von DTPT 6 thang 2012" xfId="5820"/>
    <cellStyle name="1_KH 2007 (theo doi)_Tong hop theo doi von TPCP (BC)_Bieu du thao QD von ho tro co MT" xfId="5821"/>
    <cellStyle name="1_KH 2007 (theo doi)_Tong hop theo doi von TPCP (BC)_Ke hoach 2012 (theo doi)" xfId="5822"/>
    <cellStyle name="1_KH 2007 (theo doi)_Tong hop theo doi von TPCP (BC)_Ke hoach 2012 theo doi (giai ngan 30.6.12)" xfId="5823"/>
    <cellStyle name="1_KH 2007 (theo doi)_Worksheet in D: My Documents Ke Hoach KH cac nam Nam 2014 Bao cao ve Ke hoach nam 2014 ( Hoan chinh sau TL voi Bo KH)" xfId="5824"/>
    <cellStyle name="1_Kh ql62 (2010) 11-09" xfId="1178"/>
    <cellStyle name="1_KH TPCP vung TNB (03-1-2012)" xfId="1179"/>
    <cellStyle name="1_Khung 2012" xfId="1180"/>
    <cellStyle name="1_NTHOC" xfId="5825"/>
    <cellStyle name="1_NTHOC_1 Bieu 6 thang nam 2011" xfId="5826"/>
    <cellStyle name="1_NTHOC_1 Bieu 6 thang nam 2011 2" xfId="5827"/>
    <cellStyle name="1_NTHOC_1 Bieu 6 thang nam 2011_BC von DTPT 6 thang 2012" xfId="5828"/>
    <cellStyle name="1_NTHOC_1 Bieu 6 thang nam 2011_BC von DTPT 6 thang 2012 2" xfId="5829"/>
    <cellStyle name="1_NTHOC_1 Bieu 6 thang nam 2011_Bieu du thao QD von ho tro co MT" xfId="5830"/>
    <cellStyle name="1_NTHOC_1 Bieu 6 thang nam 2011_Bieu du thao QD von ho tro co MT 2" xfId="5831"/>
    <cellStyle name="1_NTHOC_1 Bieu 6 thang nam 2011_Ke hoach 2012 (theo doi)" xfId="5832"/>
    <cellStyle name="1_NTHOC_1 Bieu 6 thang nam 2011_Ke hoach 2012 (theo doi) 2" xfId="5833"/>
    <cellStyle name="1_NTHOC_1 Bieu 6 thang nam 2011_Ke hoach 2012 theo doi (giai ngan 30.6.12)" xfId="5834"/>
    <cellStyle name="1_NTHOC_1 Bieu 6 thang nam 2011_Ke hoach 2012 theo doi (giai ngan 30.6.12) 2" xfId="5835"/>
    <cellStyle name="1_NTHOC_Bao cao tinh hinh thuc hien KH 2009 den 31-01-10" xfId="5836"/>
    <cellStyle name="1_NTHOC_Bao cao tinh hinh thuc hien KH 2009 den 31-01-10 2" xfId="5837"/>
    <cellStyle name="1_NTHOC_Bao cao tinh hinh thuc hien KH 2009 den 31-01-10_BC von DTPT 6 thang 2012" xfId="5838"/>
    <cellStyle name="1_NTHOC_Bao cao tinh hinh thuc hien KH 2009 den 31-01-10_BC von DTPT 6 thang 2012 2" xfId="5839"/>
    <cellStyle name="1_NTHOC_Bao cao tinh hinh thuc hien KH 2009 den 31-01-10_Bieu du thao QD von ho tro co MT" xfId="5840"/>
    <cellStyle name="1_NTHOC_Bao cao tinh hinh thuc hien KH 2009 den 31-01-10_Bieu du thao QD von ho tro co MT 2" xfId="5841"/>
    <cellStyle name="1_NTHOC_Bao cao tinh hinh thuc hien KH 2009 den 31-01-10_Ke hoach 2012 (theo doi)" xfId="5842"/>
    <cellStyle name="1_NTHOC_Bao cao tinh hinh thuc hien KH 2009 den 31-01-10_Ke hoach 2012 (theo doi) 2" xfId="5843"/>
    <cellStyle name="1_NTHOC_Bao cao tinh hinh thuc hien KH 2009 den 31-01-10_Ke hoach 2012 theo doi (giai ngan 30.6.12)" xfId="5844"/>
    <cellStyle name="1_NTHOC_Bao cao tinh hinh thuc hien KH 2009 den 31-01-10_Ke hoach 2012 theo doi (giai ngan 30.6.12) 2" xfId="5845"/>
    <cellStyle name="1_NTHOC_BC cong trinh trong diem" xfId="5846"/>
    <cellStyle name="1_NTHOC_BC cong trinh trong diem 2" xfId="5847"/>
    <cellStyle name="1_NTHOC_BC cong trinh trong diem_BC von DTPT 6 thang 2012" xfId="5848"/>
    <cellStyle name="1_NTHOC_BC cong trinh trong diem_BC von DTPT 6 thang 2012 2" xfId="5849"/>
    <cellStyle name="1_NTHOC_BC cong trinh trong diem_Bieu du thao QD von ho tro co MT" xfId="5850"/>
    <cellStyle name="1_NTHOC_BC cong trinh trong diem_Bieu du thao QD von ho tro co MT 2" xfId="5851"/>
    <cellStyle name="1_NTHOC_BC cong trinh trong diem_Ke hoach 2012 (theo doi)" xfId="5852"/>
    <cellStyle name="1_NTHOC_BC cong trinh trong diem_Ke hoach 2012 (theo doi) 2" xfId="5853"/>
    <cellStyle name="1_NTHOC_BC cong trinh trong diem_Ke hoach 2012 theo doi (giai ngan 30.6.12)" xfId="5854"/>
    <cellStyle name="1_NTHOC_BC cong trinh trong diem_Ke hoach 2012 theo doi (giai ngan 30.6.12) 2" xfId="5855"/>
    <cellStyle name="1_NTHOC_BC von DTPT 6 thang 2012" xfId="5856"/>
    <cellStyle name="1_NTHOC_Bieu 01 UB(hung)" xfId="5857"/>
    <cellStyle name="1_NTHOC_Bieu 01 UB(hung) 2" xfId="5858"/>
    <cellStyle name="1_NTHOC_Bieu du thao QD von ho tro co MT" xfId="5859"/>
    <cellStyle name="1_NTHOC_Chi tieu 5 nam" xfId="5860"/>
    <cellStyle name="1_NTHOC_Chi tieu 5 nam_BC cong trinh trong diem" xfId="5861"/>
    <cellStyle name="1_NTHOC_Chi tieu 5 nam_BC cong trinh trong diem_BC von DTPT 6 thang 2012" xfId="5862"/>
    <cellStyle name="1_NTHOC_Chi tieu 5 nam_BC cong trinh trong diem_Bieu du thao QD von ho tro co MT" xfId="5863"/>
    <cellStyle name="1_NTHOC_Chi tieu 5 nam_BC cong trinh trong diem_Ke hoach 2012 (theo doi)" xfId="5864"/>
    <cellStyle name="1_NTHOC_Chi tieu 5 nam_BC cong trinh trong diem_Ke hoach 2012 theo doi (giai ngan 30.6.12)" xfId="5865"/>
    <cellStyle name="1_NTHOC_Chi tieu 5 nam_BC von DTPT 6 thang 2012" xfId="5866"/>
    <cellStyle name="1_NTHOC_Chi tieu 5 nam_Bieu du thao QD von ho tro co MT" xfId="5867"/>
    <cellStyle name="1_NTHOC_Chi tieu 5 nam_Ke hoach 2012 (theo doi)" xfId="5868"/>
    <cellStyle name="1_NTHOC_Chi tieu 5 nam_Ke hoach 2012 theo doi (giai ngan 30.6.12)" xfId="5869"/>
    <cellStyle name="1_NTHOC_Chi tieu 5 nam_pvhung.skhdt 20117113152041 Danh muc cong trinh trong diem" xfId="5870"/>
    <cellStyle name="1_NTHOC_Chi tieu 5 nam_pvhung.skhdt 20117113152041 Danh muc cong trinh trong diem_BC von DTPT 6 thang 2012" xfId="5871"/>
    <cellStyle name="1_NTHOC_Chi tieu 5 nam_pvhung.skhdt 20117113152041 Danh muc cong trinh trong diem_Bieu du thao QD von ho tro co MT" xfId="5872"/>
    <cellStyle name="1_NTHOC_Chi tieu 5 nam_pvhung.skhdt 20117113152041 Danh muc cong trinh trong diem_Ke hoach 2012 (theo doi)" xfId="5873"/>
    <cellStyle name="1_NTHOC_Chi tieu 5 nam_pvhung.skhdt 20117113152041 Danh muc cong trinh trong diem_Ke hoach 2012 theo doi (giai ngan 30.6.12)" xfId="5874"/>
    <cellStyle name="1_NTHOC_Dang ky phan khai von ODA (gui Bo)" xfId="5875"/>
    <cellStyle name="1_NTHOC_Dang ky phan khai von ODA (gui Bo)_BC von DTPT 6 thang 2012" xfId="5876"/>
    <cellStyle name="1_NTHOC_Dang ky phan khai von ODA (gui Bo)_Bieu du thao QD von ho tro co MT" xfId="5877"/>
    <cellStyle name="1_NTHOC_Dang ky phan khai von ODA (gui Bo)_Ke hoach 2012 theo doi (giai ngan 30.6.12)" xfId="5878"/>
    <cellStyle name="1_NTHOC_DK bo tri lai (chinh thuc)" xfId="5879"/>
    <cellStyle name="1_NTHOC_DK bo tri lai (chinh thuc)_BC von DTPT 6 thang 2012" xfId="5880"/>
    <cellStyle name="1_NTHOC_DK bo tri lai (chinh thuc)_Bieu du thao QD von ho tro co MT" xfId="5881"/>
    <cellStyle name="1_NTHOC_DK bo tri lai (chinh thuc)_Ke hoach 2012 (theo doi)" xfId="5882"/>
    <cellStyle name="1_NTHOC_DK bo tri lai (chinh thuc)_Ke hoach 2012 theo doi (giai ngan 30.6.12)" xfId="5883"/>
    <cellStyle name="1_NTHOC_Ke hoach 2012 (theo doi)" xfId="5884"/>
    <cellStyle name="1_NTHOC_Ke hoach 2012 theo doi (giai ngan 30.6.12)" xfId="5885"/>
    <cellStyle name="1_NTHOC_Ke hoach nam 2013 nguon MT(theo doi) den 31-5-13" xfId="5886"/>
    <cellStyle name="1_NTHOC_pvhung.skhdt 20117113152041 Danh muc cong trinh trong diem" xfId="5887"/>
    <cellStyle name="1_NTHOC_pvhung.skhdt 20117113152041 Danh muc cong trinh trong diem 2" xfId="5888"/>
    <cellStyle name="1_NTHOC_pvhung.skhdt 20117113152041 Danh muc cong trinh trong diem_BC von DTPT 6 thang 2012" xfId="5889"/>
    <cellStyle name="1_NTHOC_pvhung.skhdt 20117113152041 Danh muc cong trinh trong diem_BC von DTPT 6 thang 2012 2" xfId="5890"/>
    <cellStyle name="1_NTHOC_pvhung.skhdt 20117113152041 Danh muc cong trinh trong diem_Bieu du thao QD von ho tro co MT" xfId="5891"/>
    <cellStyle name="1_NTHOC_pvhung.skhdt 20117113152041 Danh muc cong trinh trong diem_Bieu du thao QD von ho tro co MT 2" xfId="5892"/>
    <cellStyle name="1_NTHOC_pvhung.skhdt 20117113152041 Danh muc cong trinh trong diem_Ke hoach 2012 (theo doi)" xfId="5893"/>
    <cellStyle name="1_NTHOC_pvhung.skhdt 20117113152041 Danh muc cong trinh trong diem_Ke hoach 2012 (theo doi) 2" xfId="5894"/>
    <cellStyle name="1_NTHOC_pvhung.skhdt 20117113152041 Danh muc cong trinh trong diem_Ke hoach 2012 theo doi (giai ngan 30.6.12)" xfId="5895"/>
    <cellStyle name="1_NTHOC_pvhung.skhdt 20117113152041 Danh muc cong trinh trong diem_Ke hoach 2012 theo doi (giai ngan 30.6.12) 2" xfId="5896"/>
    <cellStyle name="1_NTHOC_Ra soat KH 2009 (chinh thuc o nha)" xfId="5897"/>
    <cellStyle name="1_NTHOC_Ra soat KH 2009 (chinh thuc o nha)_BC von DTPT 6 thang 2012" xfId="5898"/>
    <cellStyle name="1_NTHOC_Ra soat KH 2009 (chinh thuc o nha)_Bieu du thao QD von ho tro co MT" xfId="5899"/>
    <cellStyle name="1_NTHOC_Ra soat KH 2009 (chinh thuc o nha)_Ke hoach 2012 (theo doi)" xfId="5900"/>
    <cellStyle name="1_NTHOC_Ra soat KH 2009 (chinh thuc o nha)_Ke hoach 2012 theo doi (giai ngan 30.6.12)" xfId="5901"/>
    <cellStyle name="1_NTHOC_Tong hop so lieu" xfId="5902"/>
    <cellStyle name="1_NTHOC_Tong hop so lieu_BC cong trinh trong diem" xfId="5903"/>
    <cellStyle name="1_NTHOC_Tong hop so lieu_BC cong trinh trong diem_BC von DTPT 6 thang 2012" xfId="5904"/>
    <cellStyle name="1_NTHOC_Tong hop so lieu_BC cong trinh trong diem_Bieu du thao QD von ho tro co MT" xfId="5905"/>
    <cellStyle name="1_NTHOC_Tong hop so lieu_BC cong trinh trong diem_Ke hoach 2012 (theo doi)" xfId="5906"/>
    <cellStyle name="1_NTHOC_Tong hop so lieu_BC cong trinh trong diem_Ke hoach 2012 theo doi (giai ngan 30.6.12)" xfId="5907"/>
    <cellStyle name="1_NTHOC_Tong hop so lieu_BC von DTPT 6 thang 2012" xfId="5908"/>
    <cellStyle name="1_NTHOC_Tong hop so lieu_Bieu du thao QD von ho tro co MT" xfId="5909"/>
    <cellStyle name="1_NTHOC_Tong hop so lieu_Ke hoach 2012 (theo doi)" xfId="5910"/>
    <cellStyle name="1_NTHOC_Tong hop so lieu_Ke hoach 2012 theo doi (giai ngan 30.6.12)" xfId="5911"/>
    <cellStyle name="1_NTHOC_Tong hop so lieu_pvhung.skhdt 20117113152041 Danh muc cong trinh trong diem" xfId="5912"/>
    <cellStyle name="1_NTHOC_Tong hop so lieu_pvhung.skhdt 20117113152041 Danh muc cong trinh trong diem_BC von DTPT 6 thang 2012" xfId="5913"/>
    <cellStyle name="1_NTHOC_Tong hop so lieu_pvhung.skhdt 20117113152041 Danh muc cong trinh trong diem_Bieu du thao QD von ho tro co MT" xfId="5914"/>
    <cellStyle name="1_NTHOC_Tong hop so lieu_pvhung.skhdt 20117113152041 Danh muc cong trinh trong diem_Ke hoach 2012 (theo doi)" xfId="5915"/>
    <cellStyle name="1_NTHOC_Tong hop so lieu_pvhung.skhdt 20117113152041 Danh muc cong trinh trong diem_Ke hoach 2012 theo doi (giai ngan 30.6.12)" xfId="5916"/>
    <cellStyle name="1_NTHOC_Tong hop theo doi von TPCP" xfId="5917"/>
    <cellStyle name="1_NTHOC_Tong hop theo doi von TPCP (BC)" xfId="5918"/>
    <cellStyle name="1_NTHOC_Tong hop theo doi von TPCP (BC)_BC von DTPT 6 thang 2012" xfId="5919"/>
    <cellStyle name="1_NTHOC_Tong hop theo doi von TPCP (BC)_Bieu du thao QD von ho tro co MT" xfId="5920"/>
    <cellStyle name="1_NTHOC_Tong hop theo doi von TPCP (BC)_Ke hoach 2012 (theo doi)" xfId="5921"/>
    <cellStyle name="1_NTHOC_Tong hop theo doi von TPCP (BC)_Ke hoach 2012 theo doi (giai ngan 30.6.12)" xfId="5922"/>
    <cellStyle name="1_NTHOC_Tong hop theo doi von TPCP_BC von DTPT 6 thang 2012" xfId="5923"/>
    <cellStyle name="1_NTHOC_Tong hop theo doi von TPCP_Bieu du thao QD von ho tro co MT" xfId="5924"/>
    <cellStyle name="1_NTHOC_Tong hop theo doi von TPCP_Dang ky phan khai von ODA (gui Bo)" xfId="5925"/>
    <cellStyle name="1_NTHOC_Tong hop theo doi von TPCP_Dang ky phan khai von ODA (gui Bo)_BC von DTPT 6 thang 2012" xfId="5926"/>
    <cellStyle name="1_NTHOC_Tong hop theo doi von TPCP_Dang ky phan khai von ODA (gui Bo)_Bieu du thao QD von ho tro co MT" xfId="5927"/>
    <cellStyle name="1_NTHOC_Tong hop theo doi von TPCP_Dang ky phan khai von ODA (gui Bo)_Ke hoach 2012 theo doi (giai ngan 30.6.12)" xfId="5928"/>
    <cellStyle name="1_NTHOC_Tong hop theo doi von TPCP_Ke hoach 2012 (theo doi)" xfId="5929"/>
    <cellStyle name="1_NTHOC_Tong hop theo doi von TPCP_Ke hoach 2012 theo doi (giai ngan 30.6.12)" xfId="5930"/>
    <cellStyle name="1_NTHOC_Worksheet in D: My Documents Ke Hoach KH cac nam Nam 2014 Bao cao ve Ke hoach nam 2014 ( Hoan chinh sau TL voi Bo KH)" xfId="5931"/>
    <cellStyle name="1_pvhung.skhdt 20117113152041 Danh muc cong trinh trong diem" xfId="5932"/>
    <cellStyle name="1_pvhung.skhdt 20117113152041 Danh muc cong trinh trong diem 2" xfId="5933"/>
    <cellStyle name="1_pvhung.skhdt 20117113152041 Danh muc cong trinh trong diem_BC von DTPT 6 thang 2012" xfId="5934"/>
    <cellStyle name="1_pvhung.skhdt 20117113152041 Danh muc cong trinh trong diem_BC von DTPT 6 thang 2012 2" xfId="5935"/>
    <cellStyle name="1_pvhung.skhdt 20117113152041 Danh muc cong trinh trong diem_Bieu du thao QD von ho tro co MT" xfId="5936"/>
    <cellStyle name="1_pvhung.skhdt 20117113152041 Danh muc cong trinh trong diem_Bieu du thao QD von ho tro co MT 2" xfId="5937"/>
    <cellStyle name="1_pvhung.skhdt 20117113152041 Danh muc cong trinh trong diem_Ke hoach 2012 (theo doi)" xfId="5938"/>
    <cellStyle name="1_pvhung.skhdt 20117113152041 Danh muc cong trinh trong diem_Ke hoach 2012 (theo doi) 2" xfId="5939"/>
    <cellStyle name="1_pvhung.skhdt 20117113152041 Danh muc cong trinh trong diem_Ke hoach 2012 theo doi (giai ngan 30.6.12)" xfId="5940"/>
    <cellStyle name="1_pvhung.skhdt 20117113152041 Danh muc cong trinh trong diem_Ke hoach 2012 theo doi (giai ngan 30.6.12) 2" xfId="5941"/>
    <cellStyle name="1_Ra soat Giai ngan 2007 (dang lam)" xfId="5942"/>
    <cellStyle name="1_Ra soat Giai ngan 2007 (dang lam)_Bao cao tinh hinh thuc hien KH 2009 den 31-01-10" xfId="5943"/>
    <cellStyle name="1_Ra soat Giai ngan 2007 (dang lam)_Bao cao tinh hinh thuc hien KH 2009 den 31-01-10 2" xfId="5944"/>
    <cellStyle name="1_Ra soat Giai ngan 2007 (dang lam)_Bao cao tinh hinh thuc hien KH 2009 den 31-01-10_BC von DTPT 6 thang 2012" xfId="5945"/>
    <cellStyle name="1_Ra soat Giai ngan 2007 (dang lam)_Bao cao tinh hinh thuc hien KH 2009 den 31-01-10_BC von DTPT 6 thang 2012 2" xfId="5946"/>
    <cellStyle name="1_Ra soat Giai ngan 2007 (dang lam)_Bao cao tinh hinh thuc hien KH 2009 den 31-01-10_Bieu du thao QD von ho tro co MT" xfId="5947"/>
    <cellStyle name="1_Ra soat Giai ngan 2007 (dang lam)_Bao cao tinh hinh thuc hien KH 2009 den 31-01-10_Bieu du thao QD von ho tro co MT 2" xfId="5948"/>
    <cellStyle name="1_Ra soat Giai ngan 2007 (dang lam)_Bao cao tinh hinh thuc hien KH 2009 den 31-01-10_Ke hoach 2012 (theo doi)" xfId="5949"/>
    <cellStyle name="1_Ra soat Giai ngan 2007 (dang lam)_Bao cao tinh hinh thuc hien KH 2009 den 31-01-10_Ke hoach 2012 (theo doi) 2" xfId="5950"/>
    <cellStyle name="1_Ra soat Giai ngan 2007 (dang lam)_Bao cao tinh hinh thuc hien KH 2009 den 31-01-10_Ke hoach 2012 theo doi (giai ngan 30.6.12)" xfId="5951"/>
    <cellStyle name="1_Ra soat Giai ngan 2007 (dang lam)_Bao cao tinh hinh thuc hien KH 2009 den 31-01-10_Ke hoach 2012 theo doi (giai ngan 30.6.12) 2" xfId="5952"/>
    <cellStyle name="1_Ra soat Giai ngan 2007 (dang lam)_BC von DTPT 6 thang 2012" xfId="5953"/>
    <cellStyle name="1_Ra soat Giai ngan 2007 (dang lam)_Bieu du thao QD von ho tro co MT" xfId="5954"/>
    <cellStyle name="1_Ra soat Giai ngan 2007 (dang lam)_Book1" xfId="5955"/>
    <cellStyle name="1_Ra soat Giai ngan 2007 (dang lam)_Book1 2" xfId="5956"/>
    <cellStyle name="1_Ra soat Giai ngan 2007 (dang lam)_Book1_BC von DTPT 6 thang 2012" xfId="5957"/>
    <cellStyle name="1_Ra soat Giai ngan 2007 (dang lam)_Book1_BC von DTPT 6 thang 2012 2" xfId="5958"/>
    <cellStyle name="1_Ra soat Giai ngan 2007 (dang lam)_Book1_Bieu du thao QD von ho tro co MT" xfId="5959"/>
    <cellStyle name="1_Ra soat Giai ngan 2007 (dang lam)_Book1_Bieu du thao QD von ho tro co MT 2" xfId="5960"/>
    <cellStyle name="1_Ra soat Giai ngan 2007 (dang lam)_Book1_Hoan chinh KH 2012 (o nha)" xfId="5961"/>
    <cellStyle name="1_Ra soat Giai ngan 2007 (dang lam)_Book1_Hoan chinh KH 2012 (o nha) 2" xfId="5962"/>
    <cellStyle name="1_Ra soat Giai ngan 2007 (dang lam)_Book1_Hoan chinh KH 2012 (o nha)_Bao cao giai ngan quy I" xfId="5963"/>
    <cellStyle name="1_Ra soat Giai ngan 2007 (dang lam)_Book1_Hoan chinh KH 2012 (o nha)_Bao cao giai ngan quy I 2" xfId="5964"/>
    <cellStyle name="1_Ra soat Giai ngan 2007 (dang lam)_Book1_Hoan chinh KH 2012 (o nha)_BC von DTPT 6 thang 2012" xfId="5965"/>
    <cellStyle name="1_Ra soat Giai ngan 2007 (dang lam)_Book1_Hoan chinh KH 2012 (o nha)_BC von DTPT 6 thang 2012 2" xfId="5966"/>
    <cellStyle name="1_Ra soat Giai ngan 2007 (dang lam)_Book1_Hoan chinh KH 2012 (o nha)_Bieu du thao QD von ho tro co MT" xfId="5967"/>
    <cellStyle name="1_Ra soat Giai ngan 2007 (dang lam)_Book1_Hoan chinh KH 2012 (o nha)_Bieu du thao QD von ho tro co MT 2" xfId="5968"/>
    <cellStyle name="1_Ra soat Giai ngan 2007 (dang lam)_Book1_Hoan chinh KH 2012 (o nha)_Ke hoach 2012 theo doi (giai ngan 30.6.12)" xfId="5969"/>
    <cellStyle name="1_Ra soat Giai ngan 2007 (dang lam)_Book1_Hoan chinh KH 2012 (o nha)_Ke hoach 2012 theo doi (giai ngan 30.6.12) 2" xfId="5970"/>
    <cellStyle name="1_Ra soat Giai ngan 2007 (dang lam)_Book1_Hoan chinh KH 2012 Von ho tro co MT" xfId="5971"/>
    <cellStyle name="1_Ra soat Giai ngan 2007 (dang lam)_Book1_Hoan chinh KH 2012 Von ho tro co MT (chi tiet)" xfId="5972"/>
    <cellStyle name="1_Ra soat Giai ngan 2007 (dang lam)_Book1_Hoan chinh KH 2012 Von ho tro co MT (chi tiet) 2" xfId="5973"/>
    <cellStyle name="1_Ra soat Giai ngan 2007 (dang lam)_Book1_Hoan chinh KH 2012 Von ho tro co MT 2" xfId="5974"/>
    <cellStyle name="1_Ra soat Giai ngan 2007 (dang lam)_Book1_Hoan chinh KH 2012 Von ho tro co MT_Bao cao giai ngan quy I" xfId="5975"/>
    <cellStyle name="1_Ra soat Giai ngan 2007 (dang lam)_Book1_Hoan chinh KH 2012 Von ho tro co MT_Bao cao giai ngan quy I 2" xfId="5976"/>
    <cellStyle name="1_Ra soat Giai ngan 2007 (dang lam)_Book1_Hoan chinh KH 2012 Von ho tro co MT_BC von DTPT 6 thang 2012" xfId="5977"/>
    <cellStyle name="1_Ra soat Giai ngan 2007 (dang lam)_Book1_Hoan chinh KH 2012 Von ho tro co MT_BC von DTPT 6 thang 2012 2" xfId="5978"/>
    <cellStyle name="1_Ra soat Giai ngan 2007 (dang lam)_Book1_Hoan chinh KH 2012 Von ho tro co MT_Bieu du thao QD von ho tro co MT" xfId="5979"/>
    <cellStyle name="1_Ra soat Giai ngan 2007 (dang lam)_Book1_Hoan chinh KH 2012 Von ho tro co MT_Bieu du thao QD von ho tro co MT 2" xfId="5980"/>
    <cellStyle name="1_Ra soat Giai ngan 2007 (dang lam)_Book1_Hoan chinh KH 2012 Von ho tro co MT_Ke hoach 2012 theo doi (giai ngan 30.6.12)" xfId="5981"/>
    <cellStyle name="1_Ra soat Giai ngan 2007 (dang lam)_Book1_Hoan chinh KH 2012 Von ho tro co MT_Ke hoach 2012 theo doi (giai ngan 30.6.12) 2" xfId="5982"/>
    <cellStyle name="1_Ra soat Giai ngan 2007 (dang lam)_Book1_Ke hoach 2012 (theo doi)" xfId="5983"/>
    <cellStyle name="1_Ra soat Giai ngan 2007 (dang lam)_Book1_Ke hoach 2012 (theo doi) 2" xfId="5984"/>
    <cellStyle name="1_Ra soat Giai ngan 2007 (dang lam)_Book1_Ke hoach 2012 theo doi (giai ngan 30.6.12)" xfId="5985"/>
    <cellStyle name="1_Ra soat Giai ngan 2007 (dang lam)_Book1_Ke hoach 2012 theo doi (giai ngan 30.6.12) 2" xfId="5986"/>
    <cellStyle name="1_Ra soat Giai ngan 2007 (dang lam)_Dang ky phan khai von ODA (gui Bo)" xfId="5987"/>
    <cellStyle name="1_Ra soat Giai ngan 2007 (dang lam)_Dang ky phan khai von ODA (gui Bo)_BC von DTPT 6 thang 2012" xfId="5988"/>
    <cellStyle name="1_Ra soat Giai ngan 2007 (dang lam)_Dang ky phan khai von ODA (gui Bo)_Bieu du thao QD von ho tro co MT" xfId="5989"/>
    <cellStyle name="1_Ra soat Giai ngan 2007 (dang lam)_Dang ky phan khai von ODA (gui Bo)_Ke hoach 2012 theo doi (giai ngan 30.6.12)" xfId="5990"/>
    <cellStyle name="1_Ra soat Giai ngan 2007 (dang lam)_Ke hoach 2012 (theo doi)" xfId="5991"/>
    <cellStyle name="1_Ra soat Giai ngan 2007 (dang lam)_Ke hoach 2012 theo doi (giai ngan 30.6.12)" xfId="5992"/>
    <cellStyle name="1_Ra soat Giai ngan 2007 (dang lam)_Tong hop theo doi von TPCP (BC)" xfId="5993"/>
    <cellStyle name="1_Ra soat Giai ngan 2007 (dang lam)_Tong hop theo doi von TPCP (BC)_BC von DTPT 6 thang 2012" xfId="5994"/>
    <cellStyle name="1_Ra soat Giai ngan 2007 (dang lam)_Tong hop theo doi von TPCP (BC)_Bieu du thao QD von ho tro co MT" xfId="5995"/>
    <cellStyle name="1_Ra soat Giai ngan 2007 (dang lam)_Tong hop theo doi von TPCP (BC)_Ke hoach 2012 (theo doi)" xfId="5996"/>
    <cellStyle name="1_Ra soat Giai ngan 2007 (dang lam)_Tong hop theo doi von TPCP (BC)_Ke hoach 2012 theo doi (giai ngan 30.6.12)" xfId="5997"/>
    <cellStyle name="1_TN - Ho tro khac 2011" xfId="1187"/>
    <cellStyle name="1_Tong hop so lieu" xfId="6054"/>
    <cellStyle name="1_Tong hop so lieu_BC cong trinh trong diem" xfId="6055"/>
    <cellStyle name="1_Tong hop so lieu_BC cong trinh trong diem_BC von DTPT 6 thang 2012" xfId="6056"/>
    <cellStyle name="1_Tong hop so lieu_BC cong trinh trong diem_Bieu du thao QD von ho tro co MT" xfId="6057"/>
    <cellStyle name="1_Tong hop so lieu_BC cong trinh trong diem_Ke hoach 2012 (theo doi)" xfId="6058"/>
    <cellStyle name="1_Tong hop so lieu_BC cong trinh trong diem_Ke hoach 2012 theo doi (giai ngan 30.6.12)" xfId="6059"/>
    <cellStyle name="1_Tong hop so lieu_BC von DTPT 6 thang 2012" xfId="6060"/>
    <cellStyle name="1_Tong hop so lieu_Bieu du thao QD von ho tro co MT" xfId="6061"/>
    <cellStyle name="1_Tong hop so lieu_Ke hoach 2012 (theo doi)" xfId="6062"/>
    <cellStyle name="1_Tong hop so lieu_Ke hoach 2012 theo doi (giai ngan 30.6.12)" xfId="6063"/>
    <cellStyle name="1_Tong hop so lieu_pvhung.skhdt 20117113152041 Danh muc cong trinh trong diem" xfId="6064"/>
    <cellStyle name="1_Tong hop so lieu_pvhung.skhdt 20117113152041 Danh muc cong trinh trong diem_BC von DTPT 6 thang 2012" xfId="6065"/>
    <cellStyle name="1_Tong hop so lieu_pvhung.skhdt 20117113152041 Danh muc cong trinh trong diem_Bieu du thao QD von ho tro co MT" xfId="6066"/>
    <cellStyle name="1_Tong hop so lieu_pvhung.skhdt 20117113152041 Danh muc cong trinh trong diem_Ke hoach 2012 (theo doi)" xfId="6067"/>
    <cellStyle name="1_Tong hop so lieu_pvhung.skhdt 20117113152041 Danh muc cong trinh trong diem_Ke hoach 2012 theo doi (giai ngan 30.6.12)" xfId="6068"/>
    <cellStyle name="1_Tong hop theo doi von TPCP (BC)" xfId="6069"/>
    <cellStyle name="1_Tong hop theo doi von TPCP (BC)_BC von DTPT 6 thang 2012" xfId="6070"/>
    <cellStyle name="1_Tong hop theo doi von TPCP (BC)_Bieu du thao QD von ho tro co MT" xfId="6071"/>
    <cellStyle name="1_Tong hop theo doi von TPCP (BC)_Ke hoach 2012 (theo doi)" xfId="6072"/>
    <cellStyle name="1_Tong hop theo doi von TPCP (BC)_Ke hoach 2012 theo doi (giai ngan 30.6.12)" xfId="6073"/>
    <cellStyle name="1_Tumorong" xfId="6074"/>
    <cellStyle name="1_Tumorong 2" xfId="6075"/>
    <cellStyle name="1_Tumorong_BC von DTPT 6 thang 2012" xfId="6076"/>
    <cellStyle name="1_Tumorong_BC von DTPT 6 thang 2012 2" xfId="6077"/>
    <cellStyle name="1_Tumorong_Bieu du thao QD von ho tro co MT" xfId="6078"/>
    <cellStyle name="1_Tumorong_Bieu du thao QD von ho tro co MT 2" xfId="6079"/>
    <cellStyle name="1_Tumorong_Ke hoach 2012 theo doi (giai ngan 30.6.12)" xfId="6080"/>
    <cellStyle name="1_Tumorong_Ke hoach 2012 theo doi (giai ngan 30.6.12) 2" xfId="6081"/>
    <cellStyle name="1_Theo doi von TPCP (dang lam)" xfId="5998"/>
    <cellStyle name="1_Theo doi von TPCP (dang lam)_Bao cao tinh hinh thuc hien KH 2009 den 31-01-10" xfId="5999"/>
    <cellStyle name="1_Theo doi von TPCP (dang lam)_Bao cao tinh hinh thuc hien KH 2009 den 31-01-10 2" xfId="6000"/>
    <cellStyle name="1_Theo doi von TPCP (dang lam)_Bao cao tinh hinh thuc hien KH 2009 den 31-01-10_BC von DTPT 6 thang 2012" xfId="6001"/>
    <cellStyle name="1_Theo doi von TPCP (dang lam)_Bao cao tinh hinh thuc hien KH 2009 den 31-01-10_BC von DTPT 6 thang 2012 2" xfId="6002"/>
    <cellStyle name="1_Theo doi von TPCP (dang lam)_Bao cao tinh hinh thuc hien KH 2009 den 31-01-10_Bieu du thao QD von ho tro co MT" xfId="6003"/>
    <cellStyle name="1_Theo doi von TPCP (dang lam)_Bao cao tinh hinh thuc hien KH 2009 den 31-01-10_Bieu du thao QD von ho tro co MT 2" xfId="6004"/>
    <cellStyle name="1_Theo doi von TPCP (dang lam)_Bao cao tinh hinh thuc hien KH 2009 den 31-01-10_Ke hoach 2012 (theo doi)" xfId="6005"/>
    <cellStyle name="1_Theo doi von TPCP (dang lam)_Bao cao tinh hinh thuc hien KH 2009 den 31-01-10_Ke hoach 2012 (theo doi) 2" xfId="6006"/>
    <cellStyle name="1_Theo doi von TPCP (dang lam)_Bao cao tinh hinh thuc hien KH 2009 den 31-01-10_Ke hoach 2012 theo doi (giai ngan 30.6.12)" xfId="6007"/>
    <cellStyle name="1_Theo doi von TPCP (dang lam)_Bao cao tinh hinh thuc hien KH 2009 den 31-01-10_Ke hoach 2012 theo doi (giai ngan 30.6.12) 2" xfId="6008"/>
    <cellStyle name="1_Theo doi von TPCP (dang lam)_BC von DTPT 6 thang 2012" xfId="6009"/>
    <cellStyle name="1_Theo doi von TPCP (dang lam)_Bieu du thao QD von ho tro co MT" xfId="6010"/>
    <cellStyle name="1_Theo doi von TPCP (dang lam)_Book1" xfId="6011"/>
    <cellStyle name="1_Theo doi von TPCP (dang lam)_Book1 2" xfId="6012"/>
    <cellStyle name="1_Theo doi von TPCP (dang lam)_Book1_BC von DTPT 6 thang 2012" xfId="6013"/>
    <cellStyle name="1_Theo doi von TPCP (dang lam)_Book1_BC von DTPT 6 thang 2012 2" xfId="6014"/>
    <cellStyle name="1_Theo doi von TPCP (dang lam)_Book1_Bieu du thao QD von ho tro co MT" xfId="6015"/>
    <cellStyle name="1_Theo doi von TPCP (dang lam)_Book1_Bieu du thao QD von ho tro co MT 2" xfId="6016"/>
    <cellStyle name="1_Theo doi von TPCP (dang lam)_Book1_Hoan chinh KH 2012 (o nha)" xfId="6017"/>
    <cellStyle name="1_Theo doi von TPCP (dang lam)_Book1_Hoan chinh KH 2012 (o nha) 2" xfId="6018"/>
    <cellStyle name="1_Theo doi von TPCP (dang lam)_Book1_Hoan chinh KH 2012 (o nha)_Bao cao giai ngan quy I" xfId="6019"/>
    <cellStyle name="1_Theo doi von TPCP (dang lam)_Book1_Hoan chinh KH 2012 (o nha)_Bao cao giai ngan quy I 2" xfId="6020"/>
    <cellStyle name="1_Theo doi von TPCP (dang lam)_Book1_Hoan chinh KH 2012 (o nha)_BC von DTPT 6 thang 2012" xfId="6021"/>
    <cellStyle name="1_Theo doi von TPCP (dang lam)_Book1_Hoan chinh KH 2012 (o nha)_BC von DTPT 6 thang 2012 2" xfId="6022"/>
    <cellStyle name="1_Theo doi von TPCP (dang lam)_Book1_Hoan chinh KH 2012 (o nha)_Bieu du thao QD von ho tro co MT" xfId="6023"/>
    <cellStyle name="1_Theo doi von TPCP (dang lam)_Book1_Hoan chinh KH 2012 (o nha)_Bieu du thao QD von ho tro co MT 2" xfId="6024"/>
    <cellStyle name="1_Theo doi von TPCP (dang lam)_Book1_Hoan chinh KH 2012 (o nha)_Ke hoach 2012 theo doi (giai ngan 30.6.12)" xfId="6025"/>
    <cellStyle name="1_Theo doi von TPCP (dang lam)_Book1_Hoan chinh KH 2012 (o nha)_Ke hoach 2012 theo doi (giai ngan 30.6.12) 2" xfId="6026"/>
    <cellStyle name="1_Theo doi von TPCP (dang lam)_Book1_Hoan chinh KH 2012 Von ho tro co MT" xfId="6027"/>
    <cellStyle name="1_Theo doi von TPCP (dang lam)_Book1_Hoan chinh KH 2012 Von ho tro co MT (chi tiet)" xfId="6028"/>
    <cellStyle name="1_Theo doi von TPCP (dang lam)_Book1_Hoan chinh KH 2012 Von ho tro co MT (chi tiet) 2" xfId="6029"/>
    <cellStyle name="1_Theo doi von TPCP (dang lam)_Book1_Hoan chinh KH 2012 Von ho tro co MT 2" xfId="6030"/>
    <cellStyle name="1_Theo doi von TPCP (dang lam)_Book1_Hoan chinh KH 2012 Von ho tro co MT_Bao cao giai ngan quy I" xfId="6031"/>
    <cellStyle name="1_Theo doi von TPCP (dang lam)_Book1_Hoan chinh KH 2012 Von ho tro co MT_Bao cao giai ngan quy I 2" xfId="6032"/>
    <cellStyle name="1_Theo doi von TPCP (dang lam)_Book1_Hoan chinh KH 2012 Von ho tro co MT_BC von DTPT 6 thang 2012" xfId="6033"/>
    <cellStyle name="1_Theo doi von TPCP (dang lam)_Book1_Hoan chinh KH 2012 Von ho tro co MT_BC von DTPT 6 thang 2012 2" xfId="6034"/>
    <cellStyle name="1_Theo doi von TPCP (dang lam)_Book1_Hoan chinh KH 2012 Von ho tro co MT_Bieu du thao QD von ho tro co MT" xfId="6035"/>
    <cellStyle name="1_Theo doi von TPCP (dang lam)_Book1_Hoan chinh KH 2012 Von ho tro co MT_Bieu du thao QD von ho tro co MT 2" xfId="6036"/>
    <cellStyle name="1_Theo doi von TPCP (dang lam)_Book1_Hoan chinh KH 2012 Von ho tro co MT_Ke hoach 2012 theo doi (giai ngan 30.6.12)" xfId="6037"/>
    <cellStyle name="1_Theo doi von TPCP (dang lam)_Book1_Hoan chinh KH 2012 Von ho tro co MT_Ke hoach 2012 theo doi (giai ngan 30.6.12) 2" xfId="6038"/>
    <cellStyle name="1_Theo doi von TPCP (dang lam)_Book1_Ke hoach 2012 (theo doi)" xfId="6039"/>
    <cellStyle name="1_Theo doi von TPCP (dang lam)_Book1_Ke hoach 2012 (theo doi) 2" xfId="6040"/>
    <cellStyle name="1_Theo doi von TPCP (dang lam)_Book1_Ke hoach 2012 theo doi (giai ngan 30.6.12)" xfId="6041"/>
    <cellStyle name="1_Theo doi von TPCP (dang lam)_Book1_Ke hoach 2012 theo doi (giai ngan 30.6.12) 2" xfId="6042"/>
    <cellStyle name="1_Theo doi von TPCP (dang lam)_Dang ky phan khai von ODA (gui Bo)" xfId="6043"/>
    <cellStyle name="1_Theo doi von TPCP (dang lam)_Dang ky phan khai von ODA (gui Bo)_BC von DTPT 6 thang 2012" xfId="6044"/>
    <cellStyle name="1_Theo doi von TPCP (dang lam)_Dang ky phan khai von ODA (gui Bo)_Bieu du thao QD von ho tro co MT" xfId="6045"/>
    <cellStyle name="1_Theo doi von TPCP (dang lam)_Dang ky phan khai von ODA (gui Bo)_Ke hoach 2012 theo doi (giai ngan 30.6.12)" xfId="6046"/>
    <cellStyle name="1_Theo doi von TPCP (dang lam)_Ke hoach 2012 (theo doi)" xfId="6047"/>
    <cellStyle name="1_Theo doi von TPCP (dang lam)_Ke hoach 2012 theo doi (giai ngan 30.6.12)" xfId="6048"/>
    <cellStyle name="1_Theo doi von TPCP (dang lam)_Tong hop theo doi von TPCP (BC)" xfId="6049"/>
    <cellStyle name="1_Theo doi von TPCP (dang lam)_Tong hop theo doi von TPCP (BC)_BC von DTPT 6 thang 2012" xfId="6050"/>
    <cellStyle name="1_Theo doi von TPCP (dang lam)_Tong hop theo doi von TPCP (BC)_Bieu du thao QD von ho tro co MT" xfId="6051"/>
    <cellStyle name="1_Theo doi von TPCP (dang lam)_Tong hop theo doi von TPCP (BC)_Ke hoach 2012 (theo doi)" xfId="6052"/>
    <cellStyle name="1_Theo doi von TPCP (dang lam)_Tong hop theo doi von TPCP (BC)_Ke hoach 2012 theo doi (giai ngan 30.6.12)" xfId="6053"/>
    <cellStyle name="1_TRUNG PMU 5" xfId="1188"/>
    <cellStyle name="1_Worksheet in D: My Documents Ke Hoach KH cac nam Nam 2014 Bao cao ve Ke hoach nam 2014 ( Hoan chinh sau TL voi Bo KH)" xfId="6082"/>
    <cellStyle name="1_ÿÿÿÿÿ" xfId="1189"/>
    <cellStyle name="1_ÿÿÿÿÿ_Bao cao tinh hinh thuc hien KH 2009 den 31-01-10" xfId="6083"/>
    <cellStyle name="1_ÿÿÿÿÿ_Bao cao tinh hinh thuc hien KH 2009 den 31-01-10 2" xfId="6084"/>
    <cellStyle name="1_ÿÿÿÿÿ_Bao cao tinh hinh thuc hien KH 2009 den 31-01-10_BC von DTPT 6 thang 2012" xfId="6085"/>
    <cellStyle name="1_ÿÿÿÿÿ_Bao cao tinh hinh thuc hien KH 2009 den 31-01-10_BC von DTPT 6 thang 2012 2" xfId="6086"/>
    <cellStyle name="1_ÿÿÿÿÿ_Bao cao tinh hinh thuc hien KH 2009 den 31-01-10_Bieu du thao QD von ho tro co MT" xfId="6087"/>
    <cellStyle name="1_ÿÿÿÿÿ_Bao cao tinh hinh thuc hien KH 2009 den 31-01-10_Bieu du thao QD von ho tro co MT 2" xfId="6088"/>
    <cellStyle name="1_ÿÿÿÿÿ_Bao cao tinh hinh thuc hien KH 2009 den 31-01-10_Ke hoach 2012 (theo doi)" xfId="6089"/>
    <cellStyle name="1_ÿÿÿÿÿ_Bao cao tinh hinh thuc hien KH 2009 den 31-01-10_Ke hoach 2012 (theo doi) 2" xfId="6090"/>
    <cellStyle name="1_ÿÿÿÿÿ_Bao cao tinh hinh thuc hien KH 2009 den 31-01-10_Ke hoach 2012 theo doi (giai ngan 30.6.12)" xfId="6091"/>
    <cellStyle name="1_ÿÿÿÿÿ_Bao cao tinh hinh thuc hien KH 2009 den 31-01-10_Ke hoach 2012 theo doi (giai ngan 30.6.12) 2" xfId="6092"/>
    <cellStyle name="1_ÿÿÿÿÿ_BC von DTPT 6 thang 2012" xfId="6093"/>
    <cellStyle name="1_ÿÿÿÿÿ_Bieu du thao QD von ho tro co MT" xfId="6094"/>
    <cellStyle name="1_ÿÿÿÿÿ_Bieu tong hop nhu cau ung 2011 da chon loc -Mien nui" xfId="1190"/>
    <cellStyle name="1_ÿÿÿÿÿ_Bieu tong hop nhu cau ung 2011 da chon loc -Mien nui 2" xfId="1191"/>
    <cellStyle name="1_ÿÿÿÿÿ_Bieu tong hop nhu cau ung 2011 da chon loc -Mien nui 2 2" xfId="6603"/>
    <cellStyle name="1_ÿÿÿÿÿ_Bieu tong hop nhu cau ung 2011 da chon loc -Mien nui 2 3" xfId="6887"/>
    <cellStyle name="1_ÿÿÿÿÿ_Bieu tong hop nhu cau ung 2011 da chon loc -Mien nui 2 4" xfId="6593"/>
    <cellStyle name="1_ÿÿÿÿÿ_Bieu tong hop nhu cau ung 2011 da chon loc -Mien nui 2 5" xfId="6889"/>
    <cellStyle name="1_ÿÿÿÿÿ_Bieu tong hop nhu cau ung 2011 da chon loc -Mien nui 2 6" xfId="6905"/>
    <cellStyle name="1_ÿÿÿÿÿ_Bieu tong hop nhu cau ung 2011 da chon loc -Mien nui 2 7" xfId="7065"/>
    <cellStyle name="1_ÿÿÿÿÿ_Bieu tong hop nhu cau ung 2011 da chon loc -Mien nui 3" xfId="6602"/>
    <cellStyle name="1_ÿÿÿÿÿ_Bieu tong hop nhu cau ung 2011 da chon loc -Mien nui 4" xfId="6888"/>
    <cellStyle name="1_ÿÿÿÿÿ_Bieu tong hop nhu cau ung 2011 da chon loc -Mien nui 5" xfId="6592"/>
    <cellStyle name="1_ÿÿÿÿÿ_Bieu tong hop nhu cau ung 2011 da chon loc -Mien nui 6" xfId="6890"/>
    <cellStyle name="1_ÿÿÿÿÿ_Bieu tong hop nhu cau ung 2011 da chon loc -Mien nui 7" xfId="6906"/>
    <cellStyle name="1_ÿÿÿÿÿ_Bieu tong hop nhu cau ung 2011 da chon loc -Mien nui 8" xfId="7064"/>
    <cellStyle name="1_ÿÿÿÿÿ_Book1" xfId="6095"/>
    <cellStyle name="1_ÿÿÿÿÿ_Book1 2" xfId="6096"/>
    <cellStyle name="1_ÿÿÿÿÿ_Book1_BC von DTPT 6 thang 2012" xfId="6097"/>
    <cellStyle name="1_ÿÿÿÿÿ_Book1_BC von DTPT 6 thang 2012 2" xfId="6098"/>
    <cellStyle name="1_ÿÿÿÿÿ_Book1_Bieu du thao QD von ho tro co MT" xfId="6099"/>
    <cellStyle name="1_ÿÿÿÿÿ_Book1_Bieu du thao QD von ho tro co MT 2" xfId="6100"/>
    <cellStyle name="1_ÿÿÿÿÿ_Book1_Hoan chinh KH 2012 (o nha)" xfId="6101"/>
    <cellStyle name="1_ÿÿÿÿÿ_Book1_Hoan chinh KH 2012 (o nha) 2" xfId="6102"/>
    <cellStyle name="1_ÿÿÿÿÿ_Book1_Hoan chinh KH 2012 (o nha)_Bao cao giai ngan quy I" xfId="6103"/>
    <cellStyle name="1_ÿÿÿÿÿ_Book1_Hoan chinh KH 2012 (o nha)_Bao cao giai ngan quy I 2" xfId="6104"/>
    <cellStyle name="1_ÿÿÿÿÿ_Book1_Hoan chinh KH 2012 (o nha)_BC von DTPT 6 thang 2012" xfId="6105"/>
    <cellStyle name="1_ÿÿÿÿÿ_Book1_Hoan chinh KH 2012 (o nha)_BC von DTPT 6 thang 2012 2" xfId="6106"/>
    <cellStyle name="1_ÿÿÿÿÿ_Book1_Hoan chinh KH 2012 (o nha)_Bieu du thao QD von ho tro co MT" xfId="6107"/>
    <cellStyle name="1_ÿÿÿÿÿ_Book1_Hoan chinh KH 2012 (o nha)_Bieu du thao QD von ho tro co MT 2" xfId="6108"/>
    <cellStyle name="1_ÿÿÿÿÿ_Book1_Hoan chinh KH 2012 (o nha)_Ke hoach 2012 theo doi (giai ngan 30.6.12)" xfId="6109"/>
    <cellStyle name="1_ÿÿÿÿÿ_Book1_Hoan chinh KH 2012 (o nha)_Ke hoach 2012 theo doi (giai ngan 30.6.12) 2" xfId="6110"/>
    <cellStyle name="1_ÿÿÿÿÿ_Book1_Hoan chinh KH 2012 Von ho tro co MT" xfId="6111"/>
    <cellStyle name="1_ÿÿÿÿÿ_Book1_Hoan chinh KH 2012 Von ho tro co MT (chi tiet)" xfId="6112"/>
    <cellStyle name="1_ÿÿÿÿÿ_Book1_Hoan chinh KH 2012 Von ho tro co MT (chi tiet) 2" xfId="6113"/>
    <cellStyle name="1_ÿÿÿÿÿ_Book1_Hoan chinh KH 2012 Von ho tro co MT 2" xfId="6114"/>
    <cellStyle name="1_ÿÿÿÿÿ_Book1_Hoan chinh KH 2012 Von ho tro co MT_Bao cao giai ngan quy I" xfId="6115"/>
    <cellStyle name="1_ÿÿÿÿÿ_Book1_Hoan chinh KH 2012 Von ho tro co MT_Bao cao giai ngan quy I 2" xfId="6116"/>
    <cellStyle name="1_ÿÿÿÿÿ_Book1_Hoan chinh KH 2012 Von ho tro co MT_BC von DTPT 6 thang 2012" xfId="6117"/>
    <cellStyle name="1_ÿÿÿÿÿ_Book1_Hoan chinh KH 2012 Von ho tro co MT_BC von DTPT 6 thang 2012 2" xfId="6118"/>
    <cellStyle name="1_ÿÿÿÿÿ_Book1_Hoan chinh KH 2012 Von ho tro co MT_Bieu du thao QD von ho tro co MT" xfId="6119"/>
    <cellStyle name="1_ÿÿÿÿÿ_Book1_Hoan chinh KH 2012 Von ho tro co MT_Bieu du thao QD von ho tro co MT 2" xfId="6120"/>
    <cellStyle name="1_ÿÿÿÿÿ_Book1_Hoan chinh KH 2012 Von ho tro co MT_Ke hoach 2012 theo doi (giai ngan 30.6.12)" xfId="6121"/>
    <cellStyle name="1_ÿÿÿÿÿ_Book1_Hoan chinh KH 2012 Von ho tro co MT_Ke hoach 2012 theo doi (giai ngan 30.6.12) 2" xfId="6122"/>
    <cellStyle name="1_ÿÿÿÿÿ_Book1_Ke hoach 2012 (theo doi)" xfId="6123"/>
    <cellStyle name="1_ÿÿÿÿÿ_Book1_Ke hoach 2012 (theo doi) 2" xfId="6124"/>
    <cellStyle name="1_ÿÿÿÿÿ_Book1_Ke hoach 2012 theo doi (giai ngan 30.6.12)" xfId="6125"/>
    <cellStyle name="1_ÿÿÿÿÿ_Book1_Ke hoach 2012 theo doi (giai ngan 30.6.12) 2" xfId="6126"/>
    <cellStyle name="1_ÿÿÿÿÿ_Dang ky phan khai von ODA (gui Bo)" xfId="6127"/>
    <cellStyle name="1_ÿÿÿÿÿ_Dang ky phan khai von ODA (gui Bo)_BC von DTPT 6 thang 2012" xfId="6128"/>
    <cellStyle name="1_ÿÿÿÿÿ_Dang ky phan khai von ODA (gui Bo)_Bieu du thao QD von ho tro co MT" xfId="6129"/>
    <cellStyle name="1_ÿÿÿÿÿ_Dang ky phan khai von ODA (gui Bo)_Ke hoach 2012 theo doi (giai ngan 30.6.12)" xfId="6130"/>
    <cellStyle name="1_ÿÿÿÿÿ_Ke hoach 2012 (theo doi)" xfId="6131"/>
    <cellStyle name="1_ÿÿÿÿÿ_Ke hoach 2012 theo doi (giai ngan 30.6.12)" xfId="6132"/>
    <cellStyle name="1_ÿÿÿÿÿ_Kh ql62 (2010) 11-09" xfId="1192"/>
    <cellStyle name="1_ÿÿÿÿÿ_Khung 2012" xfId="1193"/>
    <cellStyle name="1_ÿÿÿÿÿ_Tong hop theo doi von TPCP (BC)" xfId="6133"/>
    <cellStyle name="1_ÿÿÿÿÿ_Tong hop theo doi von TPCP (BC)_BC von DTPT 6 thang 2012" xfId="6134"/>
    <cellStyle name="1_ÿÿÿÿÿ_Tong hop theo doi von TPCP (BC)_Bieu du thao QD von ho tro co MT" xfId="6135"/>
    <cellStyle name="1_ÿÿÿÿÿ_Tong hop theo doi von TPCP (BC)_Ke hoach 2012 (theo doi)" xfId="6136"/>
    <cellStyle name="1_ÿÿÿÿÿ_Tong hop theo doi von TPCP (BC)_Ke hoach 2012 theo doi (giai ngan 30.6.12)" xfId="6137"/>
    <cellStyle name="_x0001_1¼„½(" xfId="6138"/>
    <cellStyle name="_x0001_1¼½(" xfId="6139"/>
    <cellStyle name="123" xfId="6140"/>
    <cellStyle name="15" xfId="1194"/>
    <cellStyle name="18" xfId="1195"/>
    <cellStyle name="¹éºÐÀ²_      " xfId="1196"/>
    <cellStyle name="2" xfId="1197"/>
    <cellStyle name="2_1 Bieu 6 thang nam 2011" xfId="6141"/>
    <cellStyle name="2_1 Bieu 6 thang nam 2011 2" xfId="6142"/>
    <cellStyle name="2_1 Bieu 6 thang nam 2011_BC von DTPT 6 thang 2012" xfId="6143"/>
    <cellStyle name="2_1 Bieu 6 thang nam 2011_BC von DTPT 6 thang 2012 2" xfId="6144"/>
    <cellStyle name="2_1 Bieu 6 thang nam 2011_Bieu du thao QD von ho tro co MT" xfId="6145"/>
    <cellStyle name="2_1 Bieu 6 thang nam 2011_Bieu du thao QD von ho tro co MT 2" xfId="6146"/>
    <cellStyle name="2_1 Bieu 6 thang nam 2011_Ke hoach 2012 (theo doi)" xfId="6147"/>
    <cellStyle name="2_1 Bieu 6 thang nam 2011_Ke hoach 2012 (theo doi) 2" xfId="6148"/>
    <cellStyle name="2_1 Bieu 6 thang nam 2011_Ke hoach 2012 theo doi (giai ngan 30.6.12)" xfId="6149"/>
    <cellStyle name="2_1 Bieu 6 thang nam 2011_Ke hoach 2012 theo doi (giai ngan 30.6.12) 2" xfId="6150"/>
    <cellStyle name="2_Bao cao tinh hinh thuc hien KH 2009 den 31-01-10" xfId="6151"/>
    <cellStyle name="2_Bao cao tinh hinh thuc hien KH 2009 den 31-01-10 2" xfId="6152"/>
    <cellStyle name="2_Bao cao tinh hinh thuc hien KH 2009 den 31-01-10_BC von DTPT 6 thang 2012" xfId="6153"/>
    <cellStyle name="2_Bao cao tinh hinh thuc hien KH 2009 den 31-01-10_BC von DTPT 6 thang 2012 2" xfId="6154"/>
    <cellStyle name="2_Bao cao tinh hinh thuc hien KH 2009 den 31-01-10_Bieu du thao QD von ho tro co MT" xfId="6155"/>
    <cellStyle name="2_Bao cao tinh hinh thuc hien KH 2009 den 31-01-10_Bieu du thao QD von ho tro co MT 2" xfId="6156"/>
    <cellStyle name="2_Bao cao tinh hinh thuc hien KH 2009 den 31-01-10_Ke hoach 2012 (theo doi)" xfId="6157"/>
    <cellStyle name="2_Bao cao tinh hinh thuc hien KH 2009 den 31-01-10_Ke hoach 2012 (theo doi) 2" xfId="6158"/>
    <cellStyle name="2_Bao cao tinh hinh thuc hien KH 2009 den 31-01-10_Ke hoach 2012 theo doi (giai ngan 30.6.12)" xfId="6159"/>
    <cellStyle name="2_Bao cao tinh hinh thuc hien KH 2009 den 31-01-10_Ke hoach 2012 theo doi (giai ngan 30.6.12) 2" xfId="6160"/>
    <cellStyle name="2_BC cong trinh trong diem" xfId="6161"/>
    <cellStyle name="2_BC cong trinh trong diem 2" xfId="6162"/>
    <cellStyle name="2_BC cong trinh trong diem_BC von DTPT 6 thang 2012" xfId="6163"/>
    <cellStyle name="2_BC cong trinh trong diem_BC von DTPT 6 thang 2012 2" xfId="6164"/>
    <cellStyle name="2_BC cong trinh trong diem_Bieu du thao QD von ho tro co MT" xfId="6165"/>
    <cellStyle name="2_BC cong trinh trong diem_Bieu du thao QD von ho tro co MT 2" xfId="6166"/>
    <cellStyle name="2_BC cong trinh trong diem_Ke hoach 2012 (theo doi)" xfId="6167"/>
    <cellStyle name="2_BC cong trinh trong diem_Ke hoach 2012 (theo doi) 2" xfId="6168"/>
    <cellStyle name="2_BC cong trinh trong diem_Ke hoach 2012 theo doi (giai ngan 30.6.12)" xfId="6169"/>
    <cellStyle name="2_BC cong trinh trong diem_Ke hoach 2012 theo doi (giai ngan 30.6.12) 2" xfId="6170"/>
    <cellStyle name="2_BC von DTPT 6 thang 2012" xfId="6171"/>
    <cellStyle name="2_Bieu 01 UB(hung)" xfId="6172"/>
    <cellStyle name="2_Bieu 01 UB(hung) 2" xfId="6173"/>
    <cellStyle name="2_Bieu du thao QD von ho tro co MT" xfId="6174"/>
    <cellStyle name="2_BL vu" xfId="6175"/>
    <cellStyle name="2_BL vu_Bao cao tinh hinh thuc hien KH 2009 den 31-01-10" xfId="6176"/>
    <cellStyle name="2_BL vu_Bao cao tinh hinh thuc hien KH 2009 den 31-01-10 2" xfId="6177"/>
    <cellStyle name="2_Book1" xfId="1198"/>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6178"/>
    <cellStyle name="2_Book1_Bao cao tinh hinh thuc hien KH 2009 den 31-01-10 2" xfId="6179"/>
    <cellStyle name="2_Book1_Bao cao tinh hinh thuc hien KH 2009 den 31-01-10_BC von DTPT 6 thang 2012" xfId="6180"/>
    <cellStyle name="2_Book1_Bao cao tinh hinh thuc hien KH 2009 den 31-01-10_BC von DTPT 6 thang 2012 2" xfId="6181"/>
    <cellStyle name="2_Book1_Bao cao tinh hinh thuc hien KH 2009 den 31-01-10_Bieu du thao QD von ho tro co MT" xfId="6182"/>
    <cellStyle name="2_Book1_Bao cao tinh hinh thuc hien KH 2009 den 31-01-10_Bieu du thao QD von ho tro co MT 2" xfId="6183"/>
    <cellStyle name="2_Book1_Bao cao tinh hinh thuc hien KH 2009 den 31-01-10_Ke hoach 2012 (theo doi)" xfId="6184"/>
    <cellStyle name="2_Book1_Bao cao tinh hinh thuc hien KH 2009 den 31-01-10_Ke hoach 2012 (theo doi) 2" xfId="6185"/>
    <cellStyle name="2_Book1_Bao cao tinh hinh thuc hien KH 2009 den 31-01-10_Ke hoach 2012 theo doi (giai ngan 30.6.12)" xfId="6186"/>
    <cellStyle name="2_Book1_Bao cao tinh hinh thuc hien KH 2009 den 31-01-10_Ke hoach 2012 theo doi (giai ngan 30.6.12) 2" xfId="6187"/>
    <cellStyle name="2_Book1_BC von DTPT 6 thang 2012" xfId="6188"/>
    <cellStyle name="2_Book1_Bieu du thao QD von ho tro co MT" xfId="6189"/>
    <cellStyle name="2_Book1_Book1" xfId="6190"/>
    <cellStyle name="2_Book1_Book1_BC von DTPT 6 thang 2012" xfId="6191"/>
    <cellStyle name="2_Book1_Book1_Bieu du thao QD von ho tro co MT" xfId="6192"/>
    <cellStyle name="2_Book1_Book1_Ke hoach 2012 (theo doi)" xfId="6193"/>
    <cellStyle name="2_Book1_Book1_Ke hoach 2012 theo doi (giai ngan 30.6.12)" xfId="6194"/>
    <cellStyle name="2_Book1_Dang ky phan khai von ODA (gui Bo)" xfId="6195"/>
    <cellStyle name="2_Book1_Dang ky phan khai von ODA (gui Bo)_BC von DTPT 6 thang 2012" xfId="6196"/>
    <cellStyle name="2_Book1_Dang ky phan khai von ODA (gui Bo)_Bieu du thao QD von ho tro co MT" xfId="6197"/>
    <cellStyle name="2_Book1_Dang ky phan khai von ODA (gui Bo)_Ke hoach 2012 theo doi (giai ngan 30.6.12)" xfId="6198"/>
    <cellStyle name="2_Book1_Ke hoach 2012 (theo doi)" xfId="6199"/>
    <cellStyle name="2_Book1_Ke hoach 2012 theo doi (giai ngan 30.6.12)" xfId="6200"/>
    <cellStyle name="2_Book1_Ra soat KH 2009 (chinh thuc o nha)" xfId="6201"/>
    <cellStyle name="2_Book1_Ra soat KH 2009 (chinh thuc o nha)_BC von DTPT 6 thang 2012" xfId="6202"/>
    <cellStyle name="2_Book1_Ra soat KH 2009 (chinh thuc o nha)_Bieu du thao QD von ho tro co MT" xfId="6203"/>
    <cellStyle name="2_Book1_Ra soat KH 2009 (chinh thuc o nha)_Ke hoach 2012 (theo doi)" xfId="6204"/>
    <cellStyle name="2_Book1_Ra soat KH 2009 (chinh thuc o nha)_Ke hoach 2012 theo doi (giai ngan 30.6.12)" xfId="6205"/>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6206"/>
    <cellStyle name="2_Chi tieu 5 nam_BC cong trinh trong diem" xfId="6207"/>
    <cellStyle name="2_Chi tieu 5 nam_BC cong trinh trong diem_BC von DTPT 6 thang 2012" xfId="6208"/>
    <cellStyle name="2_Chi tieu 5 nam_BC cong trinh trong diem_Bieu du thao QD von ho tro co MT" xfId="6209"/>
    <cellStyle name="2_Chi tieu 5 nam_BC cong trinh trong diem_Ke hoach 2012 (theo doi)" xfId="6210"/>
    <cellStyle name="2_Chi tieu 5 nam_BC cong trinh trong diem_Ke hoach 2012 theo doi (giai ngan 30.6.12)" xfId="6211"/>
    <cellStyle name="2_Chi tieu 5 nam_BC von DTPT 6 thang 2012" xfId="6212"/>
    <cellStyle name="2_Chi tieu 5 nam_Bieu du thao QD von ho tro co MT" xfId="6213"/>
    <cellStyle name="2_Chi tieu 5 nam_Ke hoach 2012 (theo doi)" xfId="6214"/>
    <cellStyle name="2_Chi tieu 5 nam_Ke hoach 2012 theo doi (giai ngan 30.6.12)" xfId="6215"/>
    <cellStyle name="2_Chi tieu 5 nam_pvhung.skhdt 20117113152041 Danh muc cong trinh trong diem" xfId="6216"/>
    <cellStyle name="2_Chi tieu 5 nam_pvhung.skhdt 20117113152041 Danh muc cong trinh trong diem_BC von DTPT 6 thang 2012" xfId="6217"/>
    <cellStyle name="2_Chi tieu 5 nam_pvhung.skhdt 20117113152041 Danh muc cong trinh trong diem_Bieu du thao QD von ho tro co MT" xfId="6218"/>
    <cellStyle name="2_Chi tieu 5 nam_pvhung.skhdt 20117113152041 Danh muc cong trinh trong diem_Ke hoach 2012 (theo doi)" xfId="6219"/>
    <cellStyle name="2_Chi tieu 5 nam_pvhung.skhdt 20117113152041 Danh muc cong trinh trong diem_Ke hoach 2012 theo doi (giai ngan 30.6.12)" xfId="6220"/>
    <cellStyle name="2_Dang ky phan khai von ODA (gui Bo)" xfId="6221"/>
    <cellStyle name="2_Dang ky phan khai von ODA (gui Bo)_BC von DTPT 6 thang 2012" xfId="6222"/>
    <cellStyle name="2_Dang ky phan khai von ODA (gui Bo)_Bieu du thao QD von ho tro co MT" xfId="6223"/>
    <cellStyle name="2_Dang ky phan khai von ODA (gui Bo)_Ke hoach 2012 theo doi (giai ngan 30.6.12)" xfId="6224"/>
    <cellStyle name="2_DK bo tri lai (chinh thuc)" xfId="6225"/>
    <cellStyle name="2_DK bo tri lai (chinh thuc)_BC von DTPT 6 thang 2012" xfId="6226"/>
    <cellStyle name="2_DK bo tri lai (chinh thuc)_Bieu du thao QD von ho tro co MT" xfId="6227"/>
    <cellStyle name="2_DK bo tri lai (chinh thuc)_Ke hoach 2012 (theo doi)" xfId="6228"/>
    <cellStyle name="2_DK bo tri lai (chinh thuc)_Ke hoach 2012 theo doi (giai ngan 30.6.12)" xfId="6229"/>
    <cellStyle name="2_Dtdchinh2397" xfId="6230"/>
    <cellStyle name="2_Dtdchinh2397_Nhu cau von dau tu 2013-2015 (LD Vụ sua)" xfId="6231"/>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6232"/>
    <cellStyle name="2_Ke hoach 2012 theo doi (giai ngan 30.6.12)" xfId="6233"/>
    <cellStyle name="2_Ke hoach nam 2013 nguon MT(theo doi) den 31-5-13" xfId="6234"/>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6235"/>
    <cellStyle name="2_NTHOC_1 Bieu 6 thang nam 2011" xfId="6236"/>
    <cellStyle name="2_NTHOC_1 Bieu 6 thang nam 2011 2" xfId="6237"/>
    <cellStyle name="2_NTHOC_1 Bieu 6 thang nam 2011_BC von DTPT 6 thang 2012" xfId="6238"/>
    <cellStyle name="2_NTHOC_1 Bieu 6 thang nam 2011_BC von DTPT 6 thang 2012 2" xfId="6239"/>
    <cellStyle name="2_NTHOC_1 Bieu 6 thang nam 2011_Bieu du thao QD von ho tro co MT" xfId="6240"/>
    <cellStyle name="2_NTHOC_1 Bieu 6 thang nam 2011_Bieu du thao QD von ho tro co MT 2" xfId="6241"/>
    <cellStyle name="2_NTHOC_1 Bieu 6 thang nam 2011_Ke hoach 2012 (theo doi)" xfId="6242"/>
    <cellStyle name="2_NTHOC_1 Bieu 6 thang nam 2011_Ke hoach 2012 (theo doi) 2" xfId="6243"/>
    <cellStyle name="2_NTHOC_1 Bieu 6 thang nam 2011_Ke hoach 2012 theo doi (giai ngan 30.6.12)" xfId="6244"/>
    <cellStyle name="2_NTHOC_1 Bieu 6 thang nam 2011_Ke hoach 2012 theo doi (giai ngan 30.6.12) 2" xfId="6245"/>
    <cellStyle name="2_NTHOC_Bao cao tinh hinh thuc hien KH 2009 den 31-01-10" xfId="6246"/>
    <cellStyle name="2_NTHOC_Bao cao tinh hinh thuc hien KH 2009 den 31-01-10 2" xfId="6247"/>
    <cellStyle name="2_NTHOC_Bao cao tinh hinh thuc hien KH 2009 den 31-01-10_BC von DTPT 6 thang 2012" xfId="6248"/>
    <cellStyle name="2_NTHOC_Bao cao tinh hinh thuc hien KH 2009 den 31-01-10_BC von DTPT 6 thang 2012 2" xfId="6249"/>
    <cellStyle name="2_NTHOC_Bao cao tinh hinh thuc hien KH 2009 den 31-01-10_Bieu du thao QD von ho tro co MT" xfId="6250"/>
    <cellStyle name="2_NTHOC_Bao cao tinh hinh thuc hien KH 2009 den 31-01-10_Bieu du thao QD von ho tro co MT 2" xfId="6251"/>
    <cellStyle name="2_NTHOC_Bao cao tinh hinh thuc hien KH 2009 den 31-01-10_Ke hoach 2012 (theo doi)" xfId="6252"/>
    <cellStyle name="2_NTHOC_Bao cao tinh hinh thuc hien KH 2009 den 31-01-10_Ke hoach 2012 (theo doi) 2" xfId="6253"/>
    <cellStyle name="2_NTHOC_Bao cao tinh hinh thuc hien KH 2009 den 31-01-10_Ke hoach 2012 theo doi (giai ngan 30.6.12)" xfId="6254"/>
    <cellStyle name="2_NTHOC_Bao cao tinh hinh thuc hien KH 2009 den 31-01-10_Ke hoach 2012 theo doi (giai ngan 30.6.12) 2" xfId="6255"/>
    <cellStyle name="2_NTHOC_BC cong trinh trong diem" xfId="6256"/>
    <cellStyle name="2_NTHOC_BC cong trinh trong diem 2" xfId="6257"/>
    <cellStyle name="2_NTHOC_BC cong trinh trong diem_BC von DTPT 6 thang 2012" xfId="6258"/>
    <cellStyle name="2_NTHOC_BC cong trinh trong diem_BC von DTPT 6 thang 2012 2" xfId="6259"/>
    <cellStyle name="2_NTHOC_BC cong trinh trong diem_Bieu du thao QD von ho tro co MT" xfId="6260"/>
    <cellStyle name="2_NTHOC_BC cong trinh trong diem_Bieu du thao QD von ho tro co MT 2" xfId="6261"/>
    <cellStyle name="2_NTHOC_BC cong trinh trong diem_Ke hoach 2012 (theo doi)" xfId="6262"/>
    <cellStyle name="2_NTHOC_BC cong trinh trong diem_Ke hoach 2012 (theo doi) 2" xfId="6263"/>
    <cellStyle name="2_NTHOC_BC cong trinh trong diem_Ke hoach 2012 theo doi (giai ngan 30.6.12)" xfId="6264"/>
    <cellStyle name="2_NTHOC_BC cong trinh trong diem_Ke hoach 2012 theo doi (giai ngan 30.6.12) 2" xfId="6265"/>
    <cellStyle name="2_NTHOC_BC von DTPT 6 thang 2012" xfId="6266"/>
    <cellStyle name="2_NTHOC_Bieu 01 UB(hung)" xfId="6267"/>
    <cellStyle name="2_NTHOC_Bieu 01 UB(hung) 2" xfId="6268"/>
    <cellStyle name="2_NTHOC_Bieu du thao QD von ho tro co MT" xfId="6269"/>
    <cellStyle name="2_NTHOC_Chi tieu 5 nam" xfId="6270"/>
    <cellStyle name="2_NTHOC_Chi tieu 5 nam_BC cong trinh trong diem" xfId="6271"/>
    <cellStyle name="2_NTHOC_Chi tieu 5 nam_BC cong trinh trong diem_BC von DTPT 6 thang 2012" xfId="6272"/>
    <cellStyle name="2_NTHOC_Chi tieu 5 nam_BC cong trinh trong diem_Bieu du thao QD von ho tro co MT" xfId="6273"/>
    <cellStyle name="2_NTHOC_Chi tieu 5 nam_BC cong trinh trong diem_Ke hoach 2012 (theo doi)" xfId="6274"/>
    <cellStyle name="2_NTHOC_Chi tieu 5 nam_BC cong trinh trong diem_Ke hoach 2012 theo doi (giai ngan 30.6.12)" xfId="6275"/>
    <cellStyle name="2_NTHOC_Chi tieu 5 nam_BC von DTPT 6 thang 2012" xfId="6276"/>
    <cellStyle name="2_NTHOC_Chi tieu 5 nam_Bieu du thao QD von ho tro co MT" xfId="6277"/>
    <cellStyle name="2_NTHOC_Chi tieu 5 nam_Ke hoach 2012 (theo doi)" xfId="6278"/>
    <cellStyle name="2_NTHOC_Chi tieu 5 nam_Ke hoach 2012 theo doi (giai ngan 30.6.12)" xfId="6279"/>
    <cellStyle name="2_NTHOC_Chi tieu 5 nam_pvhung.skhdt 20117113152041 Danh muc cong trinh trong diem" xfId="6280"/>
    <cellStyle name="2_NTHOC_Chi tieu 5 nam_pvhung.skhdt 20117113152041 Danh muc cong trinh trong diem_BC von DTPT 6 thang 2012" xfId="6281"/>
    <cellStyle name="2_NTHOC_Chi tieu 5 nam_pvhung.skhdt 20117113152041 Danh muc cong trinh trong diem_Bieu du thao QD von ho tro co MT" xfId="6282"/>
    <cellStyle name="2_NTHOC_Chi tieu 5 nam_pvhung.skhdt 20117113152041 Danh muc cong trinh trong diem_Ke hoach 2012 (theo doi)" xfId="6283"/>
    <cellStyle name="2_NTHOC_Chi tieu 5 nam_pvhung.skhdt 20117113152041 Danh muc cong trinh trong diem_Ke hoach 2012 theo doi (giai ngan 30.6.12)" xfId="6284"/>
    <cellStyle name="2_NTHOC_Dang ky phan khai von ODA (gui Bo)" xfId="6285"/>
    <cellStyle name="2_NTHOC_Dang ky phan khai von ODA (gui Bo)_BC von DTPT 6 thang 2012" xfId="6286"/>
    <cellStyle name="2_NTHOC_Dang ky phan khai von ODA (gui Bo)_Bieu du thao QD von ho tro co MT" xfId="6287"/>
    <cellStyle name="2_NTHOC_Dang ky phan khai von ODA (gui Bo)_Ke hoach 2012 theo doi (giai ngan 30.6.12)" xfId="6288"/>
    <cellStyle name="2_NTHOC_DK bo tri lai (chinh thuc)" xfId="6289"/>
    <cellStyle name="2_NTHOC_DK bo tri lai (chinh thuc)_BC von DTPT 6 thang 2012" xfId="6290"/>
    <cellStyle name="2_NTHOC_DK bo tri lai (chinh thuc)_Bieu du thao QD von ho tro co MT" xfId="6291"/>
    <cellStyle name="2_NTHOC_DK bo tri lai (chinh thuc)_Ke hoach 2012 (theo doi)" xfId="6292"/>
    <cellStyle name="2_NTHOC_DK bo tri lai (chinh thuc)_Ke hoach 2012 theo doi (giai ngan 30.6.12)" xfId="6293"/>
    <cellStyle name="2_NTHOC_Ke hoach 2012 (theo doi)" xfId="6294"/>
    <cellStyle name="2_NTHOC_Ke hoach 2012 theo doi (giai ngan 30.6.12)" xfId="6295"/>
    <cellStyle name="2_NTHOC_Ke hoach nam 2013 nguon MT(theo doi) den 31-5-13" xfId="6296"/>
    <cellStyle name="2_NTHOC_pvhung.skhdt 20117113152041 Danh muc cong trinh trong diem" xfId="6297"/>
    <cellStyle name="2_NTHOC_pvhung.skhdt 20117113152041 Danh muc cong trinh trong diem 2" xfId="6298"/>
    <cellStyle name="2_NTHOC_pvhung.skhdt 20117113152041 Danh muc cong trinh trong diem_BC von DTPT 6 thang 2012" xfId="6299"/>
    <cellStyle name="2_NTHOC_pvhung.skhdt 20117113152041 Danh muc cong trinh trong diem_BC von DTPT 6 thang 2012 2" xfId="6300"/>
    <cellStyle name="2_NTHOC_pvhung.skhdt 20117113152041 Danh muc cong trinh trong diem_Bieu du thao QD von ho tro co MT" xfId="6301"/>
    <cellStyle name="2_NTHOC_pvhung.skhdt 20117113152041 Danh muc cong trinh trong diem_Bieu du thao QD von ho tro co MT 2" xfId="6302"/>
    <cellStyle name="2_NTHOC_pvhung.skhdt 20117113152041 Danh muc cong trinh trong diem_Ke hoach 2012 (theo doi)" xfId="6303"/>
    <cellStyle name="2_NTHOC_pvhung.skhdt 20117113152041 Danh muc cong trinh trong diem_Ke hoach 2012 (theo doi) 2" xfId="6304"/>
    <cellStyle name="2_NTHOC_pvhung.skhdt 20117113152041 Danh muc cong trinh trong diem_Ke hoach 2012 theo doi (giai ngan 30.6.12)" xfId="6305"/>
    <cellStyle name="2_NTHOC_pvhung.skhdt 20117113152041 Danh muc cong trinh trong diem_Ke hoach 2012 theo doi (giai ngan 30.6.12) 2" xfId="6306"/>
    <cellStyle name="2_NTHOC_Ra soat KH 2009 (chinh thuc o nha)" xfId="6307"/>
    <cellStyle name="2_NTHOC_Ra soat KH 2009 (chinh thuc o nha)_BC von DTPT 6 thang 2012" xfId="6308"/>
    <cellStyle name="2_NTHOC_Ra soat KH 2009 (chinh thuc o nha)_Bieu du thao QD von ho tro co MT" xfId="6309"/>
    <cellStyle name="2_NTHOC_Ra soat KH 2009 (chinh thuc o nha)_Ke hoach 2012 (theo doi)" xfId="6310"/>
    <cellStyle name="2_NTHOC_Ra soat KH 2009 (chinh thuc o nha)_Ke hoach 2012 theo doi (giai ngan 30.6.12)" xfId="6311"/>
    <cellStyle name="2_NTHOC_Tong hop so lieu" xfId="6312"/>
    <cellStyle name="2_NTHOC_Tong hop so lieu_BC cong trinh trong diem" xfId="6313"/>
    <cellStyle name="2_NTHOC_Tong hop so lieu_BC cong trinh trong diem_BC von DTPT 6 thang 2012" xfId="6314"/>
    <cellStyle name="2_NTHOC_Tong hop so lieu_BC cong trinh trong diem_Bieu du thao QD von ho tro co MT" xfId="6315"/>
    <cellStyle name="2_NTHOC_Tong hop so lieu_BC cong trinh trong diem_Ke hoach 2012 (theo doi)" xfId="6316"/>
    <cellStyle name="2_NTHOC_Tong hop so lieu_BC cong trinh trong diem_Ke hoach 2012 theo doi (giai ngan 30.6.12)" xfId="6317"/>
    <cellStyle name="2_NTHOC_Tong hop so lieu_BC von DTPT 6 thang 2012" xfId="6318"/>
    <cellStyle name="2_NTHOC_Tong hop so lieu_Bieu du thao QD von ho tro co MT" xfId="6319"/>
    <cellStyle name="2_NTHOC_Tong hop so lieu_Ke hoach 2012 (theo doi)" xfId="6320"/>
    <cellStyle name="2_NTHOC_Tong hop so lieu_Ke hoach 2012 theo doi (giai ngan 30.6.12)" xfId="6321"/>
    <cellStyle name="2_NTHOC_Tong hop so lieu_pvhung.skhdt 20117113152041 Danh muc cong trinh trong diem" xfId="6322"/>
    <cellStyle name="2_NTHOC_Tong hop so lieu_pvhung.skhdt 20117113152041 Danh muc cong trinh trong diem_BC von DTPT 6 thang 2012" xfId="6323"/>
    <cellStyle name="2_NTHOC_Tong hop so lieu_pvhung.skhdt 20117113152041 Danh muc cong trinh trong diem_Bieu du thao QD von ho tro co MT" xfId="6324"/>
    <cellStyle name="2_NTHOC_Tong hop so lieu_pvhung.skhdt 20117113152041 Danh muc cong trinh trong diem_Ke hoach 2012 (theo doi)" xfId="6325"/>
    <cellStyle name="2_NTHOC_Tong hop so lieu_pvhung.skhdt 20117113152041 Danh muc cong trinh trong diem_Ke hoach 2012 theo doi (giai ngan 30.6.12)" xfId="6326"/>
    <cellStyle name="2_NTHOC_Tong hop theo doi von TPCP" xfId="6327"/>
    <cellStyle name="2_NTHOC_Tong hop theo doi von TPCP (BC)" xfId="6328"/>
    <cellStyle name="2_NTHOC_Tong hop theo doi von TPCP (BC)_BC von DTPT 6 thang 2012" xfId="6329"/>
    <cellStyle name="2_NTHOC_Tong hop theo doi von TPCP (BC)_Bieu du thao QD von ho tro co MT" xfId="6330"/>
    <cellStyle name="2_NTHOC_Tong hop theo doi von TPCP (BC)_Ke hoach 2012 (theo doi)" xfId="6331"/>
    <cellStyle name="2_NTHOC_Tong hop theo doi von TPCP (BC)_Ke hoach 2012 theo doi (giai ngan 30.6.12)" xfId="6332"/>
    <cellStyle name="2_NTHOC_Tong hop theo doi von TPCP_BC von DTPT 6 thang 2012" xfId="6333"/>
    <cellStyle name="2_NTHOC_Tong hop theo doi von TPCP_Bieu du thao QD von ho tro co MT" xfId="6334"/>
    <cellStyle name="2_NTHOC_Tong hop theo doi von TPCP_Dang ky phan khai von ODA (gui Bo)" xfId="6335"/>
    <cellStyle name="2_NTHOC_Tong hop theo doi von TPCP_Dang ky phan khai von ODA (gui Bo)_BC von DTPT 6 thang 2012" xfId="6336"/>
    <cellStyle name="2_NTHOC_Tong hop theo doi von TPCP_Dang ky phan khai von ODA (gui Bo)_Bieu du thao QD von ho tro co MT" xfId="6337"/>
    <cellStyle name="2_NTHOC_Tong hop theo doi von TPCP_Dang ky phan khai von ODA (gui Bo)_Ke hoach 2012 theo doi (giai ngan 30.6.12)" xfId="6338"/>
    <cellStyle name="2_NTHOC_Tong hop theo doi von TPCP_Ke hoach 2012 (theo doi)" xfId="6339"/>
    <cellStyle name="2_NTHOC_Tong hop theo doi von TPCP_Ke hoach 2012 theo doi (giai ngan 30.6.12)" xfId="6340"/>
    <cellStyle name="2_NTHOC_Worksheet in D: My Documents Ke Hoach KH cac nam Nam 2014 Bao cao ve Ke hoach nam 2014 ( Hoan chinh sau TL voi Bo KH)" xfId="6341"/>
    <cellStyle name="2_pvhung.skhdt 20117113152041 Danh muc cong trinh trong diem" xfId="6342"/>
    <cellStyle name="2_pvhung.skhdt 20117113152041 Danh muc cong trinh trong diem 2" xfId="6343"/>
    <cellStyle name="2_pvhung.skhdt 20117113152041 Danh muc cong trinh trong diem_BC von DTPT 6 thang 2012" xfId="6344"/>
    <cellStyle name="2_pvhung.skhdt 20117113152041 Danh muc cong trinh trong diem_BC von DTPT 6 thang 2012 2" xfId="6345"/>
    <cellStyle name="2_pvhung.skhdt 20117113152041 Danh muc cong trinh trong diem_Bieu du thao QD von ho tro co MT" xfId="6346"/>
    <cellStyle name="2_pvhung.skhdt 20117113152041 Danh muc cong trinh trong diem_Bieu du thao QD von ho tro co MT 2" xfId="6347"/>
    <cellStyle name="2_pvhung.skhdt 20117113152041 Danh muc cong trinh trong diem_Ke hoach 2012 (theo doi)" xfId="6348"/>
    <cellStyle name="2_pvhung.skhdt 20117113152041 Danh muc cong trinh trong diem_Ke hoach 2012 (theo doi) 2" xfId="6349"/>
    <cellStyle name="2_pvhung.skhdt 20117113152041 Danh muc cong trinh trong diem_Ke hoach 2012 theo doi (giai ngan 30.6.12)" xfId="6350"/>
    <cellStyle name="2_pvhung.skhdt 20117113152041 Danh muc cong trinh trong diem_Ke hoach 2012 theo doi (giai ngan 30.6.12) 2" xfId="6351"/>
    <cellStyle name="2_Ra soat KH 2008 (chinh thuc)" xfId="6352"/>
    <cellStyle name="2_Ra soat KH 2009 (chinh thuc o nha)" xfId="6353"/>
    <cellStyle name="2_Ra soat KH 2009 (chinh thuc o nha)_BC von DTPT 6 thang 2012" xfId="6354"/>
    <cellStyle name="2_Ra soat KH 2009 (chinh thuc o nha)_Bieu du thao QD von ho tro co MT" xfId="6355"/>
    <cellStyle name="2_Ra soat KH 2009 (chinh thuc o nha)_Ke hoach 2012 (theo doi)" xfId="6356"/>
    <cellStyle name="2_Ra soat KH 2009 (chinh thuc o nha)_Ke hoach 2012 theo doi (giai ngan 30.6.12)" xfId="6357"/>
    <cellStyle name="2_Tong hop so lieu" xfId="6358"/>
    <cellStyle name="2_Tong hop so lieu_BC cong trinh trong diem" xfId="6359"/>
    <cellStyle name="2_Tong hop so lieu_BC cong trinh trong diem_BC von DTPT 6 thang 2012" xfId="6360"/>
    <cellStyle name="2_Tong hop so lieu_BC cong trinh trong diem_Bieu du thao QD von ho tro co MT" xfId="6361"/>
    <cellStyle name="2_Tong hop so lieu_BC cong trinh trong diem_Ke hoach 2012 (theo doi)" xfId="6362"/>
    <cellStyle name="2_Tong hop so lieu_BC cong trinh trong diem_Ke hoach 2012 theo doi (giai ngan 30.6.12)" xfId="6363"/>
    <cellStyle name="2_Tong hop so lieu_BC von DTPT 6 thang 2012" xfId="6364"/>
    <cellStyle name="2_Tong hop so lieu_Bieu du thao QD von ho tro co MT" xfId="6365"/>
    <cellStyle name="2_Tong hop so lieu_Ke hoach 2012 (theo doi)" xfId="6366"/>
    <cellStyle name="2_Tong hop so lieu_Ke hoach 2012 theo doi (giai ngan 30.6.12)" xfId="6367"/>
    <cellStyle name="2_Tong hop so lieu_pvhung.skhdt 20117113152041 Danh muc cong trinh trong diem" xfId="6368"/>
    <cellStyle name="2_Tong hop so lieu_pvhung.skhdt 20117113152041 Danh muc cong trinh trong diem_BC von DTPT 6 thang 2012" xfId="6369"/>
    <cellStyle name="2_Tong hop so lieu_pvhung.skhdt 20117113152041 Danh muc cong trinh trong diem_Bieu du thao QD von ho tro co MT" xfId="6370"/>
    <cellStyle name="2_Tong hop so lieu_pvhung.skhdt 20117113152041 Danh muc cong trinh trong diem_Ke hoach 2012 (theo doi)" xfId="6371"/>
    <cellStyle name="2_Tong hop so lieu_pvhung.skhdt 20117113152041 Danh muc cong trinh trong diem_Ke hoach 2012 theo doi (giai ngan 30.6.12)" xfId="6372"/>
    <cellStyle name="2_Tong hop theo doi von TPCP" xfId="6373"/>
    <cellStyle name="2_Tong hop theo doi von TPCP (BC)" xfId="6374"/>
    <cellStyle name="2_Tong hop theo doi von TPCP (BC)_BC von DTPT 6 thang 2012" xfId="6375"/>
    <cellStyle name="2_Tong hop theo doi von TPCP (BC)_Bieu du thao QD von ho tro co MT" xfId="6376"/>
    <cellStyle name="2_Tong hop theo doi von TPCP (BC)_Ke hoach 2012 (theo doi)" xfId="6377"/>
    <cellStyle name="2_Tong hop theo doi von TPCP (BC)_Ke hoach 2012 theo doi (giai ngan 30.6.12)" xfId="6378"/>
    <cellStyle name="2_Tong hop theo doi von TPCP_BC von DTPT 6 thang 2012" xfId="6379"/>
    <cellStyle name="2_Tong hop theo doi von TPCP_Bieu du thao QD von ho tro co MT" xfId="6380"/>
    <cellStyle name="2_Tong hop theo doi von TPCP_Dang ky phan khai von ODA (gui Bo)" xfId="6381"/>
    <cellStyle name="2_Tong hop theo doi von TPCP_Dang ky phan khai von ODA (gui Bo)_BC von DTPT 6 thang 2012" xfId="6382"/>
    <cellStyle name="2_Tong hop theo doi von TPCP_Dang ky phan khai von ODA (gui Bo)_Bieu du thao QD von ho tro co MT" xfId="6383"/>
    <cellStyle name="2_Tong hop theo doi von TPCP_Dang ky phan khai von ODA (gui Bo)_Ke hoach 2012 theo doi (giai ngan 30.6.12)" xfId="6384"/>
    <cellStyle name="2_Tong hop theo doi von TPCP_Ke hoach 2012 (theo doi)" xfId="6385"/>
    <cellStyle name="2_Tong hop theo doi von TPCP_Ke hoach 2012 theo doi (giai ngan 30.6.12)" xfId="6386"/>
    <cellStyle name="2_Tumorong" xfId="6387"/>
    <cellStyle name="2_Tumorong 2" xfId="6388"/>
    <cellStyle name="2_TRUNG PMU 5" xfId="1229"/>
    <cellStyle name="2_Worksheet in D: My Documents Ke Hoach KH cac nam Nam 2014 Bao cao ve Ke hoach nam 2014 ( Hoan chinh sau TL voi Bo KH)" xfId="638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6605"/>
    <cellStyle name="2_ÿÿÿÿÿ_Bieu tong hop nhu cau ung 2011 da chon loc -Mien nui 2 3" xfId="6880"/>
    <cellStyle name="2_ÿÿÿÿÿ_Bieu tong hop nhu cau ung 2011 da chon loc -Mien nui 2 4" xfId="6601"/>
    <cellStyle name="2_ÿÿÿÿÿ_Bieu tong hop nhu cau ung 2011 da chon loc -Mien nui 2 5" xfId="6884"/>
    <cellStyle name="2_ÿÿÿÿÿ_Bieu tong hop nhu cau ung 2011 da chon loc -Mien nui 2 6" xfId="6897"/>
    <cellStyle name="2_ÿÿÿÿÿ_Bieu tong hop nhu cau ung 2011 da chon loc -Mien nui 2 7" xfId="7067"/>
    <cellStyle name="2_ÿÿÿÿÿ_Bieu tong hop nhu cau ung 2011 da chon loc -Mien nui 3" xfId="6604"/>
    <cellStyle name="2_ÿÿÿÿÿ_Bieu tong hop nhu cau ung 2011 da chon loc -Mien nui 4" xfId="6881"/>
    <cellStyle name="2_ÿÿÿÿÿ_Bieu tong hop nhu cau ung 2011 da chon loc -Mien nui 5" xfId="6600"/>
    <cellStyle name="2_ÿÿÿÿÿ_Bieu tong hop nhu cau ung 2011 da chon loc -Mien nui 6" xfId="6885"/>
    <cellStyle name="2_ÿÿÿÿÿ_Bieu tong hop nhu cau ung 2011 da chon loc -Mien nui 7" xfId="6898"/>
    <cellStyle name="2_ÿÿÿÿÿ_Bieu tong hop nhu cau ung 2011 da chon loc -Mien nui 8" xfId="7066"/>
    <cellStyle name="20% - Accent1 2" xfId="1233"/>
    <cellStyle name="20% - Accent1 2 2" xfId="6390"/>
    <cellStyle name="20% - Accent1 3" xfId="6391"/>
    <cellStyle name="20% - Accent2 2" xfId="1234"/>
    <cellStyle name="20% - Accent2 2 2" xfId="6392"/>
    <cellStyle name="20% - Accent2 3" xfId="6393"/>
    <cellStyle name="20% - Accent3 2" xfId="1235"/>
    <cellStyle name="20% - Accent3 2 2" xfId="6394"/>
    <cellStyle name="20% - Accent3 3" xfId="6395"/>
    <cellStyle name="20% - Accent4 2" xfId="1236"/>
    <cellStyle name="20% - Accent4 2 2" xfId="6396"/>
    <cellStyle name="20% - Accent4 3" xfId="6397"/>
    <cellStyle name="20% - Accent5 2" xfId="1237"/>
    <cellStyle name="20% - Accent5 2 2" xfId="6398"/>
    <cellStyle name="20% - Accent5 3" xfId="6399"/>
    <cellStyle name="20% - Accent6 2" xfId="1238"/>
    <cellStyle name="20% - Accent6 2 2" xfId="6400"/>
    <cellStyle name="20% - Accent6 3" xfId="6401"/>
    <cellStyle name="-2001" xfId="1239"/>
    <cellStyle name="-2001?_x000c_Normal_AD_x000b_Normal_Adot?_x000d_Normal_ADAdot?_x000d_Normal_ADOT~1ⓨ␐_x000b_?ÿ?_x0012_?ÿ?adot" xfId="6402"/>
    <cellStyle name="3" xfId="1240"/>
    <cellStyle name="3_Bao cao tinh hinh thuc hien KH 2009 den 31-01-10" xfId="6403"/>
    <cellStyle name="3_Bao cao tinh hinh thuc hien KH 2009 den 31-01-10 2" xfId="6404"/>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6405"/>
    <cellStyle name="3_Dtdchinh2397_Nhu cau von dau tu 2013-2015 (LD Vụ sua)" xfId="6406"/>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6407"/>
    <cellStyle name="3_Tumorong 2" xfId="6408"/>
    <cellStyle name="3_ÿÿÿÿÿ" xfId="1272"/>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6409"/>
    <cellStyle name="4_Dtdchinh2397_Nhu cau von dau tu 2013-2015 (LD Vụ sua)" xfId="6410"/>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6411"/>
    <cellStyle name="40% - Accent1 3" xfId="6412"/>
    <cellStyle name="40% - Accent2 2" xfId="1307"/>
    <cellStyle name="40% - Accent2 2 2" xfId="6413"/>
    <cellStyle name="40% - Accent2 3" xfId="6414"/>
    <cellStyle name="40% - Accent3 2" xfId="1308"/>
    <cellStyle name="40% - Accent3 2 2" xfId="6415"/>
    <cellStyle name="40% - Accent3 3" xfId="6416"/>
    <cellStyle name="40% - Accent4 2" xfId="1309"/>
    <cellStyle name="40% - Accent4 2 2" xfId="6417"/>
    <cellStyle name="40% - Accent4 3" xfId="6418"/>
    <cellStyle name="40% - Accent5 2" xfId="1310"/>
    <cellStyle name="40% - Accent5 2 2" xfId="6419"/>
    <cellStyle name="40% - Accent5 3" xfId="6420"/>
    <cellStyle name="40% - Accent6 2" xfId="1311"/>
    <cellStyle name="40% - Accent6 2 2" xfId="6421"/>
    <cellStyle name="40% - Accent6 3" xfId="6422"/>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6423"/>
    <cellStyle name="6???_x0002_¯ög6hÅ‡6???_x0002_¹?ß_x0008_,Ñ‡6???_x0002_…#×&gt;Ò ‡6???_x0002_é_x0007_ß_x0008__x001c__x000b__x001e_?????_x000a_?_x0001_???????_x0014_?_x0001_???????_x001e_?fB_x000f_c????_x0018_I¿_x0008_v_x0010_‡6Ö_x0002_Ÿ6????_x0015_l??Õm??????????????_x0001_?????????_x0001_?_x0001_?_x0001_?" xfId="6424"/>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6425"/>
    <cellStyle name="6_Phu luc 5 - TH nhu cau cua BNN" xfId="6426"/>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2 2" xfId="1348"/>
    <cellStyle name="60% - Accent3 2" xfId="1349"/>
    <cellStyle name="60% - Accent4 2" xfId="1350"/>
    <cellStyle name="60% - Accent5 2" xfId="1351"/>
    <cellStyle name="60% - Accent6 2" xfId="1352"/>
    <cellStyle name="9" xfId="1353"/>
    <cellStyle name="9?b_x000f_Normal_5HUYIC~1?_x0011_Normal_903DK-2001?_x000c_Normal_AD_x000b_No" xfId="64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6428"/>
    <cellStyle name="_x0001_Å»_x001e_´ " xfId="6429"/>
    <cellStyle name="_x0001_Å»_x001e_´ ?[?0?.?0?0?]?_?P?R?O?" xfId="6430"/>
    <cellStyle name="_x0001_Å»_x001e_´_?P?R?O?D?U?C?T" xfId="6431"/>
    <cellStyle name="Accent1 2" xfId="1359"/>
    <cellStyle name="Accent2 2" xfId="1360"/>
    <cellStyle name="Accent3 2" xfId="1361"/>
    <cellStyle name="Accent4 2" xfId="1362"/>
    <cellStyle name="Accent5 2" xfId="1363"/>
    <cellStyle name="Accent6 2" xfId="1364"/>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6432"/>
    <cellStyle name="AutoFormat-Optionen 10" xfId="6433"/>
    <cellStyle name="AutoFormat-Optionen 2" xfId="6434"/>
    <cellStyle name="AutoFormat-Optionen 2 2" xfId="6435"/>
    <cellStyle name="AutoFormat-Optionen 3" xfId="6436"/>
    <cellStyle name="AutoFormat-Optionen 4" xfId="6437"/>
    <cellStyle name="AutoFormat-Optionen 5" xfId="6438"/>
    <cellStyle name="AutoFormat-Optionen 5 2" xfId="6439"/>
    <cellStyle name="AutoFormat-Optionen_báo cáo nợ đọng Sở KHĐT" xfId="6440"/>
    <cellStyle name="Bad 2" xfId="1382"/>
    <cellStyle name="Bình thường 2" xfId="6441"/>
    <cellStyle name="Bình thường 3" xfId="6442"/>
    <cellStyle name="Bình Thường_Cat phay" xfId="6443"/>
    <cellStyle name="Body" xfId="1383"/>
    <cellStyle name="C?AØ_¿?¾÷CoE² " xfId="1384"/>
    <cellStyle name="C~1" xfId="1385"/>
    <cellStyle name="C~1?_x0011_Normal_903DK-2001?_x000c_Normal_AD_x000b_Normal_Adot?_x000d_Normal_ADAdot?_x000d_Normal_" xfId="6444"/>
    <cellStyle name="C~1_Nhu cau von dau tu 2013-2015 (LD Vụ sua)" xfId="6445"/>
    <cellStyle name="Ç¥ÁØ_      " xfId="1386"/>
    <cellStyle name="C￥AØ_¿μ¾÷CoE² " xfId="1387"/>
    <cellStyle name="Ç¥ÁØ_±¸¹Ì´ëÃ¥" xfId="1388"/>
    <cellStyle name="C￥AØ_≫c¾÷ºIº° AN°e " xfId="6446"/>
    <cellStyle name="Ç¥ÁØ_PO0862_bldg_BQ" xfId="644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2 2" xfId="6632"/>
    <cellStyle name="Calculation 2 3" xfId="6838"/>
    <cellStyle name="Calculation 2 4" xfId="6631"/>
    <cellStyle name="Calculation 2 5" xfId="6857"/>
    <cellStyle name="Calculation 2 6" xfId="6875"/>
    <cellStyle name="Calculation 2 7" xfId="7068"/>
    <cellStyle name="category" xfId="1506"/>
    <cellStyle name="category 2" xfId="1507"/>
    <cellStyle name="CC1" xfId="6448"/>
    <cellStyle name="CC2" xfId="6449"/>
    <cellStyle name="Centered Heading" xfId="1508"/>
    <cellStyle name="Cerrency_Sheet2_XANGDAU" xfId="1509"/>
    <cellStyle name="Column_Title" xfId="1513"/>
    <cellStyle name="Comma" xfId="7052" builtinId="3"/>
    <cellStyle name="Comma  - Style1" xfId="1514"/>
    <cellStyle name="Comma  - Style2" xfId="1515"/>
    <cellStyle name="Comma  - Style3" xfId="1516"/>
    <cellStyle name="Comma  - Style4" xfId="1517"/>
    <cellStyle name="Comma  - Style5" xfId="1518"/>
    <cellStyle name="Comma  - Style6" xfId="1519"/>
    <cellStyle name="Comma  - Style7" xfId="1520"/>
    <cellStyle name="Comma  - Style8" xfId="1521"/>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2" xfId="1539"/>
    <cellStyle name="Comma [0] 2 10" xfId="1540"/>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3" xfId="1567"/>
    <cellStyle name="Comma [0] 3 2" xfId="1568"/>
    <cellStyle name="Comma [0] 3 3" xfId="1569"/>
    <cellStyle name="Comma [0] 4" xfId="1570"/>
    <cellStyle name="Comma [0] 5" xfId="1571"/>
    <cellStyle name="Comma [0] 5 2" xfId="6451"/>
    <cellStyle name="Comma [0] 6" xfId="1572"/>
    <cellStyle name="Comma [0] 7" xfId="1573"/>
    <cellStyle name="Comma [0] 8" xfId="1574"/>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2" xfId="6452"/>
    <cellStyle name="Comma 10 10 2 2" xfId="6453"/>
    <cellStyle name="Comma 10 10 3" xfId="6454"/>
    <cellStyle name="Comma 10 2" xfId="1600"/>
    <cellStyle name="Comma 10 2 2" xfId="1601"/>
    <cellStyle name="Comma 10 3" xfId="1602"/>
    <cellStyle name="Comma 10 3 2" xfId="1603"/>
    <cellStyle name="Comma 10 3 2 2" xfId="6455"/>
    <cellStyle name="Comma 10 3 3" xfId="6456"/>
    <cellStyle name="Comma 10 3 3 2" xfId="1604"/>
    <cellStyle name="Comma 10 4" xfId="6457"/>
    <cellStyle name="Comma 10 5" xfId="6458"/>
    <cellStyle name="Comma 10 6" xfId="6459"/>
    <cellStyle name="Comma 10_Phan bo kh trung han theo tb 916_gui HĐND (2)" xfId="6460"/>
    <cellStyle name="Comma 11" xfId="1605"/>
    <cellStyle name="Comma 11 2" xfId="1606"/>
    <cellStyle name="Comma 11 3" xfId="1607"/>
    <cellStyle name="Comma 11 3 2" xfId="1608"/>
    <cellStyle name="Comma 11 3 3" xfId="1609"/>
    <cellStyle name="Comma 12" xfId="1610"/>
    <cellStyle name="Comma 12 2" xfId="1611"/>
    <cellStyle name="Comma 12 2 2" xfId="6461"/>
    <cellStyle name="Comma 12 3" xfId="1612"/>
    <cellStyle name="Comma 13" xfId="1613"/>
    <cellStyle name="Comma 13 2" xfId="1614"/>
    <cellStyle name="Comma 13 2 2" xfId="1615"/>
    <cellStyle name="Comma 13 2 2 2" xfId="1616"/>
    <cellStyle name="Comma 13 2 2 2 2" xfId="1617"/>
    <cellStyle name="Comma 13 2 2 2 3" xfId="1618"/>
    <cellStyle name="Comma 13 2 2 3" xfId="1619"/>
    <cellStyle name="Comma 13 2 2 4" xfId="1620"/>
    <cellStyle name="Comma 13 2 2 5" xfId="1621"/>
    <cellStyle name="Comma 13 2 3" xfId="1622"/>
    <cellStyle name="Comma 13 2 3 2" xfId="1623"/>
    <cellStyle name="Comma 13 2 4" xfId="1624"/>
    <cellStyle name="Comma 13 2 5" xfId="1625"/>
    <cellStyle name="Comma 13 2 8" xfId="6462"/>
    <cellStyle name="Comma 13 2 9 2 2" xfId="6463"/>
    <cellStyle name="Comma 13 3" xfId="1626"/>
    <cellStyle name="Comma 13 4" xfId="1627"/>
    <cellStyle name="Comma 14" xfId="1628"/>
    <cellStyle name="Comma 14 2" xfId="1629"/>
    <cellStyle name="Comma 14 2 2" xfId="1630"/>
    <cellStyle name="Comma 14 3" xfId="1631"/>
    <cellStyle name="Comma 15" xfId="1632"/>
    <cellStyle name="Comma 15 2" xfId="1633"/>
    <cellStyle name="Comma 15 3" xfId="1634"/>
    <cellStyle name="Comma 16" xfId="1635"/>
    <cellStyle name="Comma 16 2" xfId="1636"/>
    <cellStyle name="Comma 16 3" xfId="1637"/>
    <cellStyle name="Comma 16 3 2" xfId="1638"/>
    <cellStyle name="Comma 16 3 2 2" xfId="1639"/>
    <cellStyle name="Comma 16 3 2 2 2" xfId="6644"/>
    <cellStyle name="Comma 16 3 2 2 2 3" xfId="7203"/>
    <cellStyle name="Comma 16 3 2 2 3" xfId="7071"/>
    <cellStyle name="Comma 16 3 2 3" xfId="6643"/>
    <cellStyle name="Comma 16 3 2 4" xfId="7070"/>
    <cellStyle name="Comma 16 3 3" xfId="1640"/>
    <cellStyle name="Comma 16 3 3 2" xfId="1641"/>
    <cellStyle name="Comma 16 3 3 2 2" xfId="6646"/>
    <cellStyle name="Comma 16 3 3 2 3" xfId="7073"/>
    <cellStyle name="Comma 16 3 3 3" xfId="6645"/>
    <cellStyle name="Comma 16 3 3 4" xfId="7072"/>
    <cellStyle name="Comma 16 3 4" xfId="1642"/>
    <cellStyle name="Comma 16 3 4 2" xfId="6464"/>
    <cellStyle name="Comma 16 3 4 2 2" xfId="6465"/>
    <cellStyle name="Comma 16 3 4 2 3" xfId="6466"/>
    <cellStyle name="Comma 16 3 4 2 3 2" xfId="6467"/>
    <cellStyle name="Comma 16 3 4 2 3 2 2" xfId="6468"/>
    <cellStyle name="Comma 16 3 4 3" xfId="6647"/>
    <cellStyle name="Comma 16 3 4 4" xfId="7074"/>
    <cellStyle name="Comma 16 3 5" xfId="6642"/>
    <cellStyle name="Comma 16 3 6" xfId="7069"/>
    <cellStyle name="Comma 16 3 7" xfId="7206"/>
    <cellStyle name="Comma 16 3 8 2 2" xfId="6469"/>
    <cellStyle name="Comma 16 3 8 2 2 2" xfId="6470"/>
    <cellStyle name="Comma 16 3 8 2 2 2 2" xfId="6471"/>
    <cellStyle name="Comma 17" xfId="1643"/>
    <cellStyle name="Comma 17 2" xfId="1644"/>
    <cellStyle name="Comma 17 2 2" xfId="6472"/>
    <cellStyle name="Comma 17 3" xfId="1645"/>
    <cellStyle name="Comma 17 4" xfId="1646"/>
    <cellStyle name="Comma 18" xfId="1647"/>
    <cellStyle name="Comma 18 2" xfId="1648"/>
    <cellStyle name="Comma 18 3" xfId="1649"/>
    <cellStyle name="Comma 19" xfId="1650"/>
    <cellStyle name="Comma 19 2" xfId="1651"/>
    <cellStyle name="Comma 2" xfId="1652"/>
    <cellStyle name="Comma 2 10" xfId="1653"/>
    <cellStyle name="Comma 2 11" xfId="1654"/>
    <cellStyle name="Comma 2 12" xfId="1655"/>
    <cellStyle name="Comma 2 13" xfId="1656"/>
    <cellStyle name="Comma 2 14" xfId="1657"/>
    <cellStyle name="Comma 2 15" xfId="1658"/>
    <cellStyle name="Comma 2 16" xfId="1659"/>
    <cellStyle name="Comma 2 17" xfId="1660"/>
    <cellStyle name="Comma 2 18" xfId="1661"/>
    <cellStyle name="Comma 2 19" xfId="1662"/>
    <cellStyle name="Comma 2 2" xfId="1663"/>
    <cellStyle name="Comma 2 2 10" xfId="1664"/>
    <cellStyle name="Comma 2 2 11" xfId="1665"/>
    <cellStyle name="Comma 2 2 12" xfId="1666"/>
    <cellStyle name="Comma 2 2 13" xfId="1667"/>
    <cellStyle name="Comma 2 2 14" xfId="1668"/>
    <cellStyle name="Comma 2 2 15" xfId="1669"/>
    <cellStyle name="Comma 2 2 16" xfId="1670"/>
    <cellStyle name="Comma 2 2 17" xfId="1671"/>
    <cellStyle name="Comma 2 2 18" xfId="1672"/>
    <cellStyle name="Comma 2 2 19" xfId="1673"/>
    <cellStyle name="Comma 2 2 2" xfId="1674"/>
    <cellStyle name="Comma 2 2 2 10" xfId="1675"/>
    <cellStyle name="Comma 2 2 2 11" xfId="1676"/>
    <cellStyle name="Comma 2 2 2 12" xfId="1677"/>
    <cellStyle name="Comma 2 2 2 13" xfId="1678"/>
    <cellStyle name="Comma 2 2 2 14" xfId="1679"/>
    <cellStyle name="Comma 2 2 2 15" xfId="1680"/>
    <cellStyle name="Comma 2 2 2 16" xfId="1681"/>
    <cellStyle name="Comma 2 2 2 17" xfId="1682"/>
    <cellStyle name="Comma 2 2 2 18" xfId="1683"/>
    <cellStyle name="Comma 2 2 2 19" xfId="1684"/>
    <cellStyle name="Comma 2 2 2 2" xfId="1685"/>
    <cellStyle name="Comma 2 2 2 2 2" xfId="1686"/>
    <cellStyle name="Comma 2 2 2 20" xfId="1687"/>
    <cellStyle name="Comma 2 2 2 21" xfId="1688"/>
    <cellStyle name="Comma 2 2 2 22" xfId="1689"/>
    <cellStyle name="Comma 2 2 2 23" xfId="1690"/>
    <cellStyle name="Comma 2 2 2 24" xfId="1691"/>
    <cellStyle name="Comma 2 2 2 3" xfId="1692"/>
    <cellStyle name="Comma 2 2 2 4" xfId="1693"/>
    <cellStyle name="Comma 2 2 2 5" xfId="1694"/>
    <cellStyle name="Comma 2 2 2 6" xfId="1695"/>
    <cellStyle name="Comma 2 2 2 7" xfId="1696"/>
    <cellStyle name="Comma 2 2 2 8" xfId="1697"/>
    <cellStyle name="Comma 2 2 2 9" xfId="1698"/>
    <cellStyle name="Comma 2 2 20" xfId="1699"/>
    <cellStyle name="Comma 2 2 21" xfId="1700"/>
    <cellStyle name="Comma 2 2 22" xfId="1701"/>
    <cellStyle name="Comma 2 2 23" xfId="1702"/>
    <cellStyle name="Comma 2 2 24" xfId="1703"/>
    <cellStyle name="Comma 2 2 24 2" xfId="1704"/>
    <cellStyle name="Comma 2 2 25" xfId="1705"/>
    <cellStyle name="Comma 2 2 27" xfId="6473"/>
    <cellStyle name="Comma 2 2 3" xfId="1706"/>
    <cellStyle name="Comma 2 2 3 2" xfId="1707"/>
    <cellStyle name="Comma 2 2 4" xfId="1708"/>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1722"/>
    <cellStyle name="Comma 2 27" xfId="1723"/>
    <cellStyle name="Comma 2 27 2" xfId="6661"/>
    <cellStyle name="Comma 2 27 3" xfId="7075"/>
    <cellStyle name="Comma 2 28" xfId="6474"/>
    <cellStyle name="Comma 2 3" xfId="1724"/>
    <cellStyle name="Comma 2 3 2" xfId="1725"/>
    <cellStyle name="Comma 2 3 2 10 2" xfId="6475"/>
    <cellStyle name="Comma 2 3 2 11 3 2" xfId="6476"/>
    <cellStyle name="Comma 2 3 2 11 5" xfId="6477"/>
    <cellStyle name="Comma 2 3 2 12 2" xfId="6478"/>
    <cellStyle name="Comma 2 3 2 14" xfId="6479"/>
    <cellStyle name="Comma 2 3 2 2" xfId="1726"/>
    <cellStyle name="Comma 2 3 2 3" xfId="1727"/>
    <cellStyle name="Comma 2 3 2 5 3 2" xfId="6480"/>
    <cellStyle name="Comma 2 3 2 5 3 2 2" xfId="6481"/>
    <cellStyle name="Comma 2 3 2 7 2" xfId="6482"/>
    <cellStyle name="Comma 2 3 3" xfId="1728"/>
    <cellStyle name="Comma 2 4" xfId="1729"/>
    <cellStyle name="Comma 2 4 2" xfId="1730"/>
    <cellStyle name="Comma 2 4 3" xfId="6483"/>
    <cellStyle name="Comma 2 5" xfId="1731"/>
    <cellStyle name="Comma 2 5 2" xfId="1732"/>
    <cellStyle name="Comma 2 5 3" xfId="1733"/>
    <cellStyle name="Comma 2 6" xfId="1734"/>
    <cellStyle name="Comma 2 7" xfId="1735"/>
    <cellStyle name="Comma 2 8" xfId="1736"/>
    <cellStyle name="Comma 2 9" xfId="1737"/>
    <cellStyle name="Comma 2_05-12  KH trung han 2016-2020 - Liem Thinh edited" xfId="1738"/>
    <cellStyle name="Comma 20" xfId="1739"/>
    <cellStyle name="Comma 20 2" xfId="1740"/>
    <cellStyle name="Comma 20 3" xfId="1741"/>
    <cellStyle name="Comma 21" xfId="1742"/>
    <cellStyle name="Comma 21 12" xfId="6484"/>
    <cellStyle name="Comma 21 12 2" xfId="6485"/>
    <cellStyle name="Comma 21 12 3" xfId="6486"/>
    <cellStyle name="Comma 21 2" xfId="1743"/>
    <cellStyle name="Comma 21 3" xfId="1744"/>
    <cellStyle name="Comma 22" xfId="1745"/>
    <cellStyle name="Comma 22 2" xfId="1746"/>
    <cellStyle name="Comma 22 3" xfId="1747"/>
    <cellStyle name="Comma 23" xfId="1748"/>
    <cellStyle name="Comma 23 2" xfId="1749"/>
    <cellStyle name="Comma 23 3" xfId="1750"/>
    <cellStyle name="Comma 24" xfId="1751"/>
    <cellStyle name="Comma 24 2" xfId="1752"/>
    <cellStyle name="Comma 25" xfId="1753"/>
    <cellStyle name="Comma 25 2" xfId="1754"/>
    <cellStyle name="Comma 26" xfId="1755"/>
    <cellStyle name="Comma 26 2" xfId="1756"/>
    <cellStyle name="Comma 27" xfId="1757"/>
    <cellStyle name="Comma 27 2" xfId="1758"/>
    <cellStyle name="Comma 28" xfId="1759"/>
    <cellStyle name="Comma 28 2" xfId="1760"/>
    <cellStyle name="Comma 28 2 2" xfId="6487"/>
    <cellStyle name="Comma 28 2 2 4" xfId="6488"/>
    <cellStyle name="Comma 28 2 2 4 2" xfId="6489"/>
    <cellStyle name="Comma 28 2 2 4 3" xfId="6490"/>
    <cellStyle name="Comma 28 2 3" xfId="6491"/>
    <cellStyle name="Comma 28 2 3 2 2" xfId="6492"/>
    <cellStyle name="Comma 28 2 3 2 2 2" xfId="6493"/>
    <cellStyle name="Comma 28 2 3 2 2 3" xfId="6494"/>
    <cellStyle name="Comma 29" xfId="1761"/>
    <cellStyle name="Comma 29 2" xfId="1762"/>
    <cellStyle name="Comma 3" xfId="1763"/>
    <cellStyle name="Comma 3 2" xfId="1764"/>
    <cellStyle name="Comma 3 2 10" xfId="1765"/>
    <cellStyle name="Comma 3 2 11" xfId="1766"/>
    <cellStyle name="Comma 3 2 12" xfId="1767"/>
    <cellStyle name="Comma 3 2 13" xfId="1768"/>
    <cellStyle name="Comma 3 2 14" xfId="1769"/>
    <cellStyle name="Comma 3 2 15" xfId="1770"/>
    <cellStyle name="Comma 3 2 2" xfId="1771"/>
    <cellStyle name="Comma 3 2 2 2" xfId="1772"/>
    <cellStyle name="Comma 3 2 2 2 2" xfId="6495"/>
    <cellStyle name="Comma 3 2 2 3" xfId="1773"/>
    <cellStyle name="Comma 3 2 2 6" xfId="6496"/>
    <cellStyle name="Comma 3 2 2 6 2" xfId="6497"/>
    <cellStyle name="Comma 3 2 2 7" xfId="6498"/>
    <cellStyle name="Comma 3 2 3" xfId="1774"/>
    <cellStyle name="Comma 3 2 3 2" xfId="1775"/>
    <cellStyle name="Comma 3 2 3 3" xfId="1776"/>
    <cellStyle name="Comma 3 2 4" xfId="1777"/>
    <cellStyle name="Comma 3 2 5" xfId="1778"/>
    <cellStyle name="Comma 3 2 6" xfId="1779"/>
    <cellStyle name="Comma 3 2 7" xfId="1780"/>
    <cellStyle name="Comma 3 2 8" xfId="1781"/>
    <cellStyle name="Comma 3 2 9" xfId="1782"/>
    <cellStyle name="Comma 3 3" xfId="1783"/>
    <cellStyle name="Comma 3 3 2" xfId="1784"/>
    <cellStyle name="Comma 3 3 3" xfId="1785"/>
    <cellStyle name="Comma 3 4" xfId="1786"/>
    <cellStyle name="Comma 3 4 2" xfId="1787"/>
    <cellStyle name="Comma 3 4 3" xfId="1788"/>
    <cellStyle name="Comma 3 5" xfId="1789"/>
    <cellStyle name="Comma 3 5 2" xfId="1790"/>
    <cellStyle name="Comma 3 6" xfId="1791"/>
    <cellStyle name="Comma 3 6 2" xfId="1792"/>
    <cellStyle name="Comma 3_Bieu 01 UB(hung)" xfId="6499"/>
    <cellStyle name="Comma 30" xfId="1793"/>
    <cellStyle name="Comma 30 2" xfId="1794"/>
    <cellStyle name="Comma 31" xfId="1795"/>
    <cellStyle name="Comma 31 2" xfId="1796"/>
    <cellStyle name="Comma 32" xfId="1797"/>
    <cellStyle name="Comma 32 2" xfId="1798"/>
    <cellStyle name="Comma 32 2 2" xfId="1799"/>
    <cellStyle name="Comma 32 3" xfId="1800"/>
    <cellStyle name="Comma 33" xfId="1801"/>
    <cellStyle name="Comma 33 2" xfId="1802"/>
    <cellStyle name="Comma 34" xfId="1803"/>
    <cellStyle name="Comma 34 2" xfId="1804"/>
    <cellStyle name="Comma 35" xfId="1805"/>
    <cellStyle name="Comma 35 2" xfId="1806"/>
    <cellStyle name="Comma 35 3" xfId="1807"/>
    <cellStyle name="Comma 35 3 2" xfId="1808"/>
    <cellStyle name="Comma 35 3 2 2" xfId="6702"/>
    <cellStyle name="Comma 35 3 2 3" xfId="7077"/>
    <cellStyle name="Comma 35 3 3" xfId="6701"/>
    <cellStyle name="Comma 35 3 4" xfId="7076"/>
    <cellStyle name="Comma 35 4" xfId="1809"/>
    <cellStyle name="Comma 35 4 2" xfId="1810"/>
    <cellStyle name="Comma 35 4 2 2" xfId="6704"/>
    <cellStyle name="Comma 35 4 2 3" xfId="7079"/>
    <cellStyle name="Comma 35 4 3" xfId="6703"/>
    <cellStyle name="Comma 35 4 4" xfId="7078"/>
    <cellStyle name="Comma 36" xfId="1811"/>
    <cellStyle name="Comma 36 2" xfId="1812"/>
    <cellStyle name="Comma 36 3" xfId="6500"/>
    <cellStyle name="Comma 36 3 2" xfId="6501"/>
    <cellStyle name="Comma 36 3 3" xfId="6502"/>
    <cellStyle name="Comma 36 3 3 2" xfId="6503"/>
    <cellStyle name="Comma 36 3 3 2 2" xfId="6504"/>
    <cellStyle name="Comma 36 3 3 2 3" xfId="6505"/>
    <cellStyle name="Comma 37" xfId="1813"/>
    <cellStyle name="Comma 37 2" xfId="1814"/>
    <cellStyle name="Comma 38" xfId="1815"/>
    <cellStyle name="Comma 39" xfId="1816"/>
    <cellStyle name="Comma 39 2" xfId="1817"/>
    <cellStyle name="Comma 4" xfId="1818"/>
    <cellStyle name="Comma 4 10" xfId="1819"/>
    <cellStyle name="Comma 4 11" xfId="1820"/>
    <cellStyle name="Comma 4 12" xfId="1821"/>
    <cellStyle name="Comma 4 13" xfId="1822"/>
    <cellStyle name="Comma 4 14" xfId="1823"/>
    <cellStyle name="Comma 4 15" xfId="1824"/>
    <cellStyle name="Comma 4 16" xfId="1825"/>
    <cellStyle name="Comma 4 17" xfId="1826"/>
    <cellStyle name="Comma 4 18" xfId="1827"/>
    <cellStyle name="Comma 4 19" xfId="1828"/>
    <cellStyle name="Comma 4 2" xfId="1829"/>
    <cellStyle name="Comma 4 2 2" xfId="1830"/>
    <cellStyle name="Comma 4 2 2 2" xfId="6506"/>
    <cellStyle name="Comma 4 2 3" xfId="6507"/>
    <cellStyle name="Comma 4 2 4" xfId="6508"/>
    <cellStyle name="Comma 4 2_bieu 21 2" xfId="6509"/>
    <cellStyle name="Comma 4 20" xfId="6510"/>
    <cellStyle name="Comma 4 25" xfId="6511"/>
    <cellStyle name="Comma 4 3" xfId="1831"/>
    <cellStyle name="Comma 4 3 2" xfId="1832"/>
    <cellStyle name="Comma 4 3 2 2" xfId="1833"/>
    <cellStyle name="Comma 4 3 3" xfId="1834"/>
    <cellStyle name="Comma 4 3 4" xfId="6512"/>
    <cellStyle name="Comma 4 4" xfId="1835"/>
    <cellStyle name="Comma 4 4 2" xfId="1836"/>
    <cellStyle name="Comma 4 4 3" xfId="1837"/>
    <cellStyle name="Comma 4 4 4" xfId="1838"/>
    <cellStyle name="Comma 4 5" xfId="1839"/>
    <cellStyle name="Comma 4 6" xfId="1840"/>
    <cellStyle name="Comma 4 7" xfId="1841"/>
    <cellStyle name="Comma 4 8" xfId="1842"/>
    <cellStyle name="Comma 4 9" xfId="1843"/>
    <cellStyle name="Comma 4_THEO DOI THUC HIEN (GỐC 1)" xfId="1844"/>
    <cellStyle name="Comma 40" xfId="1845"/>
    <cellStyle name="Comma 40 2" xfId="1846"/>
    <cellStyle name="Comma 41" xfId="1847"/>
    <cellStyle name="Comma 42" xfId="1848"/>
    <cellStyle name="Comma 43" xfId="1849"/>
    <cellStyle name="Comma 44" xfId="1850"/>
    <cellStyle name="Comma 45" xfId="1851"/>
    <cellStyle name="Comma 46" xfId="1852"/>
    <cellStyle name="Comma 47" xfId="1853"/>
    <cellStyle name="Comma 48" xfId="1854"/>
    <cellStyle name="Comma 49" xfId="1855"/>
    <cellStyle name="Comma 5" xfId="1856"/>
    <cellStyle name="Comma 5 10" xfId="1857"/>
    <cellStyle name="Comma 5 11" xfId="1858"/>
    <cellStyle name="Comma 5 12" xfId="1859"/>
    <cellStyle name="Comma 5 13" xfId="1860"/>
    <cellStyle name="Comma 5 14" xfId="1861"/>
    <cellStyle name="Comma 5 15" xfId="1862"/>
    <cellStyle name="Comma 5 16" xfId="1863"/>
    <cellStyle name="Comma 5 17" xfId="1864"/>
    <cellStyle name="Comma 5 17 2" xfId="1865"/>
    <cellStyle name="Comma 5 17 3" xfId="6513"/>
    <cellStyle name="Comma 5 18" xfId="1866"/>
    <cellStyle name="Comma 5 19" xfId="1867"/>
    <cellStyle name="Comma 5 2" xfId="1868"/>
    <cellStyle name="Comma 5 2 2" xfId="1869"/>
    <cellStyle name="Comma 5 2 3" xfId="6514"/>
    <cellStyle name="Comma 5 20" xfId="1870"/>
    <cellStyle name="Comma 5 3" xfId="1871"/>
    <cellStyle name="Comma 5 3 2" xfId="1872"/>
    <cellStyle name="Comma 5 4" xfId="1873"/>
    <cellStyle name="Comma 5 4 2" xfId="1874"/>
    <cellStyle name="Comma 5 5" xfId="1875"/>
    <cellStyle name="Comma 5 5 2" xfId="1876"/>
    <cellStyle name="Comma 5 6" xfId="1877"/>
    <cellStyle name="Comma 5 7" xfId="1878"/>
    <cellStyle name="Comma 5 8" xfId="1879"/>
    <cellStyle name="Comma 5 9" xfId="1880"/>
    <cellStyle name="Comma 5_05-12  KH trung han 2016-2020 - Liem Thinh edited" xfId="1881"/>
    <cellStyle name="Comma 50" xfId="1882"/>
    <cellStyle name="Comma 50 2" xfId="1883"/>
    <cellStyle name="Comma 50 2 2" xfId="6737"/>
    <cellStyle name="Comma 50 2 3" xfId="7081"/>
    <cellStyle name="Comma 50 3" xfId="6736"/>
    <cellStyle name="Comma 50 4" xfId="7080"/>
    <cellStyle name="Comma 51" xfId="1884"/>
    <cellStyle name="Comma 51 2" xfId="1885"/>
    <cellStyle name="Comma 51 2 2" xfId="6739"/>
    <cellStyle name="Comma 51 2 3" xfId="7083"/>
    <cellStyle name="Comma 51 3" xfId="6738"/>
    <cellStyle name="Comma 51 4" xfId="7082"/>
    <cellStyle name="Comma 52" xfId="1886"/>
    <cellStyle name="Comma 53" xfId="7202"/>
    <cellStyle name="Comma 54" xfId="7205"/>
    <cellStyle name="Comma 55" xfId="7211"/>
    <cellStyle name="Comma 56" xfId="6515"/>
    <cellStyle name="Comma 56 2" xfId="6516"/>
    <cellStyle name="Comma 56 2 2" xfId="6517"/>
    <cellStyle name="Comma 56 2 2 2" xfId="6518"/>
    <cellStyle name="Comma 56 3" xfId="6519"/>
    <cellStyle name="Comma 56 3 2" xfId="6520"/>
    <cellStyle name="Comma 57" xfId="7214"/>
    <cellStyle name="Comma 58" xfId="7216"/>
    <cellStyle name="Comma 6" xfId="1887"/>
    <cellStyle name="Comma 6 2" xfId="1888"/>
    <cellStyle name="Comma 6 2 2" xfId="1889"/>
    <cellStyle name="Comma 6 3" xfId="1890"/>
    <cellStyle name="Comma 6 4" xfId="1891"/>
    <cellStyle name="Comma 6 5" xfId="7207"/>
    <cellStyle name="Comma 60" xfId="6521"/>
    <cellStyle name="Comma 61" xfId="6522"/>
    <cellStyle name="Comma 65" xfId="6523"/>
    <cellStyle name="Comma 69" xfId="6524"/>
    <cellStyle name="Comma 7" xfId="1892"/>
    <cellStyle name="Comma 7 2" xfId="1893"/>
    <cellStyle name="Comma 7 3" xfId="1894"/>
    <cellStyle name="Comma 7 3 2" xfId="1895"/>
    <cellStyle name="Comma 7 4" xfId="6525"/>
    <cellStyle name="Comma 7 5" xfId="6526"/>
    <cellStyle name="Comma 7_20131129 Nhu cau 2014_TPCP ODA (co hoan ung)" xfId="1896"/>
    <cellStyle name="Comma 73" xfId="6527"/>
    <cellStyle name="Comma 76" xfId="6528"/>
    <cellStyle name="Comma 77" xfId="6529"/>
    <cellStyle name="Comma 8" xfId="1897"/>
    <cellStyle name="Comma 8 2" xfId="1898"/>
    <cellStyle name="Comma 8 2 2" xfId="1899"/>
    <cellStyle name="Comma 8 2 2 2" xfId="6530"/>
    <cellStyle name="Comma 8 2 2 3" xfId="6531"/>
    <cellStyle name="Comma 8 2 3" xfId="6532"/>
    <cellStyle name="Comma 8 2 3 2" xfId="6533"/>
    <cellStyle name="Comma 8 2 3 3" xfId="6534"/>
    <cellStyle name="Comma 8 2 4" xfId="6535"/>
    <cellStyle name="Comma 8 2 4 2" xfId="6536"/>
    <cellStyle name="Comma 8 2 5" xfId="6537"/>
    <cellStyle name="Comma 8 3" xfId="1900"/>
    <cellStyle name="Comma 8 4" xfId="1901"/>
    <cellStyle name="Comma 80" xfId="6538"/>
    <cellStyle name="Comma 9" xfId="1902"/>
    <cellStyle name="Comma 9 2" xfId="1903"/>
    <cellStyle name="Comma 9 2 2" xfId="1904"/>
    <cellStyle name="Comma 9 2 3" xfId="1905"/>
    <cellStyle name="Comma 9 3" xfId="1906"/>
    <cellStyle name="Comma 9 3 2" xfId="1907"/>
    <cellStyle name="Comma 9 4" xfId="1908"/>
    <cellStyle name="Comma 9 5" xfId="1909"/>
    <cellStyle name="Comma 9 6" xfId="6539"/>
    <cellStyle name="Comma 9 6 2" xfId="6540"/>
    <cellStyle name="Comma 9 6 2 2" xfId="6541"/>
    <cellStyle name="Comma 9 6 2 2 2" xfId="6542"/>
    <cellStyle name="comma zerodec" xfId="1910"/>
    <cellStyle name="Comma0" xfId="1911"/>
    <cellStyle name="Comma0 10" xfId="1912"/>
    <cellStyle name="Comma0 11" xfId="1913"/>
    <cellStyle name="Comma0 12" xfId="1914"/>
    <cellStyle name="Comma0 13" xfId="1915"/>
    <cellStyle name="Comma0 14" xfId="1916"/>
    <cellStyle name="Comma0 15" xfId="1917"/>
    <cellStyle name="Comma0 16" xfId="1918"/>
    <cellStyle name="Comma0 2" xfId="1919"/>
    <cellStyle name="Comma0 2 2" xfId="1920"/>
    <cellStyle name="Comma0 3" xfId="1921"/>
    <cellStyle name="Comma0 4" xfId="1922"/>
    <cellStyle name="Comma0 5" xfId="1923"/>
    <cellStyle name="Comma0 6" xfId="1924"/>
    <cellStyle name="Comma0 7" xfId="1925"/>
    <cellStyle name="Comma0 8" xfId="1926"/>
    <cellStyle name="Comma0 9" xfId="1927"/>
    <cellStyle name="Company Name" xfId="1928"/>
    <cellStyle name="cong" xfId="1929"/>
    <cellStyle name="Copied" xfId="1930"/>
    <cellStyle name="Co聭ma_Sheet1" xfId="1931"/>
    <cellStyle name="CR Comma" xfId="1932"/>
    <cellStyle name="CR Currency" xfId="1933"/>
    <cellStyle name="Credit" xfId="1934"/>
    <cellStyle name="Credit subtotal" xfId="1935"/>
    <cellStyle name="Credit subtotal 2" xfId="6763"/>
    <cellStyle name="Credit subtotal 3" xfId="6746"/>
    <cellStyle name="Credit subtotal 4" xfId="6762"/>
    <cellStyle name="Credit subtotal 5" xfId="6765"/>
    <cellStyle name="Credit subtotal 6" xfId="7084"/>
    <cellStyle name="Credit Total" xfId="1936"/>
    <cellStyle name="Credit Total 2" xfId="6747"/>
    <cellStyle name="Credit Total 3" xfId="6761"/>
    <cellStyle name="Credit Total 4" xfId="6764"/>
    <cellStyle name="Credit Total 5" xfId="7085"/>
    <cellStyle name="Cࡵrrency_Sheet1_PRODUCTĠ" xfId="1937"/>
    <cellStyle name="_x0001_CS_x0006_RMO[" xfId="6543"/>
    <cellStyle name="_x0001_CS_x0006_RMO[?0?]?_?0?0?" xfId="6544"/>
    <cellStyle name="_x0001_CS_x0006_RMO_?0?0?Q?3" xfId="6545"/>
    <cellStyle name="CT1" xfId="6546"/>
    <cellStyle name="CT2" xfId="6547"/>
    <cellStyle name="CT4" xfId="6548"/>
    <cellStyle name="CT5" xfId="6549"/>
    <cellStyle name="ct7" xfId="6550"/>
    <cellStyle name="ct8" xfId="6551"/>
    <cellStyle name="cth1" xfId="6552"/>
    <cellStyle name="Cthuc" xfId="6553"/>
    <cellStyle name="Cthuc1" xfId="6554"/>
    <cellStyle name="Curråncy [0]_FCST_RESULTS" xfId="1938"/>
    <cellStyle name="Currency %" xfId="1939"/>
    <cellStyle name="Currency % 10" xfId="1940"/>
    <cellStyle name="Currency % 11" xfId="1941"/>
    <cellStyle name="Currency % 12" xfId="1942"/>
    <cellStyle name="Currency % 13" xfId="1943"/>
    <cellStyle name="Currency % 14" xfId="1944"/>
    <cellStyle name="Currency % 15" xfId="1945"/>
    <cellStyle name="Currency % 2" xfId="1946"/>
    <cellStyle name="Currency % 3" xfId="1947"/>
    <cellStyle name="Currency % 4" xfId="1948"/>
    <cellStyle name="Currency % 5" xfId="1949"/>
    <cellStyle name="Currency % 6" xfId="1950"/>
    <cellStyle name="Currency % 7" xfId="1951"/>
    <cellStyle name="Currency % 8" xfId="1952"/>
    <cellStyle name="Currency % 9" xfId="1953"/>
    <cellStyle name="Currency %_05-12  KH trung han 2016-2020 - Liem Thinh edited" xfId="1954"/>
    <cellStyle name="Currency [0]ßmud plant bolted_RESULTS" xfId="1955"/>
    <cellStyle name="Currency [00]" xfId="1956"/>
    <cellStyle name="Currency [00] 10" xfId="1957"/>
    <cellStyle name="Currency [00] 11" xfId="1958"/>
    <cellStyle name="Currency [00] 12" xfId="1959"/>
    <cellStyle name="Currency [00] 13" xfId="1960"/>
    <cellStyle name="Currency [00] 14" xfId="1961"/>
    <cellStyle name="Currency [00] 15" xfId="1962"/>
    <cellStyle name="Currency [00] 16" xfId="1963"/>
    <cellStyle name="Currency [00] 2" xfId="1964"/>
    <cellStyle name="Currency [00] 3" xfId="1965"/>
    <cellStyle name="Currency [00] 4" xfId="1966"/>
    <cellStyle name="Currency [00] 5" xfId="1967"/>
    <cellStyle name="Currency [00] 6" xfId="1968"/>
    <cellStyle name="Currency [00] 7" xfId="1969"/>
    <cellStyle name="Currency [00] 8" xfId="1970"/>
    <cellStyle name="Currency [00] 9" xfId="1971"/>
    <cellStyle name="Currency 0.0" xfId="1972"/>
    <cellStyle name="Currency 0.0%" xfId="1973"/>
    <cellStyle name="Currency 0.0_05-12  KH trung han 2016-2020 - Liem Thinh edited" xfId="1974"/>
    <cellStyle name="Currency 0.00" xfId="1975"/>
    <cellStyle name="Currency 0.00%" xfId="1976"/>
    <cellStyle name="Currency 0.00_05-12  KH trung han 2016-2020 - Liem Thinh edited" xfId="1977"/>
    <cellStyle name="Currency 0.000" xfId="1978"/>
    <cellStyle name="Currency 0.000%" xfId="1979"/>
    <cellStyle name="Currency 0.000_05-12  KH trung han 2016-2020 - Liem Thinh edited" xfId="1980"/>
    <cellStyle name="Currency 2" xfId="1981"/>
    <cellStyle name="Currency 2 10" xfId="1982"/>
    <cellStyle name="Currency 2 11" xfId="1983"/>
    <cellStyle name="Currency 2 12" xfId="1984"/>
    <cellStyle name="Currency 2 13" xfId="1985"/>
    <cellStyle name="Currency 2 14" xfId="1986"/>
    <cellStyle name="Currency 2 15" xfId="1987"/>
    <cellStyle name="Currency 2 16" xfId="1988"/>
    <cellStyle name="Currency 2 2" xfId="1989"/>
    <cellStyle name="Currency 2 3" xfId="1990"/>
    <cellStyle name="Currency 2 4" xfId="1991"/>
    <cellStyle name="Currency 2 5" xfId="1992"/>
    <cellStyle name="Currency 2 6" xfId="1993"/>
    <cellStyle name="Currency 2 7" xfId="1994"/>
    <cellStyle name="Currency 2 8" xfId="1995"/>
    <cellStyle name="Currency 2 9" xfId="1996"/>
    <cellStyle name="Currency 3" xfId="6555"/>
    <cellStyle name="Currency 3 2" xfId="6556"/>
    <cellStyle name="Currency![0]_FCSt (2)" xfId="1997"/>
    <cellStyle name="Currency0" xfId="1998"/>
    <cellStyle name="Currency0 10" xfId="1999"/>
    <cellStyle name="Currency0 11" xfId="2000"/>
    <cellStyle name="Currency0 12" xfId="2001"/>
    <cellStyle name="Currency0 13" xfId="2002"/>
    <cellStyle name="Currency0 14" xfId="2003"/>
    <cellStyle name="Currency0 15" xfId="2004"/>
    <cellStyle name="Currency0 16" xfId="2005"/>
    <cellStyle name="Currency0 2" xfId="2006"/>
    <cellStyle name="Currency0 2 2" xfId="2007"/>
    <cellStyle name="Currency0 3" xfId="2008"/>
    <cellStyle name="Currency0 4" xfId="2009"/>
    <cellStyle name="Currency0 5" xfId="2010"/>
    <cellStyle name="Currency0 6" xfId="2011"/>
    <cellStyle name="Currency0 7" xfId="2012"/>
    <cellStyle name="Currency0 8" xfId="2013"/>
    <cellStyle name="Currency0 9" xfId="2014"/>
    <cellStyle name="Currency1" xfId="2015"/>
    <cellStyle name="Currency1 10" xfId="2016"/>
    <cellStyle name="Currency1 11" xfId="2017"/>
    <cellStyle name="Currency1 12" xfId="2018"/>
    <cellStyle name="Currency1 13" xfId="2019"/>
    <cellStyle name="Currency1 14" xfId="2020"/>
    <cellStyle name="Currency1 15" xfId="2021"/>
    <cellStyle name="Currency1 16" xfId="2022"/>
    <cellStyle name="Currency1 2" xfId="2023"/>
    <cellStyle name="Currency1 2 2" xfId="2024"/>
    <cellStyle name="Currency1 3" xfId="2025"/>
    <cellStyle name="Currency1 4" xfId="2026"/>
    <cellStyle name="Currency1 5" xfId="2027"/>
    <cellStyle name="Currency1 6" xfId="2028"/>
    <cellStyle name="Currency1 7" xfId="2029"/>
    <cellStyle name="Currency1 8" xfId="2030"/>
    <cellStyle name="Currency1 9" xfId="2031"/>
    <cellStyle name="chchuyen" xfId="6450"/>
    <cellStyle name="Check Cell 2" xfId="1510"/>
    <cellStyle name="Chi phÝ kh¸c_Book1" xfId="1511"/>
    <cellStyle name="CHUONG" xfId="1512"/>
    <cellStyle name="d" xfId="6557"/>
    <cellStyle name="d%" xfId="6558"/>
    <cellStyle name="D1" xfId="2032"/>
    <cellStyle name="Date" xfId="2033"/>
    <cellStyle name="Date 10" xfId="2034"/>
    <cellStyle name="Date 11" xfId="2035"/>
    <cellStyle name="Date 12" xfId="2036"/>
    <cellStyle name="Date 13" xfId="2037"/>
    <cellStyle name="Date 14" xfId="2038"/>
    <cellStyle name="Date 15" xfId="2039"/>
    <cellStyle name="Date 16" xfId="2040"/>
    <cellStyle name="Date 2" xfId="2041"/>
    <cellStyle name="Date 2 2" xfId="2042"/>
    <cellStyle name="Date 3" xfId="2043"/>
    <cellStyle name="Date 4" xfId="2044"/>
    <cellStyle name="Date 5" xfId="2045"/>
    <cellStyle name="Date 6" xfId="2046"/>
    <cellStyle name="Date 7" xfId="2047"/>
    <cellStyle name="Date 8" xfId="2048"/>
    <cellStyle name="Date 9" xfId="2049"/>
    <cellStyle name="Date Short" xfId="2050"/>
    <cellStyle name="Date Short 2" xfId="2051"/>
    <cellStyle name="Date_1 Bieu 6 thang nam 2011" xfId="6559"/>
    <cellStyle name="DAUDE" xfId="2053"/>
    <cellStyle name="Dấu phảy 2" xfId="6560"/>
    <cellStyle name="Dấu phẩy 2" xfId="6561"/>
    <cellStyle name="Dấu_phảy 2" xfId="2052"/>
    <cellStyle name="Debit" xfId="2054"/>
    <cellStyle name="Debit subtotal" xfId="2055"/>
    <cellStyle name="Debit subtotal 2" xfId="6756"/>
    <cellStyle name="Debit subtotal 3" xfId="6748"/>
    <cellStyle name="Debit subtotal 4" xfId="6755"/>
    <cellStyle name="Debit subtotal 5" xfId="6760"/>
    <cellStyle name="Debit subtotal 6" xfId="7086"/>
    <cellStyle name="Debit Total" xfId="2056"/>
    <cellStyle name="Debit Total 2" xfId="6749"/>
    <cellStyle name="Debit Total 3" xfId="6754"/>
    <cellStyle name="Debit Total 4" xfId="6759"/>
    <cellStyle name="Debit Total 5" xfId="7087"/>
    <cellStyle name="Decimal" xfId="6562"/>
    <cellStyle name="DELTA" xfId="2057"/>
    <cellStyle name="DELTA 10" xfId="2058"/>
    <cellStyle name="DELTA 11" xfId="2059"/>
    <cellStyle name="DELTA 12" xfId="2060"/>
    <cellStyle name="DELTA 13" xfId="2061"/>
    <cellStyle name="DELTA 14" xfId="2062"/>
    <cellStyle name="DELTA 15" xfId="2063"/>
    <cellStyle name="DELTA 2" xfId="2064"/>
    <cellStyle name="DELTA 3" xfId="2065"/>
    <cellStyle name="DELTA 4" xfId="2066"/>
    <cellStyle name="DELTA 5" xfId="2067"/>
    <cellStyle name="DELTA 6" xfId="2068"/>
    <cellStyle name="DELTA 7" xfId="2069"/>
    <cellStyle name="DELTA 8" xfId="2070"/>
    <cellStyle name="DELTA 9" xfId="2071"/>
    <cellStyle name="Dezimal [0]_35ERI8T2gbIEMixb4v26icuOo" xfId="2072"/>
    <cellStyle name="Dezimal_35ERI8T2gbIEMixb4v26icuOo" xfId="2073"/>
    <cellStyle name="Dg" xfId="2074"/>
    <cellStyle name="Dgia" xfId="2075"/>
    <cellStyle name="Dgia 2" xfId="2076"/>
    <cellStyle name="Dgia 2 2" xfId="6751"/>
    <cellStyle name="Dgia 2 3" xfId="6752"/>
    <cellStyle name="Dgia 2 4" xfId="6757"/>
    <cellStyle name="Dgia 2 5" xfId="7089"/>
    <cellStyle name="Dgia 3" xfId="6750"/>
    <cellStyle name="Dgia 4" xfId="6753"/>
    <cellStyle name="Dgia 5" xfId="6758"/>
    <cellStyle name="Dgia 6" xfId="7088"/>
    <cellStyle name="_x0001_dÏÈ¹ " xfId="6563"/>
    <cellStyle name="Dollar (zero dec)" xfId="2077"/>
    <cellStyle name="Dollar (zero dec) 10" xfId="2078"/>
    <cellStyle name="Dollar (zero dec) 11" xfId="2079"/>
    <cellStyle name="Dollar (zero dec) 12" xfId="2080"/>
    <cellStyle name="Dollar (zero dec) 13" xfId="2081"/>
    <cellStyle name="Dollar (zero dec) 14" xfId="2082"/>
    <cellStyle name="Dollar (zero dec) 15" xfId="2083"/>
    <cellStyle name="Dollar (zero dec) 16" xfId="2084"/>
    <cellStyle name="Dollar (zero dec) 2" xfId="2085"/>
    <cellStyle name="Dollar (zero dec) 2 2" xfId="2086"/>
    <cellStyle name="Dollar (zero dec) 3" xfId="2087"/>
    <cellStyle name="Dollar (zero dec) 4" xfId="2088"/>
    <cellStyle name="Dollar (zero dec) 5" xfId="2089"/>
    <cellStyle name="Dollar (zero dec) 6" xfId="2090"/>
    <cellStyle name="Dollar (zero dec) 7" xfId="2091"/>
    <cellStyle name="Dollar (zero dec) 8" xfId="2092"/>
    <cellStyle name="Dollar (zero dec) 9" xfId="2093"/>
    <cellStyle name="Don gia" xfId="2094"/>
    <cellStyle name="Dziesi?tny [0]_Invoices2001Slovakia" xfId="2095"/>
    <cellStyle name="Dziesi?tny_Invoices2001Slovakia" xfId="2096"/>
    <cellStyle name="Dziesietny [0]_Invoices2001Slovakia" xfId="2097"/>
    <cellStyle name="Dziesiętny [0]_Invoices2001Slovakia" xfId="2098"/>
    <cellStyle name="Dziesietny [0]_Invoices2001Slovakia 2" xfId="2099"/>
    <cellStyle name="Dziesiętny [0]_Invoices2001Slovakia 2" xfId="2100"/>
    <cellStyle name="Dziesietny [0]_Invoices2001Slovakia 3" xfId="2101"/>
    <cellStyle name="Dziesiętny [0]_Invoices2001Slovakia 3" xfId="2102"/>
    <cellStyle name="Dziesietny [0]_Invoices2001Slovakia 4" xfId="2103"/>
    <cellStyle name="Dziesiętny [0]_Invoices2001Slovakia 4" xfId="2104"/>
    <cellStyle name="Dziesietny [0]_Invoices2001Slovakia 5" xfId="2105"/>
    <cellStyle name="Dziesiętny [0]_Invoices2001Slovakia 5" xfId="2106"/>
    <cellStyle name="Dziesietny [0]_Invoices2001Slovakia 6" xfId="2107"/>
    <cellStyle name="Dziesiętny [0]_Invoices2001Slovakia 6" xfId="2108"/>
    <cellStyle name="Dziesietny [0]_Invoices2001Slovakia 7" xfId="2109"/>
    <cellStyle name="Dziesiętny [0]_Invoices2001Slovakia 7" xfId="2110"/>
    <cellStyle name="Dziesietny [0]_Invoices2001Slovakia_01_Nha so 1_Dien" xfId="2111"/>
    <cellStyle name="Dziesiętny [0]_Invoices2001Slovakia_01_Nha so 1_Dien" xfId="2112"/>
    <cellStyle name="Dziesietny [0]_Invoices2001Slovakia_05-12  KH trung han 2016-2020 - Liem Thinh edited" xfId="2113"/>
    <cellStyle name="Dziesiętny [0]_Invoices2001Slovakia_05-12  KH trung han 2016-2020 - Liem Thinh edited" xfId="2114"/>
    <cellStyle name="Dziesietny [0]_Invoices2001Slovakia_10_Nha so 10_Dien1" xfId="2115"/>
    <cellStyle name="Dziesiętny [0]_Invoices2001Slovakia_10_Nha so 10_Dien1" xfId="2116"/>
    <cellStyle name="Dziesietny [0]_Invoices2001Slovakia_Book1" xfId="2117"/>
    <cellStyle name="Dziesiętny [0]_Invoices2001Slovakia_Book1" xfId="2118"/>
    <cellStyle name="Dziesietny [0]_Invoices2001Slovakia_Book1_1" xfId="2119"/>
    <cellStyle name="Dziesiętny [0]_Invoices2001Slovakia_Book1_1" xfId="2120"/>
    <cellStyle name="Dziesietny [0]_Invoices2001Slovakia_Book1_1_Book1" xfId="2121"/>
    <cellStyle name="Dziesiętny [0]_Invoices2001Slovakia_Book1_1_Book1" xfId="2122"/>
    <cellStyle name="Dziesietny [0]_Invoices2001Slovakia_Book1_2" xfId="2123"/>
    <cellStyle name="Dziesiętny [0]_Invoices2001Slovakia_Book1_2" xfId="2124"/>
    <cellStyle name="Dziesietny [0]_Invoices2001Slovakia_Book1_Nhu cau von ung truoc 2011 Tha h Hoa + Nge An gui TW" xfId="2125"/>
    <cellStyle name="Dziesiętny [0]_Invoices2001Slovakia_Book1_Nhu cau von ung truoc 2011 Tha h Hoa + Nge An gui TW" xfId="2126"/>
    <cellStyle name="Dziesietny [0]_Invoices2001Slovakia_Book1_Tong hop Cac tuyen(9-1-06)" xfId="2127"/>
    <cellStyle name="Dziesiętny [0]_Invoices2001Slovakia_Book1_Tong hop Cac tuyen(9-1-06)" xfId="2128"/>
    <cellStyle name="Dziesietny [0]_Invoices2001Slovakia_Book1_ung truoc 2011 NSTW Thanh Hoa + Nge An gui Thu 12-5" xfId="2129"/>
    <cellStyle name="Dziesiętny [0]_Invoices2001Slovakia_Book1_ung truoc 2011 NSTW Thanh Hoa + Nge An gui Thu 12-5" xfId="2130"/>
    <cellStyle name="Dziesietny [0]_Invoices2001Slovakia_Copy of 05-12  KH trung han 2016-2020 - Liem Thinh edited (1)" xfId="2131"/>
    <cellStyle name="Dziesiętny [0]_Invoices2001Slovakia_Copy of 05-12  KH trung han 2016-2020 - Liem Thinh edited (1)" xfId="2132"/>
    <cellStyle name="Dziesietny [0]_Invoices2001Slovakia_d-uong+TDT" xfId="2133"/>
    <cellStyle name="Dziesiętny [0]_Invoices2001Slovakia_KH TPCP 2016-2020 (tong hop)" xfId="2134"/>
    <cellStyle name="Dziesietny [0]_Invoices2001Slovakia_Nha bao ve(28-7-05)" xfId="2135"/>
    <cellStyle name="Dziesiętny [0]_Invoices2001Slovakia_Nha bao ve(28-7-05)" xfId="2136"/>
    <cellStyle name="Dziesietny [0]_Invoices2001Slovakia_NHA de xe nguyen du" xfId="2137"/>
    <cellStyle name="Dziesiętny [0]_Invoices2001Slovakia_NHA de xe nguyen du" xfId="2138"/>
    <cellStyle name="Dziesietny [0]_Invoices2001Slovakia_Nhalamviec VTC(25-1-05)" xfId="2139"/>
    <cellStyle name="Dziesiętny [0]_Invoices2001Slovakia_Nhalamviec VTC(25-1-05)" xfId="2140"/>
    <cellStyle name="Dziesietny [0]_Invoices2001Slovakia_Nhu cau von ung truoc 2011 Tha h Hoa + Nge An gui TW" xfId="2141"/>
    <cellStyle name="Dziesiętny [0]_Invoices2001Slovakia_TDT KHANH HOA" xfId="2142"/>
    <cellStyle name="Dziesietny [0]_Invoices2001Slovakia_TDT KHANH HOA_Tong hop Cac tuyen(9-1-06)" xfId="2143"/>
    <cellStyle name="Dziesiętny [0]_Invoices2001Slovakia_TDT KHANH HOA_Tong hop Cac tuyen(9-1-06)" xfId="2144"/>
    <cellStyle name="Dziesietny [0]_Invoices2001Slovakia_TDT quangngai" xfId="2145"/>
    <cellStyle name="Dziesiętny [0]_Invoices2001Slovakia_TDT quangngai" xfId="2146"/>
    <cellStyle name="Dziesietny [0]_Invoices2001Slovakia_TMDT(10-5-06)" xfId="2147"/>
    <cellStyle name="Dziesietny_Invoices2001Slovakia" xfId="2148"/>
    <cellStyle name="Dziesiętny_Invoices2001Slovakia" xfId="2149"/>
    <cellStyle name="Dziesietny_Invoices2001Slovakia 2" xfId="2150"/>
    <cellStyle name="Dziesiętny_Invoices2001Slovakia 2" xfId="2151"/>
    <cellStyle name="Dziesietny_Invoices2001Slovakia 3" xfId="2152"/>
    <cellStyle name="Dziesiętny_Invoices2001Slovakia 3" xfId="2153"/>
    <cellStyle name="Dziesietny_Invoices2001Slovakia 4" xfId="2154"/>
    <cellStyle name="Dziesiętny_Invoices2001Slovakia 4" xfId="2155"/>
    <cellStyle name="Dziesietny_Invoices2001Slovakia 5" xfId="2156"/>
    <cellStyle name="Dziesiętny_Invoices2001Slovakia 5" xfId="2157"/>
    <cellStyle name="Dziesietny_Invoices2001Slovakia 6" xfId="2158"/>
    <cellStyle name="Dziesiętny_Invoices2001Slovakia 6" xfId="2159"/>
    <cellStyle name="Dziesietny_Invoices2001Slovakia 7" xfId="2160"/>
    <cellStyle name="Dziesiętny_Invoices2001Slovakia 7" xfId="2161"/>
    <cellStyle name="Dziesietny_Invoices2001Slovakia_01_Nha so 1_Dien" xfId="2162"/>
    <cellStyle name="Dziesiętny_Invoices2001Slovakia_01_Nha so 1_Dien" xfId="2163"/>
    <cellStyle name="Dziesietny_Invoices2001Slovakia_05-12  KH trung han 2016-2020 - Liem Thinh edited" xfId="2164"/>
    <cellStyle name="Dziesiętny_Invoices2001Slovakia_05-12  KH trung han 2016-2020 - Liem Thinh edited" xfId="2165"/>
    <cellStyle name="Dziesietny_Invoices2001Slovakia_10_Nha so 10_Dien1" xfId="2166"/>
    <cellStyle name="Dziesiętny_Invoices2001Slovakia_10_Nha so 10_Dien1" xfId="2167"/>
    <cellStyle name="Dziesietny_Invoices2001Slovakia_Book1" xfId="2168"/>
    <cellStyle name="Dziesiętny_Invoices2001Slovakia_Book1" xfId="2169"/>
    <cellStyle name="Dziesietny_Invoices2001Slovakia_Book1_1" xfId="2170"/>
    <cellStyle name="Dziesiętny_Invoices2001Slovakia_Book1_1" xfId="2171"/>
    <cellStyle name="Dziesietny_Invoices2001Slovakia_Book1_1_Book1" xfId="2172"/>
    <cellStyle name="Dziesiętny_Invoices2001Slovakia_Book1_1_Book1" xfId="2173"/>
    <cellStyle name="Dziesietny_Invoices2001Slovakia_Book1_2" xfId="2174"/>
    <cellStyle name="Dziesiętny_Invoices2001Slovakia_Book1_2" xfId="2175"/>
    <cellStyle name="Dziesietny_Invoices2001Slovakia_Book1_Nhu cau von ung truoc 2011 Tha h Hoa + Nge An gui TW" xfId="2176"/>
    <cellStyle name="Dziesiętny_Invoices2001Slovakia_Book1_Nhu cau von ung truoc 2011 Tha h Hoa + Nge An gui TW" xfId="2177"/>
    <cellStyle name="Dziesietny_Invoices2001Slovakia_Book1_Tong hop Cac tuyen(9-1-06)" xfId="2178"/>
    <cellStyle name="Dziesiętny_Invoices2001Slovakia_Book1_Tong hop Cac tuyen(9-1-06)" xfId="2179"/>
    <cellStyle name="Dziesietny_Invoices2001Slovakia_Book1_ung truoc 2011 NSTW Thanh Hoa + Nge An gui Thu 12-5" xfId="2180"/>
    <cellStyle name="Dziesiętny_Invoices2001Slovakia_Book1_ung truoc 2011 NSTW Thanh Hoa + Nge An gui Thu 12-5" xfId="2181"/>
    <cellStyle name="Dziesietny_Invoices2001Slovakia_Copy of 05-12  KH trung han 2016-2020 - Liem Thinh edited (1)" xfId="2182"/>
    <cellStyle name="Dziesiętny_Invoices2001Slovakia_Copy of 05-12  KH trung han 2016-2020 - Liem Thinh edited (1)" xfId="2183"/>
    <cellStyle name="Dziesietny_Invoices2001Slovakia_d-uong+TDT" xfId="2184"/>
    <cellStyle name="Dziesiętny_Invoices2001Slovakia_KH TPCP 2016-2020 (tong hop)" xfId="2185"/>
    <cellStyle name="Dziesietny_Invoices2001Slovakia_Nha bao ve(28-7-05)" xfId="2186"/>
    <cellStyle name="Dziesiętny_Invoices2001Slovakia_Nha bao ve(28-7-05)" xfId="2187"/>
    <cellStyle name="Dziesietny_Invoices2001Slovakia_NHA de xe nguyen du" xfId="2188"/>
    <cellStyle name="Dziesiętny_Invoices2001Slovakia_NHA de xe nguyen du" xfId="2189"/>
    <cellStyle name="Dziesietny_Invoices2001Slovakia_Nhalamviec VTC(25-1-05)" xfId="2190"/>
    <cellStyle name="Dziesiętny_Invoices2001Slovakia_Nhalamviec VTC(25-1-05)" xfId="2191"/>
    <cellStyle name="Dziesietny_Invoices2001Slovakia_Nhu cau von ung truoc 2011 Tha h Hoa + Nge An gui TW" xfId="2192"/>
    <cellStyle name="Dziesiętny_Invoices2001Slovakia_TDT KHANH HOA" xfId="2193"/>
    <cellStyle name="Dziesietny_Invoices2001Slovakia_TDT KHANH HOA_Tong hop Cac tuyen(9-1-06)" xfId="2194"/>
    <cellStyle name="Dziesiętny_Invoices2001Slovakia_TDT KHANH HOA_Tong hop Cac tuyen(9-1-06)" xfId="2195"/>
    <cellStyle name="Dziesietny_Invoices2001Slovakia_TDT quangngai" xfId="2196"/>
    <cellStyle name="Dziesiętny_Invoices2001Slovakia_TDT quangngai" xfId="2197"/>
    <cellStyle name="Dziesietny_Invoices2001Slovakia_TMDT(10-5-06)" xfId="2198"/>
    <cellStyle name="e" xfId="2199"/>
    <cellStyle name="Enter Currency (0)" xfId="2200"/>
    <cellStyle name="Enter Currency (0) 10" xfId="2201"/>
    <cellStyle name="Enter Currency (0) 11" xfId="2202"/>
    <cellStyle name="Enter Currency (0) 12" xfId="2203"/>
    <cellStyle name="Enter Currency (0) 13" xfId="2204"/>
    <cellStyle name="Enter Currency (0) 14" xfId="2205"/>
    <cellStyle name="Enter Currency (0) 15" xfId="2206"/>
    <cellStyle name="Enter Currency (0) 16" xfId="2207"/>
    <cellStyle name="Enter Currency (0) 2" xfId="2208"/>
    <cellStyle name="Enter Currency (0) 3" xfId="2209"/>
    <cellStyle name="Enter Currency (0) 4" xfId="2210"/>
    <cellStyle name="Enter Currency (0) 5" xfId="2211"/>
    <cellStyle name="Enter Currency (0) 6" xfId="2212"/>
    <cellStyle name="Enter Currency (0) 7" xfId="2213"/>
    <cellStyle name="Enter Currency (0) 8" xfId="2214"/>
    <cellStyle name="Enter Currency (0) 9" xfId="2215"/>
    <cellStyle name="Enter Currency (2)" xfId="2216"/>
    <cellStyle name="Enter Currency (2) 10" xfId="2217"/>
    <cellStyle name="Enter Currency (2) 11" xfId="2218"/>
    <cellStyle name="Enter Currency (2) 12" xfId="2219"/>
    <cellStyle name="Enter Currency (2) 13" xfId="2220"/>
    <cellStyle name="Enter Currency (2) 14" xfId="2221"/>
    <cellStyle name="Enter Currency (2) 15" xfId="2222"/>
    <cellStyle name="Enter Currency (2) 16" xfId="2223"/>
    <cellStyle name="Enter Currency (2) 2" xfId="2224"/>
    <cellStyle name="Enter Currency (2) 3" xfId="2225"/>
    <cellStyle name="Enter Currency (2) 4" xfId="2226"/>
    <cellStyle name="Enter Currency (2) 5" xfId="2227"/>
    <cellStyle name="Enter Currency (2) 6" xfId="2228"/>
    <cellStyle name="Enter Currency (2) 7" xfId="2229"/>
    <cellStyle name="Enter Currency (2) 8" xfId="2230"/>
    <cellStyle name="Enter Currency (2) 9" xfId="2231"/>
    <cellStyle name="Enter Units (0)" xfId="2232"/>
    <cellStyle name="Enter Units (0) 10" xfId="2233"/>
    <cellStyle name="Enter Units (0) 11" xfId="2234"/>
    <cellStyle name="Enter Units (0) 12" xfId="2235"/>
    <cellStyle name="Enter Units (0) 13" xfId="2236"/>
    <cellStyle name="Enter Units (0) 14" xfId="2237"/>
    <cellStyle name="Enter Units (0) 15" xfId="2238"/>
    <cellStyle name="Enter Units (0) 16" xfId="2239"/>
    <cellStyle name="Enter Units (0) 2" xfId="2240"/>
    <cellStyle name="Enter Units (0) 3" xfId="2241"/>
    <cellStyle name="Enter Units (0) 4" xfId="2242"/>
    <cellStyle name="Enter Units (0) 5" xfId="2243"/>
    <cellStyle name="Enter Units (0) 6" xfId="2244"/>
    <cellStyle name="Enter Units (0) 7" xfId="2245"/>
    <cellStyle name="Enter Units (0) 8" xfId="2246"/>
    <cellStyle name="Enter Units (0) 9" xfId="2247"/>
    <cellStyle name="Enter Units (1)" xfId="2248"/>
    <cellStyle name="Enter Units (1) 10" xfId="2249"/>
    <cellStyle name="Enter Units (1) 11" xfId="2250"/>
    <cellStyle name="Enter Units (1) 12" xfId="2251"/>
    <cellStyle name="Enter Units (1) 13" xfId="2252"/>
    <cellStyle name="Enter Units (1) 14" xfId="2253"/>
    <cellStyle name="Enter Units (1) 15" xfId="2254"/>
    <cellStyle name="Enter Units (1) 16" xfId="2255"/>
    <cellStyle name="Enter Units (1) 2" xfId="2256"/>
    <cellStyle name="Enter Units (1) 3" xfId="2257"/>
    <cellStyle name="Enter Units (1) 4" xfId="2258"/>
    <cellStyle name="Enter Units (1) 5" xfId="2259"/>
    <cellStyle name="Enter Units (1) 6" xfId="2260"/>
    <cellStyle name="Enter Units (1) 7" xfId="2261"/>
    <cellStyle name="Enter Units (1) 8" xfId="2262"/>
    <cellStyle name="Enter Units (1) 9" xfId="2263"/>
    <cellStyle name="Enter Units (2)" xfId="2264"/>
    <cellStyle name="Enter Units (2) 10" xfId="2265"/>
    <cellStyle name="Enter Units (2) 11" xfId="2266"/>
    <cellStyle name="Enter Units (2) 12" xfId="2267"/>
    <cellStyle name="Enter Units (2) 13" xfId="2268"/>
    <cellStyle name="Enter Units (2) 14" xfId="2269"/>
    <cellStyle name="Enter Units (2) 15" xfId="2270"/>
    <cellStyle name="Enter Units (2) 16" xfId="2271"/>
    <cellStyle name="Enter Units (2) 2" xfId="2272"/>
    <cellStyle name="Enter Units (2) 3" xfId="2273"/>
    <cellStyle name="Enter Units (2) 4" xfId="2274"/>
    <cellStyle name="Enter Units (2) 5" xfId="2275"/>
    <cellStyle name="Enter Units (2) 6" xfId="2276"/>
    <cellStyle name="Enter Units (2) 7" xfId="2277"/>
    <cellStyle name="Enter Units (2) 8" xfId="2278"/>
    <cellStyle name="Enter Units (2) 9" xfId="2279"/>
    <cellStyle name="Entered" xfId="2280"/>
    <cellStyle name="Euro" xfId="2281"/>
    <cellStyle name="Euro 10" xfId="2282"/>
    <cellStyle name="Euro 11" xfId="2283"/>
    <cellStyle name="Euro 12" xfId="2284"/>
    <cellStyle name="Euro 13" xfId="2285"/>
    <cellStyle name="Euro 14" xfId="2286"/>
    <cellStyle name="Euro 15" xfId="2287"/>
    <cellStyle name="Euro 16" xfId="2288"/>
    <cellStyle name="Euro 2" xfId="2289"/>
    <cellStyle name="Euro 3" xfId="2290"/>
    <cellStyle name="Euro 4" xfId="2291"/>
    <cellStyle name="Euro 5" xfId="2292"/>
    <cellStyle name="Euro 6" xfId="2293"/>
    <cellStyle name="Euro 7" xfId="2294"/>
    <cellStyle name="Euro 8" xfId="2295"/>
    <cellStyle name="Euro 9" xfId="2296"/>
    <cellStyle name="Excel Built-in Normal" xfId="2297"/>
    <cellStyle name="Explanatory Text 2" xfId="2298"/>
    <cellStyle name="f" xfId="2299"/>
    <cellStyle name="f_Danhmuc_Quyhoach2009" xfId="2300"/>
    <cellStyle name="f_Danhmuc_Quyhoach2009 2" xfId="2301"/>
    <cellStyle name="f_Danhmuc_Quyhoach2009 2 2" xfId="2302"/>
    <cellStyle name="Fixed" xfId="2303"/>
    <cellStyle name="Fixed 10" xfId="2304"/>
    <cellStyle name="Fixed 11" xfId="2305"/>
    <cellStyle name="Fixed 12" xfId="2306"/>
    <cellStyle name="Fixed 13" xfId="2307"/>
    <cellStyle name="Fixed 14" xfId="2308"/>
    <cellStyle name="Fixed 15" xfId="2309"/>
    <cellStyle name="Fixed 16" xfId="2310"/>
    <cellStyle name="Fixed 2" xfId="2311"/>
    <cellStyle name="Fixed 2 2" xfId="2312"/>
    <cellStyle name="Fixed 3" xfId="2313"/>
    <cellStyle name="Fixed 4" xfId="2314"/>
    <cellStyle name="Fixed 5" xfId="2315"/>
    <cellStyle name="Fixed 6" xfId="2316"/>
    <cellStyle name="Fixed 7" xfId="2317"/>
    <cellStyle name="Fixed 8" xfId="2318"/>
    <cellStyle name="Fixed 9" xfId="2319"/>
    <cellStyle name="Font Britannic16" xfId="2320"/>
    <cellStyle name="Font Britannic18" xfId="2321"/>
    <cellStyle name="Font CenturyCond 18" xfId="2322"/>
    <cellStyle name="Font Cond20" xfId="2323"/>
    <cellStyle name="Font LucidaSans16" xfId="2324"/>
    <cellStyle name="Font NewCenturyCond18" xfId="2325"/>
    <cellStyle name="Font Ottawa14" xfId="2326"/>
    <cellStyle name="Font Ottawa16" xfId="2327"/>
    <cellStyle name="Good 2" xfId="2329"/>
    <cellStyle name="Grey" xfId="2330"/>
    <cellStyle name="Grey 10" xfId="2331"/>
    <cellStyle name="Grey 11" xfId="2332"/>
    <cellStyle name="Grey 12" xfId="2333"/>
    <cellStyle name="Grey 13" xfId="2334"/>
    <cellStyle name="Grey 14" xfId="2335"/>
    <cellStyle name="Grey 15" xfId="2336"/>
    <cellStyle name="Grey 16" xfId="2337"/>
    <cellStyle name="Grey 2" xfId="2338"/>
    <cellStyle name="Grey 3" xfId="2339"/>
    <cellStyle name="Grey 4" xfId="2340"/>
    <cellStyle name="Grey 5" xfId="2341"/>
    <cellStyle name="Grey 6" xfId="2342"/>
    <cellStyle name="Grey 7" xfId="2343"/>
    <cellStyle name="Grey 8" xfId="2344"/>
    <cellStyle name="Grey 9" xfId="2345"/>
    <cellStyle name="Grey_KH TPCP 2016-2020 (tong hop)" xfId="2346"/>
    <cellStyle name="Group" xfId="2347"/>
    <cellStyle name="gia" xfId="2328"/>
    <cellStyle name="H" xfId="2348"/>
    <cellStyle name="ha" xfId="2349"/>
    <cellStyle name="HAI" xfId="2350"/>
    <cellStyle name="Head 1" xfId="2351"/>
    <cellStyle name="HEADER" xfId="2352"/>
    <cellStyle name="HEADER 2" xfId="2353"/>
    <cellStyle name="Header1" xfId="2354"/>
    <cellStyle name="Header1 2" xfId="2355"/>
    <cellStyle name="Header2" xfId="2356"/>
    <cellStyle name="Header2 2" xfId="2357"/>
    <cellStyle name="Header2 2 2" xfId="6767"/>
    <cellStyle name="Header2 2 3" xfId="6699"/>
    <cellStyle name="Header2 2 4" xfId="6734"/>
    <cellStyle name="Header2 2 5" xfId="7091"/>
    <cellStyle name="Header2 3" xfId="6766"/>
    <cellStyle name="Header2 4" xfId="6700"/>
    <cellStyle name="Header2 5" xfId="6735"/>
    <cellStyle name="Header2 6" xfId="7090"/>
    <cellStyle name="Heading" xfId="2358"/>
    <cellStyle name="Heading 1 2" xfId="2359"/>
    <cellStyle name="Heading 2 2" xfId="2360"/>
    <cellStyle name="Heading 3 2" xfId="2361"/>
    <cellStyle name="Heading 4 2" xfId="2362"/>
    <cellStyle name="Heading No Underline" xfId="2363"/>
    <cellStyle name="Heading With Underline" xfId="2364"/>
    <cellStyle name="HEADING1" xfId="2365"/>
    <cellStyle name="HEADING2" xfId="2366"/>
    <cellStyle name="HEADINGS" xfId="2367"/>
    <cellStyle name="HEADINGSTOP" xfId="2368"/>
    <cellStyle name="headoption" xfId="2369"/>
    <cellStyle name="headoption 2" xfId="2370"/>
    <cellStyle name="headoption 2 2" xfId="6769"/>
    <cellStyle name="headoption 2 3" xfId="6696"/>
    <cellStyle name="headoption 2 4" xfId="6731"/>
    <cellStyle name="headoption 2 5" xfId="7093"/>
    <cellStyle name="headoption 3" xfId="2371"/>
    <cellStyle name="headoption 3 2" xfId="6770"/>
    <cellStyle name="headoption 3 3" xfId="6695"/>
    <cellStyle name="headoption 3 4" xfId="6730"/>
    <cellStyle name="headoption 3 5" xfId="7094"/>
    <cellStyle name="headoption 4" xfId="6768"/>
    <cellStyle name="headoption 5" xfId="6697"/>
    <cellStyle name="headoption 6" xfId="6732"/>
    <cellStyle name="headoption 7" xfId="7092"/>
    <cellStyle name="Hoa-Scholl" xfId="2372"/>
    <cellStyle name="Hoa-Scholl 2" xfId="2373"/>
    <cellStyle name="Hoa-Scholl 2 2" xfId="6772"/>
    <cellStyle name="Hoa-Scholl 2 3" xfId="6693"/>
    <cellStyle name="Hoa-Scholl 2 4" xfId="6728"/>
    <cellStyle name="Hoa-Scholl 2 5" xfId="7096"/>
    <cellStyle name="Hoa-Scholl 3" xfId="6771"/>
    <cellStyle name="Hoa-Scholl 4" xfId="6694"/>
    <cellStyle name="Hoa-Scholl 5" xfId="6729"/>
    <cellStyle name="Hoa-Scholl 6" xfId="7095"/>
    <cellStyle name="HUY" xfId="2374"/>
    <cellStyle name="i phÝ kh¸c_B¶ng 2" xfId="2375"/>
    <cellStyle name="I.3" xfId="2376"/>
    <cellStyle name="i·0" xfId="2377"/>
    <cellStyle name="i·0 2" xfId="2378"/>
    <cellStyle name="ï-¾È»ê_BiÓu TB" xfId="2379"/>
    <cellStyle name="Input [yellow]" xfId="2380"/>
    <cellStyle name="Input [yellow] 10" xfId="2381"/>
    <cellStyle name="Input [yellow] 10 2" xfId="6774"/>
    <cellStyle name="Input [yellow] 10 3" xfId="6685"/>
    <cellStyle name="Input [yellow] 10 4" xfId="6726"/>
    <cellStyle name="Input [yellow] 10 5" xfId="7098"/>
    <cellStyle name="Input [yellow] 11" xfId="2382"/>
    <cellStyle name="Input [yellow] 11 2" xfId="6775"/>
    <cellStyle name="Input [yellow] 11 3" xfId="6684"/>
    <cellStyle name="Input [yellow] 11 4" xfId="6725"/>
    <cellStyle name="Input [yellow] 11 5" xfId="7099"/>
    <cellStyle name="Input [yellow] 12" xfId="2383"/>
    <cellStyle name="Input [yellow] 12 2" xfId="6776"/>
    <cellStyle name="Input [yellow] 12 3" xfId="6683"/>
    <cellStyle name="Input [yellow] 12 4" xfId="6724"/>
    <cellStyle name="Input [yellow] 12 5" xfId="7100"/>
    <cellStyle name="Input [yellow] 13" xfId="2384"/>
    <cellStyle name="Input [yellow] 13 2" xfId="6777"/>
    <cellStyle name="Input [yellow] 13 3" xfId="6682"/>
    <cellStyle name="Input [yellow] 13 4" xfId="6723"/>
    <cellStyle name="Input [yellow] 13 5" xfId="7101"/>
    <cellStyle name="Input [yellow] 14" xfId="2385"/>
    <cellStyle name="Input [yellow] 14 2" xfId="6778"/>
    <cellStyle name="Input [yellow] 14 3" xfId="6681"/>
    <cellStyle name="Input [yellow] 14 4" xfId="6722"/>
    <cellStyle name="Input [yellow] 14 5" xfId="7102"/>
    <cellStyle name="Input [yellow] 15" xfId="2386"/>
    <cellStyle name="Input [yellow] 15 2" xfId="6779"/>
    <cellStyle name="Input [yellow] 15 3" xfId="6680"/>
    <cellStyle name="Input [yellow] 15 4" xfId="6721"/>
    <cellStyle name="Input [yellow] 15 5" xfId="7103"/>
    <cellStyle name="Input [yellow] 16" xfId="2387"/>
    <cellStyle name="Input [yellow] 16 2" xfId="6780"/>
    <cellStyle name="Input [yellow] 16 3" xfId="6679"/>
    <cellStyle name="Input [yellow] 16 4" xfId="6720"/>
    <cellStyle name="Input [yellow] 16 5" xfId="7104"/>
    <cellStyle name="Input [yellow] 17" xfId="6773"/>
    <cellStyle name="Input [yellow] 18" xfId="6686"/>
    <cellStyle name="Input [yellow] 19" xfId="6727"/>
    <cellStyle name="Input [yellow] 2" xfId="2388"/>
    <cellStyle name="Input [yellow] 2 2" xfId="2389"/>
    <cellStyle name="Input [yellow] 2 2 2" xfId="6782"/>
    <cellStyle name="Input [yellow] 2 2 3" xfId="6677"/>
    <cellStyle name="Input [yellow] 2 2 4" xfId="6718"/>
    <cellStyle name="Input [yellow] 2 2 5" xfId="7106"/>
    <cellStyle name="Input [yellow] 2 3" xfId="6781"/>
    <cellStyle name="Input [yellow] 2 4" xfId="6678"/>
    <cellStyle name="Input [yellow] 2 5" xfId="6719"/>
    <cellStyle name="Input [yellow] 2 6" xfId="7105"/>
    <cellStyle name="Input [yellow] 20" xfId="7097"/>
    <cellStyle name="Input [yellow] 3" xfId="2390"/>
    <cellStyle name="Input [yellow] 3 2" xfId="6783"/>
    <cellStyle name="Input [yellow] 3 3" xfId="6676"/>
    <cellStyle name="Input [yellow] 3 4" xfId="6717"/>
    <cellStyle name="Input [yellow] 3 5" xfId="7107"/>
    <cellStyle name="Input [yellow] 4" xfId="2391"/>
    <cellStyle name="Input [yellow] 4 2" xfId="6784"/>
    <cellStyle name="Input [yellow] 4 3" xfId="6675"/>
    <cellStyle name="Input [yellow] 4 4" xfId="6716"/>
    <cellStyle name="Input [yellow] 4 5" xfId="7108"/>
    <cellStyle name="Input [yellow] 5" xfId="2392"/>
    <cellStyle name="Input [yellow] 5 2" xfId="6785"/>
    <cellStyle name="Input [yellow] 5 3" xfId="6674"/>
    <cellStyle name="Input [yellow] 5 4" xfId="6715"/>
    <cellStyle name="Input [yellow] 5 5" xfId="7109"/>
    <cellStyle name="Input [yellow] 6" xfId="2393"/>
    <cellStyle name="Input [yellow] 6 2" xfId="6786"/>
    <cellStyle name="Input [yellow] 6 3" xfId="6673"/>
    <cellStyle name="Input [yellow] 6 4" xfId="6714"/>
    <cellStyle name="Input [yellow] 6 5" xfId="7110"/>
    <cellStyle name="Input [yellow] 7" xfId="2394"/>
    <cellStyle name="Input [yellow] 7 2" xfId="6787"/>
    <cellStyle name="Input [yellow] 7 3" xfId="6672"/>
    <cellStyle name="Input [yellow] 7 4" xfId="6713"/>
    <cellStyle name="Input [yellow] 7 5" xfId="7111"/>
    <cellStyle name="Input [yellow] 8" xfId="2395"/>
    <cellStyle name="Input [yellow] 8 2" xfId="6788"/>
    <cellStyle name="Input [yellow] 8 3" xfId="6671"/>
    <cellStyle name="Input [yellow] 8 4" xfId="6712"/>
    <cellStyle name="Input [yellow] 8 5" xfId="7112"/>
    <cellStyle name="Input [yellow] 9" xfId="2396"/>
    <cellStyle name="Input [yellow] 9 2" xfId="6789"/>
    <cellStyle name="Input [yellow] 9 3" xfId="6670"/>
    <cellStyle name="Input [yellow] 9 4" xfId="6711"/>
    <cellStyle name="Input [yellow] 9 5" xfId="7113"/>
    <cellStyle name="Input [yellow]_KH TPCP 2016-2020 (tong hop)" xfId="2397"/>
    <cellStyle name="Input 2" xfId="2398"/>
    <cellStyle name="Input 2 2" xfId="6692"/>
    <cellStyle name="Input 2 3" xfId="6790"/>
    <cellStyle name="Input 2 4" xfId="6669"/>
    <cellStyle name="Input 2 5" xfId="6710"/>
    <cellStyle name="Input 2 6" xfId="6745"/>
    <cellStyle name="Input 3" xfId="2399"/>
    <cellStyle name="Input 3 2" xfId="6691"/>
    <cellStyle name="Input 3 3" xfId="6791"/>
    <cellStyle name="Input 3 4" xfId="6668"/>
    <cellStyle name="Input 3 5" xfId="6709"/>
    <cellStyle name="Input 3 6" xfId="6744"/>
    <cellStyle name="Input 4" xfId="2400"/>
    <cellStyle name="Input 4 2" xfId="6690"/>
    <cellStyle name="Input 4 3" xfId="6792"/>
    <cellStyle name="Input 4 4" xfId="6666"/>
    <cellStyle name="Input 4 5" xfId="6708"/>
    <cellStyle name="Input 4 6" xfId="6743"/>
    <cellStyle name="Input 5" xfId="2401"/>
    <cellStyle name="Input 5 2" xfId="6689"/>
    <cellStyle name="Input 5 3" xfId="6793"/>
    <cellStyle name="Input 5 4" xfId="6665"/>
    <cellStyle name="Input 5 5" xfId="6707"/>
    <cellStyle name="Input 5 6" xfId="6742"/>
    <cellStyle name="Input 6" xfId="2402"/>
    <cellStyle name="Input 6 2" xfId="6688"/>
    <cellStyle name="Input 6 3" xfId="6794"/>
    <cellStyle name="Input 6 4" xfId="6664"/>
    <cellStyle name="Input 6 5" xfId="6706"/>
    <cellStyle name="Input 6 6" xfId="6741"/>
    <cellStyle name="Input 7" xfId="2403"/>
    <cellStyle name="Input 7 2" xfId="6687"/>
    <cellStyle name="Input 7 3" xfId="6795"/>
    <cellStyle name="Input 7 4" xfId="6663"/>
    <cellStyle name="Input 7 5" xfId="6705"/>
    <cellStyle name="Input 7 6" xfId="6740"/>
    <cellStyle name="k_TONG HOP KINH PHI" xfId="2404"/>
    <cellStyle name="k_TONG HOP KINH PHI_!1 1 bao cao giao KH ve HTCMT vung TNB   12-12-2011" xfId="2405"/>
    <cellStyle name="k_TONG HOP KINH PHI_Bieu4HTMT" xfId="2406"/>
    <cellStyle name="k_TONG HOP KINH PHI_Bieu4HTMT_!1 1 bao cao giao KH ve HTCMT vung TNB   12-12-2011" xfId="2407"/>
    <cellStyle name="k_TONG HOP KINH PHI_Bieu4HTMT_KH TPCP vung TNB (03-1-2012)" xfId="2408"/>
    <cellStyle name="k_TONG HOP KINH PHI_KH TPCP vung TNB (03-1-2012)" xfId="2409"/>
    <cellStyle name="k_ÿÿÿÿÿ" xfId="2410"/>
    <cellStyle name="k_ÿÿÿÿÿ_!1 1 bao cao giao KH ve HTCMT vung TNB   12-12-2011" xfId="2411"/>
    <cellStyle name="k_ÿÿÿÿÿ_1" xfId="2412"/>
    <cellStyle name="k_ÿÿÿÿÿ_2" xfId="2413"/>
    <cellStyle name="k_ÿÿÿÿÿ_2_!1 1 bao cao giao KH ve HTCMT vung TNB   12-12-2011" xfId="2414"/>
    <cellStyle name="k_ÿÿÿÿÿ_2_Bieu4HTMT" xfId="2415"/>
    <cellStyle name="k_ÿÿÿÿÿ_2_Bieu4HTMT_!1 1 bao cao giao KH ve HTCMT vung TNB   12-12-2011" xfId="2416"/>
    <cellStyle name="k_ÿÿÿÿÿ_2_Bieu4HTMT_KH TPCP vung TNB (03-1-2012)" xfId="2417"/>
    <cellStyle name="k_ÿÿÿÿÿ_2_KH TPCP vung TNB (03-1-2012)" xfId="2418"/>
    <cellStyle name="k_ÿÿÿÿÿ_Bieu4HTMT" xfId="2419"/>
    <cellStyle name="k_ÿÿÿÿÿ_Bieu4HTMT_!1 1 bao cao giao KH ve HTCMT vung TNB   12-12-2011" xfId="2420"/>
    <cellStyle name="k_ÿÿÿÿÿ_Bieu4HTMT_KH TPCP vung TNB (03-1-2012)" xfId="2421"/>
    <cellStyle name="k_ÿÿÿÿÿ_KH TPCP vung TNB (03-1-2012)" xfId="2422"/>
    <cellStyle name="kh¸c_Bang Chi tieu" xfId="2423"/>
    <cellStyle name="khanh" xfId="2424"/>
    <cellStyle name="khung" xfId="2425"/>
    <cellStyle name="khung 2" xfId="6667"/>
    <cellStyle name="khung 3" xfId="6796"/>
    <cellStyle name="khung 4" xfId="6662"/>
    <cellStyle name="khung 5" xfId="6698"/>
    <cellStyle name="khung 6" xfId="6733"/>
    <cellStyle name="Ledger 17 x 11 in" xfId="2426"/>
    <cellStyle name="left" xfId="2427"/>
    <cellStyle name="Line" xfId="2428"/>
    <cellStyle name="Link Currency (0)" xfId="2429"/>
    <cellStyle name="Link Currency (0) 10" xfId="2430"/>
    <cellStyle name="Link Currency (0) 11" xfId="2431"/>
    <cellStyle name="Link Currency (0) 12" xfId="2432"/>
    <cellStyle name="Link Currency (0) 13" xfId="2433"/>
    <cellStyle name="Link Currency (0) 14" xfId="2434"/>
    <cellStyle name="Link Currency (0) 15" xfId="2435"/>
    <cellStyle name="Link Currency (0) 16" xfId="2436"/>
    <cellStyle name="Link Currency (0) 2" xfId="2437"/>
    <cellStyle name="Link Currency (0) 3" xfId="2438"/>
    <cellStyle name="Link Currency (0) 4" xfId="2439"/>
    <cellStyle name="Link Currency (0) 5" xfId="2440"/>
    <cellStyle name="Link Currency (0) 6" xfId="2441"/>
    <cellStyle name="Link Currency (0) 7" xfId="2442"/>
    <cellStyle name="Link Currency (0) 8" xfId="2443"/>
    <cellStyle name="Link Currency (0) 9" xfId="2444"/>
    <cellStyle name="Link Currency (2)" xfId="2445"/>
    <cellStyle name="Link Currency (2) 10" xfId="2446"/>
    <cellStyle name="Link Currency (2) 11" xfId="2447"/>
    <cellStyle name="Link Currency (2) 12" xfId="2448"/>
    <cellStyle name="Link Currency (2) 13" xfId="2449"/>
    <cellStyle name="Link Currency (2) 14" xfId="2450"/>
    <cellStyle name="Link Currency (2) 15" xfId="2451"/>
    <cellStyle name="Link Currency (2) 16" xfId="2452"/>
    <cellStyle name="Link Currency (2) 2" xfId="2453"/>
    <cellStyle name="Link Currency (2) 3" xfId="2454"/>
    <cellStyle name="Link Currency (2) 4" xfId="2455"/>
    <cellStyle name="Link Currency (2) 5" xfId="2456"/>
    <cellStyle name="Link Currency (2) 6" xfId="2457"/>
    <cellStyle name="Link Currency (2) 7" xfId="2458"/>
    <cellStyle name="Link Currency (2) 8" xfId="2459"/>
    <cellStyle name="Link Currency (2) 9" xfId="2460"/>
    <cellStyle name="Link Units (0)" xfId="2461"/>
    <cellStyle name="Link Units (0) 10" xfId="2462"/>
    <cellStyle name="Link Units (0) 11" xfId="2463"/>
    <cellStyle name="Link Units (0) 12" xfId="2464"/>
    <cellStyle name="Link Units (0) 13" xfId="2465"/>
    <cellStyle name="Link Units (0) 14" xfId="2466"/>
    <cellStyle name="Link Units (0) 15" xfId="2467"/>
    <cellStyle name="Link Units (0) 16" xfId="2468"/>
    <cellStyle name="Link Units (0) 2" xfId="2469"/>
    <cellStyle name="Link Units (0) 3" xfId="2470"/>
    <cellStyle name="Link Units (0) 4" xfId="2471"/>
    <cellStyle name="Link Units (0) 5" xfId="2472"/>
    <cellStyle name="Link Units (0) 6" xfId="2473"/>
    <cellStyle name="Link Units (0) 7" xfId="2474"/>
    <cellStyle name="Link Units (0) 8" xfId="2475"/>
    <cellStyle name="Link Units (0) 9" xfId="2476"/>
    <cellStyle name="Link Units (1)" xfId="2477"/>
    <cellStyle name="Link Units (1) 10" xfId="2478"/>
    <cellStyle name="Link Units (1) 11" xfId="2479"/>
    <cellStyle name="Link Units (1) 12" xfId="2480"/>
    <cellStyle name="Link Units (1) 13" xfId="2481"/>
    <cellStyle name="Link Units (1) 14" xfId="2482"/>
    <cellStyle name="Link Units (1) 15" xfId="2483"/>
    <cellStyle name="Link Units (1) 16" xfId="2484"/>
    <cellStyle name="Link Units (1) 2" xfId="2485"/>
    <cellStyle name="Link Units (1) 3" xfId="2486"/>
    <cellStyle name="Link Units (1) 4" xfId="2487"/>
    <cellStyle name="Link Units (1) 5" xfId="2488"/>
    <cellStyle name="Link Units (1) 6" xfId="2489"/>
    <cellStyle name="Link Units (1) 7" xfId="2490"/>
    <cellStyle name="Link Units (1) 8" xfId="2491"/>
    <cellStyle name="Link Units (1) 9" xfId="2492"/>
    <cellStyle name="Link Units (2)" xfId="2493"/>
    <cellStyle name="Link Units (2) 10" xfId="2494"/>
    <cellStyle name="Link Units (2) 11" xfId="2495"/>
    <cellStyle name="Link Units (2) 12" xfId="2496"/>
    <cellStyle name="Link Units (2) 13" xfId="2497"/>
    <cellStyle name="Link Units (2) 14" xfId="2498"/>
    <cellStyle name="Link Units (2) 15" xfId="2499"/>
    <cellStyle name="Link Units (2) 16" xfId="2500"/>
    <cellStyle name="Link Units (2) 2" xfId="2501"/>
    <cellStyle name="Link Units (2) 3" xfId="2502"/>
    <cellStyle name="Link Units (2) 4" xfId="2503"/>
    <cellStyle name="Link Units (2) 5" xfId="2504"/>
    <cellStyle name="Link Units (2) 6" xfId="2505"/>
    <cellStyle name="Link Units (2) 7" xfId="2506"/>
    <cellStyle name="Link Units (2) 8" xfId="2507"/>
    <cellStyle name="Link Units (2) 9" xfId="2508"/>
    <cellStyle name="Linked Cell 2" xfId="2509"/>
    <cellStyle name="Loai CBDT" xfId="2510"/>
    <cellStyle name="Loai CT" xfId="2511"/>
    <cellStyle name="Loai GD" xfId="2512"/>
    <cellStyle name="MAU" xfId="2513"/>
    <cellStyle name="MAU 2" xfId="2514"/>
    <cellStyle name="MAU 2 2" xfId="6798"/>
    <cellStyle name="MAU 2 3" xfId="6640"/>
    <cellStyle name="MAU 2 4" xfId="6656"/>
    <cellStyle name="MAU 3" xfId="6797"/>
    <cellStyle name="MAU 4" xfId="6641"/>
    <cellStyle name="MAU 5" xfId="6657"/>
    <cellStyle name="Millares [0]_Well Timing" xfId="2515"/>
    <cellStyle name="Millares_Well Timing" xfId="2516"/>
    <cellStyle name="Milliers [0]_      " xfId="2517"/>
    <cellStyle name="Milliers_      " xfId="2518"/>
    <cellStyle name="Model" xfId="2519"/>
    <cellStyle name="Model 2" xfId="2520"/>
    <cellStyle name="moi" xfId="2521"/>
    <cellStyle name="moi 2" xfId="2522"/>
    <cellStyle name="moi 2 2" xfId="6801"/>
    <cellStyle name="moi 2 3" xfId="6638"/>
    <cellStyle name="moi 2 4" xfId="6654"/>
    <cellStyle name="moi 3" xfId="2523"/>
    <cellStyle name="moi 3 2" xfId="6802"/>
    <cellStyle name="moi 3 3" xfId="6637"/>
    <cellStyle name="moi 3 4" xfId="6653"/>
    <cellStyle name="moi 4" xfId="6799"/>
    <cellStyle name="moi 5" xfId="6639"/>
    <cellStyle name="moi 6" xfId="6655"/>
    <cellStyle name="Moneda [0]_Well Timing" xfId="2524"/>
    <cellStyle name="Moneda_Well Timing" xfId="2525"/>
    <cellStyle name="Monétaire [0]_      " xfId="2526"/>
    <cellStyle name="Monétaire_      " xfId="2527"/>
    <cellStyle name="n" xfId="2528"/>
    <cellStyle name="Neutral 2" xfId="2529"/>
    <cellStyle name="New" xfId="2530"/>
    <cellStyle name="New 2" xfId="6803"/>
    <cellStyle name="New 3" xfId="6636"/>
    <cellStyle name="New 4" xfId="6652"/>
    <cellStyle name="New 5" xfId="7114"/>
    <cellStyle name="New Times Roman" xfId="2531"/>
    <cellStyle name="no dec" xfId="2533"/>
    <cellStyle name="no dec 2" xfId="2534"/>
    <cellStyle name="no dec 2 2" xfId="2535"/>
    <cellStyle name="ÑONVÒ" xfId="2536"/>
    <cellStyle name="ÑONVÒ 2" xfId="2537"/>
    <cellStyle name="ÑONVÒ 2 2" xfId="6806"/>
    <cellStyle name="ÑONVÒ 2 3" xfId="6633"/>
    <cellStyle name="ÑONVÒ 2 4" xfId="6649"/>
    <cellStyle name="ÑONVÒ 2 5" xfId="7117"/>
    <cellStyle name="ÑONVÒ 3" xfId="6805"/>
    <cellStyle name="ÑONVÒ 4" xfId="6634"/>
    <cellStyle name="ÑONVÒ 5" xfId="6650"/>
    <cellStyle name="ÑONVÒ 6" xfId="7116"/>
    <cellStyle name="Normal" xfId="0" builtinId="0"/>
    <cellStyle name="Normal - Style1" xfId="2538"/>
    <cellStyle name="Normal - Style1 2" xfId="2539"/>
    <cellStyle name="Normal - Style1 3" xfId="2540"/>
    <cellStyle name="Normal - Style1_KH TPCP 2016-2020 (tong hop)" xfId="2541"/>
    <cellStyle name="Normal - 유형1" xfId="2542"/>
    <cellStyle name="Normal 10" xfId="2543"/>
    <cellStyle name="Normal 10 2" xfId="2544"/>
    <cellStyle name="Normal 10 2 2" xfId="6808"/>
    <cellStyle name="Normal 10 2 3" xfId="7118"/>
    <cellStyle name="Normal 10 2 4" xfId="7208"/>
    <cellStyle name="Normal 10 2 4 2" xfId="7222"/>
    <cellStyle name="Normal 10 2 4 3" xfId="7227"/>
    <cellStyle name="Normal 10 3" xfId="2545"/>
    <cellStyle name="Normal 10 3 2" xfId="2546"/>
    <cellStyle name="Normal 10 4" xfId="2547"/>
    <cellStyle name="Normal 10 5" xfId="2548"/>
    <cellStyle name="Normal 10 6" xfId="2549"/>
    <cellStyle name="Normal 10 6 2" xfId="7219"/>
    <cellStyle name="Normal 10_05-12  KH trung han 2016-2020 - Liem Thinh edited" xfId="2550"/>
    <cellStyle name="Normal 11" xfId="2551"/>
    <cellStyle name="Normal 11 2" xfId="2552"/>
    <cellStyle name="Normal 11 2 2" xfId="2553"/>
    <cellStyle name="Normal 11 3" xfId="2554"/>
    <cellStyle name="Normal 11 3 2" xfId="2555"/>
    <cellStyle name="Normal 11 3 2 2" xfId="6810"/>
    <cellStyle name="Normal 11 3 2 3" xfId="7120"/>
    <cellStyle name="Normal 11 3 3" xfId="2556"/>
    <cellStyle name="Normal 11 3 3 2" xfId="6811"/>
    <cellStyle name="Normal 11 3 3 3" xfId="7121"/>
    <cellStyle name="Normal 11 3 4" xfId="2557"/>
    <cellStyle name="Normal 11 3 4 2" xfId="6812"/>
    <cellStyle name="Normal 11 3 4 3" xfId="7122"/>
    <cellStyle name="Normal 11 3 5" xfId="6809"/>
    <cellStyle name="Normal 11 3 6" xfId="7119"/>
    <cellStyle name="Normal 12" xfId="2558"/>
    <cellStyle name="Normal 12 2" xfId="2559"/>
    <cellStyle name="Normal 12 3" xfId="2560"/>
    <cellStyle name="Normal 13" xfId="2561"/>
    <cellStyle name="Normal 13 2" xfId="2562"/>
    <cellStyle name="Normal 14" xfId="2563"/>
    <cellStyle name="Normal 14 2" xfId="2564"/>
    <cellStyle name="Normal 14 3" xfId="2565"/>
    <cellStyle name="Normal 15" xfId="2566"/>
    <cellStyle name="Normal 15 2" xfId="2567"/>
    <cellStyle name="Normal 15 3" xfId="2568"/>
    <cellStyle name="Normal 16" xfId="2569"/>
    <cellStyle name="Normal 16 2" xfId="2570"/>
    <cellStyle name="Normal 16 2 2" xfId="2571"/>
    <cellStyle name="Normal 16 2 2 2" xfId="2572"/>
    <cellStyle name="Normal 16 2 2 2 2" xfId="6814"/>
    <cellStyle name="Normal 16 2 2 2 3" xfId="7124"/>
    <cellStyle name="Normal 16 2 2 3" xfId="6813"/>
    <cellStyle name="Normal 16 2 2 4" xfId="7123"/>
    <cellStyle name="Normal 16 2 3" xfId="2573"/>
    <cellStyle name="Normal 16 2 3 2" xfId="2574"/>
    <cellStyle name="Normal 16 2 3 2 2" xfId="6816"/>
    <cellStyle name="Normal 16 2 3 2 3" xfId="7126"/>
    <cellStyle name="Normal 16 2 3 3" xfId="6815"/>
    <cellStyle name="Normal 16 2 3 4" xfId="7125"/>
    <cellStyle name="Normal 16 2 4" xfId="2575"/>
    <cellStyle name="Normal 16 3" xfId="2576"/>
    <cellStyle name="Normal 16 4" xfId="2577"/>
    <cellStyle name="Normal 16 4 2" xfId="2578"/>
    <cellStyle name="Normal 16 4 2 2" xfId="6818"/>
    <cellStyle name="Normal 16 4 2 3" xfId="7128"/>
    <cellStyle name="Normal 16 4 3" xfId="6817"/>
    <cellStyle name="Normal 16 4 4" xfId="7127"/>
    <cellStyle name="Normal 16 5" xfId="2579"/>
    <cellStyle name="Normal 16 5 2" xfId="2580"/>
    <cellStyle name="Normal 16 5 2 2" xfId="6820"/>
    <cellStyle name="Normal 16 5 2 3" xfId="7130"/>
    <cellStyle name="Normal 16 5 3" xfId="6819"/>
    <cellStyle name="Normal 16 5 4" xfId="7129"/>
    <cellStyle name="Normal 17" xfId="2581"/>
    <cellStyle name="Normal 17 2" xfId="2582"/>
    <cellStyle name="Normal 17 3 2" xfId="2583"/>
    <cellStyle name="Normal 17 3 2 2" xfId="2584"/>
    <cellStyle name="Normal 17 3 2 2 2" xfId="2585"/>
    <cellStyle name="Normal 17 3 2 2 2 2" xfId="6823"/>
    <cellStyle name="Normal 17 3 2 2 2 3" xfId="7133"/>
    <cellStyle name="Normal 17 3 2 2 3" xfId="6822"/>
    <cellStyle name="Normal 17 3 2 2 4" xfId="7132"/>
    <cellStyle name="Normal 17 3 2 3" xfId="2586"/>
    <cellStyle name="Normal 17 3 2 3 2" xfId="2587"/>
    <cellStyle name="Normal 17 3 2 3 2 2" xfId="6825"/>
    <cellStyle name="Normal 17 3 2 3 2 3" xfId="7135"/>
    <cellStyle name="Normal 17 3 2 3 3" xfId="6824"/>
    <cellStyle name="Normal 17 3 2 3 4" xfId="7134"/>
    <cellStyle name="Normal 17 3 2 4" xfId="2588"/>
    <cellStyle name="Normal 17 3 2 4 2" xfId="6826"/>
    <cellStyle name="Normal 17 3 2 4 3" xfId="7136"/>
    <cellStyle name="Normal 17 3 2 5" xfId="6821"/>
    <cellStyle name="Normal 17 3 2 6" xfId="7131"/>
    <cellStyle name="Normal 18" xfId="2589"/>
    <cellStyle name="Normal 18 2" xfId="2590"/>
    <cellStyle name="Normal 18 2 2" xfId="2591"/>
    <cellStyle name="Normal 18 3" xfId="2592"/>
    <cellStyle name="Normal 18_05-12  KH trung han 2016-2020 - Liem Thinh edited" xfId="2593"/>
    <cellStyle name="Normal 19" xfId="2594"/>
    <cellStyle name="Normal 19 2" xfId="2595"/>
    <cellStyle name="Normal 19 3" xfId="2596"/>
    <cellStyle name="Normal 2" xfId="1"/>
    <cellStyle name="Normal 2 10" xfId="2597"/>
    <cellStyle name="Normal 2 10 2" xfId="2598"/>
    <cellStyle name="Normal 2 11" xfId="2599"/>
    <cellStyle name="Normal 2 11 2" xfId="2600"/>
    <cellStyle name="Normal 2 12" xfId="2601"/>
    <cellStyle name="Normal 2 12 2" xfId="2602"/>
    <cellStyle name="Normal 2 13" xfId="2603"/>
    <cellStyle name="Normal 2 13 2" xfId="2604"/>
    <cellStyle name="Normal 2 14" xfId="2605"/>
    <cellStyle name="Normal 2 14 2" xfId="2606"/>
    <cellStyle name="Normal 2 14_Phuongangiao 1-giaoxulykythuat" xfId="2607"/>
    <cellStyle name="Normal 2 15" xfId="2608"/>
    <cellStyle name="Normal 2 16" xfId="2609"/>
    <cellStyle name="Normal 2 17" xfId="2610"/>
    <cellStyle name="Normal 2 18" xfId="2611"/>
    <cellStyle name="Normal 2 19" xfId="2612"/>
    <cellStyle name="Normal 2 2" xfId="2613"/>
    <cellStyle name="Normal 2 2 10" xfId="2614"/>
    <cellStyle name="Normal 2 2 10 2" xfId="2615"/>
    <cellStyle name="Normal 2 2 11" xfId="2616"/>
    <cellStyle name="Normal 2 2 12" xfId="2617"/>
    <cellStyle name="Normal 2 2 13" xfId="2618"/>
    <cellStyle name="Normal 2 2 14" xfId="2619"/>
    <cellStyle name="Normal 2 2 15" xfId="2620"/>
    <cellStyle name="Normal 2 2 2" xfId="2621"/>
    <cellStyle name="Normal 2 2 2 2" xfId="2622"/>
    <cellStyle name="Normal 2 2 2 3" xfId="2623"/>
    <cellStyle name="Normal 2 2 3" xfId="2624"/>
    <cellStyle name="Normal 2 2 4" xfId="2625"/>
    <cellStyle name="Normal 2 2 4 2" xfId="2626"/>
    <cellStyle name="Normal 2 2 4 3" xfId="2627"/>
    <cellStyle name="Normal 2 2 5" xfId="2628"/>
    <cellStyle name="Normal 2 2 6" xfId="2629"/>
    <cellStyle name="Normal 2 2 7" xfId="2630"/>
    <cellStyle name="Normal 2 2 8" xfId="2631"/>
    <cellStyle name="Normal 2 2 9" xfId="2632"/>
    <cellStyle name="Normal 2 2_Bieu chi tiet tang quy mo, dch ky thuat 4" xfId="2633"/>
    <cellStyle name="Normal 2 20" xfId="2634"/>
    <cellStyle name="Normal 2 21" xfId="2635"/>
    <cellStyle name="Normal 2 22" xfId="2636"/>
    <cellStyle name="Normal 2 23" xfId="2637"/>
    <cellStyle name="Normal 2 24" xfId="2638"/>
    <cellStyle name="Normal 2 25" xfId="2639"/>
    <cellStyle name="Normal 2 26" xfId="2640"/>
    <cellStyle name="Normal 2 26 2" xfId="2641"/>
    <cellStyle name="Normal 2 27" xfId="2642"/>
    <cellStyle name="Normal 2 27 2" xfId="6828"/>
    <cellStyle name="Normal 2 27 3" xfId="7137"/>
    <cellStyle name="Normal 2 28" xfId="6564"/>
    <cellStyle name="Normal 2 29" xfId="6949"/>
    <cellStyle name="Normal 2 3" xfId="2643"/>
    <cellStyle name="Normal 2 3 2" xfId="2644"/>
    <cellStyle name="Normal 2 3 2 2" xfId="2645"/>
    <cellStyle name="Normal 2 3 3" xfId="2646"/>
    <cellStyle name="Normal 2 30" xfId="7000"/>
    <cellStyle name="Normal 2 31" xfId="7008"/>
    <cellStyle name="Normal 2 32" xfId="2647"/>
    <cellStyle name="Normal 2 33" xfId="7017"/>
    <cellStyle name="Normal 2 34" xfId="7020"/>
    <cellStyle name="Normal 2 35" xfId="7027"/>
    <cellStyle name="Normal 2 36" xfId="7043"/>
    <cellStyle name="Normal 2 37" xfId="7044"/>
    <cellStyle name="Normal 2 38" xfId="7048"/>
    <cellStyle name="Normal 2 39" xfId="7049"/>
    <cellStyle name="Normal 2 4" xfId="2648"/>
    <cellStyle name="Normal 2 4 2" xfId="2649"/>
    <cellStyle name="Normal 2 4 2 2" xfId="2650"/>
    <cellStyle name="Normal 2 4 3" xfId="2651"/>
    <cellStyle name="Normal 2 4 3 2" xfId="2652"/>
    <cellStyle name="Normal 2 40" xfId="7050"/>
    <cellStyle name="Normal 2 41" xfId="7051"/>
    <cellStyle name="Normal 2 42" xfId="7055"/>
    <cellStyle name="Normal 2 43" xfId="7225"/>
    <cellStyle name="Normal 2 5" xfId="2653"/>
    <cellStyle name="Normal 2 5 2" xfId="2654"/>
    <cellStyle name="Normal 2 5 2 2" xfId="7209"/>
    <cellStyle name="Normal 2 5 3" xfId="7210"/>
    <cellStyle name="Normal 2 6" xfId="2655"/>
    <cellStyle name="Normal 2 6 2" xfId="2656"/>
    <cellStyle name="Normal 2 7" xfId="2657"/>
    <cellStyle name="Normal 2 7 2" xfId="2658"/>
    <cellStyle name="Normal 2 8" xfId="2659"/>
    <cellStyle name="Normal 2 8 2" xfId="2660"/>
    <cellStyle name="Normal 2 9" xfId="2661"/>
    <cellStyle name="Normal 2 9 2" xfId="2662"/>
    <cellStyle name="Normal 2_05-12  KH trung han 2016-2020 - Liem Thinh edited" xfId="2663"/>
    <cellStyle name="Normal 20" xfId="2664"/>
    <cellStyle name="Normal 20 2" xfId="2665"/>
    <cellStyle name="Normal 21" xfId="2666"/>
    <cellStyle name="Normal 21 2" xfId="2667"/>
    <cellStyle name="Normal 22" xfId="2668"/>
    <cellStyle name="Normal 22 2" xfId="2669"/>
    <cellStyle name="Normal 23" xfId="2670"/>
    <cellStyle name="Normal 23 2" xfId="2671"/>
    <cellStyle name="Normal 23 3" xfId="2672"/>
    <cellStyle name="Normal 24" xfId="2673"/>
    <cellStyle name="Normal 24 2" xfId="2674"/>
    <cellStyle name="Normal 24 2 2" xfId="2675"/>
    <cellStyle name="Normal 25" xfId="2676"/>
    <cellStyle name="Normal 25 2" xfId="2677"/>
    <cellStyle name="Normal 25 3" xfId="2678"/>
    <cellStyle name="Normal 26" xfId="2679"/>
    <cellStyle name="Normal 26 2" xfId="2680"/>
    <cellStyle name="Normal 27" xfId="2681"/>
    <cellStyle name="Normal 27 2" xfId="2682"/>
    <cellStyle name="Normal 28" xfId="2683"/>
    <cellStyle name="Normal 28 2" xfId="2684"/>
    <cellStyle name="Normal 29" xfId="2685"/>
    <cellStyle name="Normal 29 2" xfId="2686"/>
    <cellStyle name="Normal 3" xfId="2687"/>
    <cellStyle name="Normal 3 10" xfId="2688"/>
    <cellStyle name="Normal 3 11" xfId="2689"/>
    <cellStyle name="Normal 3 12" xfId="2690"/>
    <cellStyle name="Normal 3 13" xfId="2691"/>
    <cellStyle name="Normal 3 14" xfId="2692"/>
    <cellStyle name="Normal 3 15" xfId="2693"/>
    <cellStyle name="Normal 3 16" xfId="2694"/>
    <cellStyle name="Normal 3 17" xfId="2695"/>
    <cellStyle name="Normal 3 18" xfId="2696"/>
    <cellStyle name="Normal 3 2" xfId="2697"/>
    <cellStyle name="Normal 3 2 2" xfId="2698"/>
    <cellStyle name="Normal 3 2 2 2" xfId="2699"/>
    <cellStyle name="Normal 3 2 3" xfId="2700"/>
    <cellStyle name="Normal 3 2 3 2" xfId="2701"/>
    <cellStyle name="Normal 3 2 4" xfId="2702"/>
    <cellStyle name="Normal 3 2 5" xfId="2703"/>
    <cellStyle name="Normal 3 2 5 2" xfId="2704"/>
    <cellStyle name="Normal 3 2 5 2 2" xfId="6834"/>
    <cellStyle name="Normal 3 2 5 2 3" xfId="7140"/>
    <cellStyle name="Normal 3 2 5 3" xfId="6833"/>
    <cellStyle name="Normal 3 2 5 4" xfId="7139"/>
    <cellStyle name="Normal 3 2 6" xfId="2705"/>
    <cellStyle name="Normal 3 2 6 2" xfId="2706"/>
    <cellStyle name="Normal 3 2 6 2 2" xfId="6836"/>
    <cellStyle name="Normal 3 2 6 2 3" xfId="7142"/>
    <cellStyle name="Normal 3 2 6 3" xfId="6835"/>
    <cellStyle name="Normal 3 2 6 4" xfId="7141"/>
    <cellStyle name="Normal 3 2 7" xfId="2707"/>
    <cellStyle name="Normal 3 2 7 2" xfId="6837"/>
    <cellStyle name="Normal 3 2 7 3" xfId="7143"/>
    <cellStyle name="Normal 3 2 8" xfId="6832"/>
    <cellStyle name="Normal 3 2 9" xfId="7138"/>
    <cellStyle name="Normal 3 3" xfId="2708"/>
    <cellStyle name="Normal 3 3 2" xfId="2709"/>
    <cellStyle name="Normal 3 4" xfId="2710"/>
    <cellStyle name="Normal 3 4 2" xfId="2711"/>
    <cellStyle name="Normal 3 5" xfId="2712"/>
    <cellStyle name="Normal 3 6" xfId="2713"/>
    <cellStyle name="Normal 3 7" xfId="2714"/>
    <cellStyle name="Normal 3 8" xfId="2715"/>
    <cellStyle name="Normal 3 9" xfId="2716"/>
    <cellStyle name="Normal 3_Bieu TH TPCP Vung TNB ngay 4-1-2012" xfId="2717"/>
    <cellStyle name="Normal 30" xfId="2718"/>
    <cellStyle name="Normal 30 2" xfId="2719"/>
    <cellStyle name="Normal 30 2 2" xfId="2720"/>
    <cellStyle name="Normal 30 2 2 2" xfId="6841"/>
    <cellStyle name="Normal 30 2 2 3" xfId="7146"/>
    <cellStyle name="Normal 30 2 3" xfId="6840"/>
    <cellStyle name="Normal 30 2 4" xfId="7145"/>
    <cellStyle name="Normal 30 3" xfId="2721"/>
    <cellStyle name="Normal 30 3 2" xfId="2722"/>
    <cellStyle name="Normal 30 3 2 2" xfId="6843"/>
    <cellStyle name="Normal 30 3 2 3" xfId="7148"/>
    <cellStyle name="Normal 30 3 3" xfId="6842"/>
    <cellStyle name="Normal 30 3 4" xfId="7147"/>
    <cellStyle name="Normal 30 4" xfId="2723"/>
    <cellStyle name="Normal 30 4 2" xfId="6844"/>
    <cellStyle name="Normal 30 4 3" xfId="7149"/>
    <cellStyle name="Normal 30 5" xfId="6839"/>
    <cellStyle name="Normal 30 6" xfId="7144"/>
    <cellStyle name="Normal 31" xfId="2724"/>
    <cellStyle name="Normal 31 2" xfId="2725"/>
    <cellStyle name="Normal 31 2 2" xfId="2726"/>
    <cellStyle name="Normal 31 2 2 2" xfId="6847"/>
    <cellStyle name="Normal 31 2 2 3" xfId="7152"/>
    <cellStyle name="Normal 31 2 3" xfId="6846"/>
    <cellStyle name="Normal 31 2 4" xfId="7151"/>
    <cellStyle name="Normal 31 3" xfId="2727"/>
    <cellStyle name="Normal 31 3 2" xfId="2728"/>
    <cellStyle name="Normal 31 3 2 2" xfId="6849"/>
    <cellStyle name="Normal 31 3 2 3" xfId="7154"/>
    <cellStyle name="Normal 31 3 3" xfId="6848"/>
    <cellStyle name="Normal 31 3 4" xfId="7153"/>
    <cellStyle name="Normal 31 4" xfId="2729"/>
    <cellStyle name="Normal 31 4 2" xfId="6850"/>
    <cellStyle name="Normal 31 4 3" xfId="7155"/>
    <cellStyle name="Normal 31 5" xfId="6845"/>
    <cellStyle name="Normal 31 6" xfId="7150"/>
    <cellStyle name="Normal 32" xfId="2730"/>
    <cellStyle name="Normal 32 2" xfId="2731"/>
    <cellStyle name="Normal 32 2 2" xfId="2732"/>
    <cellStyle name="Normal 32 2 2 2" xfId="6852"/>
    <cellStyle name="Normal 32 2 2 3" xfId="7157"/>
    <cellStyle name="Normal 32 2 3" xfId="6851"/>
    <cellStyle name="Normal 32 2 4" xfId="7156"/>
    <cellStyle name="Normal 33" xfId="2733"/>
    <cellStyle name="Normal 33 2" xfId="2734"/>
    <cellStyle name="Normal 34" xfId="2735"/>
    <cellStyle name="Normal 35" xfId="2736"/>
    <cellStyle name="Normal 36" xfId="2737"/>
    <cellStyle name="Normal 37" xfId="2738"/>
    <cellStyle name="Normal 37 2" xfId="2739"/>
    <cellStyle name="Normal 37 2 2" xfId="2740"/>
    <cellStyle name="Normal 37 2 3" xfId="2741"/>
    <cellStyle name="Normal 37 3" xfId="2742"/>
    <cellStyle name="Normal 37 3 2" xfId="2743"/>
    <cellStyle name="Normal 37 4" xfId="2744"/>
    <cellStyle name="Normal 38" xfId="2745"/>
    <cellStyle name="Normal 38 2" xfId="2746"/>
    <cellStyle name="Normal 38 2 2" xfId="2747"/>
    <cellStyle name="Normal 39" xfId="2748"/>
    <cellStyle name="Normal 39 2" xfId="2749"/>
    <cellStyle name="Normal 39 2 2" xfId="2750"/>
    <cellStyle name="Normal 39 2 2 2" xfId="6854"/>
    <cellStyle name="Normal 39 2 2 3" xfId="7159"/>
    <cellStyle name="Normal 39 2 3" xfId="6853"/>
    <cellStyle name="Normal 39 2 4" xfId="7158"/>
    <cellStyle name="Normal 39 3" xfId="2751"/>
    <cellStyle name="Normal 39 3 2" xfId="2752"/>
    <cellStyle name="Normal 39 3 2 2" xfId="6856"/>
    <cellStyle name="Normal 39 3 2 3" xfId="7161"/>
    <cellStyle name="Normal 39 3 3" xfId="6855"/>
    <cellStyle name="Normal 39 3 4" xfId="7160"/>
    <cellStyle name="Normal 4" xfId="2753"/>
    <cellStyle name="Normal 4 10" xfId="2754"/>
    <cellStyle name="Normal 4 11" xfId="2755"/>
    <cellStyle name="Normal 4 12" xfId="2756"/>
    <cellStyle name="Normal 4 13" xfId="2757"/>
    <cellStyle name="Normal 4 14" xfId="2758"/>
    <cellStyle name="Normal 4 15" xfId="2759"/>
    <cellStyle name="Normal 4 16" xfId="2760"/>
    <cellStyle name="Normal 4 17" xfId="2761"/>
    <cellStyle name="Normal 4 18" xfId="7224"/>
    <cellStyle name="Normal 4 2" xfId="2762"/>
    <cellStyle name="Normal 4 2 2" xfId="2763"/>
    <cellStyle name="Normal 4 3" xfId="2764"/>
    <cellStyle name="Normal 4 4" xfId="2765"/>
    <cellStyle name="Normal 4 5" xfId="2766"/>
    <cellStyle name="Normal 4 6" xfId="2767"/>
    <cellStyle name="Normal 4 7" xfId="2768"/>
    <cellStyle name="Normal 4 8" xfId="2769"/>
    <cellStyle name="Normal 4 9" xfId="2770"/>
    <cellStyle name="Normal 4_Bang bieu" xfId="2771"/>
    <cellStyle name="Normal 40" xfId="2772"/>
    <cellStyle name="Normal 41" xfId="2773"/>
    <cellStyle name="Normal 42" xfId="2774"/>
    <cellStyle name="Normal 43" xfId="2775"/>
    <cellStyle name="Normal 43 2" xfId="7221"/>
    <cellStyle name="Normal 44" xfId="2776"/>
    <cellStyle name="Normal 45" xfId="2777"/>
    <cellStyle name="Normal 46" xfId="2778"/>
    <cellStyle name="Normal 46 2" xfId="2779"/>
    <cellStyle name="Normal 46 2 2" xfId="6859"/>
    <cellStyle name="Normal 46 2 3" xfId="7163"/>
    <cellStyle name="Normal 46 3" xfId="6858"/>
    <cellStyle name="Normal 46 4" xfId="7162"/>
    <cellStyle name="Normal 47" xfId="2780"/>
    <cellStyle name="Normal 48" xfId="2781"/>
    <cellStyle name="Normal 49" xfId="2782"/>
    <cellStyle name="Normal 5" xfId="2783"/>
    <cellStyle name="Normal 5 2" xfId="2784"/>
    <cellStyle name="Normal 5 2 2" xfId="2785"/>
    <cellStyle name="Normal 50" xfId="2786"/>
    <cellStyle name="Normal 51" xfId="2787"/>
    <cellStyle name="Normal 52" xfId="2788"/>
    <cellStyle name="Normal 52 2" xfId="6860"/>
    <cellStyle name="Normal 52 3" xfId="7164"/>
    <cellStyle name="Normal 53" xfId="2789"/>
    <cellStyle name="Normal 53 2" xfId="6861"/>
    <cellStyle name="Normal 53 3" xfId="7165"/>
    <cellStyle name="Normal 54" xfId="2790"/>
    <cellStyle name="Normal 55" xfId="4258"/>
    <cellStyle name="Normal 56" xfId="7204"/>
    <cellStyle name="Normal 57" xfId="7212"/>
    <cellStyle name="Normal 58" xfId="7215"/>
    <cellStyle name="Normal 59" xfId="7217"/>
    <cellStyle name="Normal 6" xfId="2791"/>
    <cellStyle name="Normal 6 10" xfId="2792"/>
    <cellStyle name="Normal 6 11" xfId="2793"/>
    <cellStyle name="Normal 6 12" xfId="2794"/>
    <cellStyle name="Normal 6 13" xfId="2795"/>
    <cellStyle name="Normal 6 14" xfId="2796"/>
    <cellStyle name="Normal 6 15" xfId="2797"/>
    <cellStyle name="Normal 6 16" xfId="2798"/>
    <cellStyle name="Normal 6 2" xfId="2799"/>
    <cellStyle name="Normal 6 2 2" xfId="2800"/>
    <cellStyle name="Normal 6 3" xfId="2801"/>
    <cellStyle name="Normal 6 3 2" xfId="7054"/>
    <cellStyle name="Normal 6 4" xfId="2802"/>
    <cellStyle name="Normal 6 5" xfId="2803"/>
    <cellStyle name="Normal 6 6" xfId="2804"/>
    <cellStyle name="Normal 6 6 2" xfId="7220"/>
    <cellStyle name="Normal 6 6 2 2" xfId="7226"/>
    <cellStyle name="Normal 6 7" xfId="2805"/>
    <cellStyle name="Normal 6 8" xfId="2806"/>
    <cellStyle name="Normal 6 9" xfId="2807"/>
    <cellStyle name="Normal 6_TPCP trinh UBND ngay 27-12" xfId="2808"/>
    <cellStyle name="Normal 60" xfId="7218"/>
    <cellStyle name="Normal 61" xfId="7223"/>
    <cellStyle name="Normal 7" xfId="2809"/>
    <cellStyle name="Normal 7 2" xfId="2810"/>
    <cellStyle name="Normal 7 3" xfId="2811"/>
    <cellStyle name="Normal 7 3 2" xfId="2812"/>
    <cellStyle name="Normal 7 3 3" xfId="2813"/>
    <cellStyle name="Normal 7_!1 1 bao cao giao KH ve HTCMT vung TNB   12-12-2011" xfId="2814"/>
    <cellStyle name="Normal 8" xfId="2815"/>
    <cellStyle name="Normal 8 2" xfId="2816"/>
    <cellStyle name="Normal 8 2 2" xfId="2817"/>
    <cellStyle name="Normal 8 2 2 2" xfId="2818"/>
    <cellStyle name="Normal 8 2 3" xfId="2819"/>
    <cellStyle name="Normal 8 2_Phuongangiao 1-giaoxulykythuat" xfId="2820"/>
    <cellStyle name="Normal 8 3" xfId="2821"/>
    <cellStyle name="Normal 8_KH KH2014-TPCP (11-12-2013)-3 ( lay theo DH TPCP 2012-2015 da trinh)" xfId="2822"/>
    <cellStyle name="Normal 9" xfId="2823"/>
    <cellStyle name="Normal 9 10" xfId="2824"/>
    <cellStyle name="Normal 9 10 2" xfId="6862"/>
    <cellStyle name="Normal 9 10 3" xfId="7166"/>
    <cellStyle name="Normal 9 12" xfId="2825"/>
    <cellStyle name="Normal 9 12 2" xfId="6863"/>
    <cellStyle name="Normal 9 12 3" xfId="7167"/>
    <cellStyle name="Normal 9 13" xfId="2826"/>
    <cellStyle name="Normal 9 13 2" xfId="6864"/>
    <cellStyle name="Normal 9 13 3" xfId="7168"/>
    <cellStyle name="Normal 9 17" xfId="2827"/>
    <cellStyle name="Normal 9 17 2" xfId="6865"/>
    <cellStyle name="Normal 9 17 3" xfId="7169"/>
    <cellStyle name="Normal 9 2" xfId="2828"/>
    <cellStyle name="Normal 9 21" xfId="2829"/>
    <cellStyle name="Normal 9 21 2" xfId="6866"/>
    <cellStyle name="Normal 9 21 3" xfId="7170"/>
    <cellStyle name="Normal 9 23" xfId="2830"/>
    <cellStyle name="Normal 9 23 2" xfId="6867"/>
    <cellStyle name="Normal 9 23 3" xfId="7171"/>
    <cellStyle name="Normal 9 3" xfId="2831"/>
    <cellStyle name="Normal 9 46" xfId="2832"/>
    <cellStyle name="Normal 9 46 2" xfId="6868"/>
    <cellStyle name="Normal 9 46 3" xfId="7172"/>
    <cellStyle name="Normal 9 47" xfId="2833"/>
    <cellStyle name="Normal 9 47 2" xfId="6869"/>
    <cellStyle name="Normal 9 47 3" xfId="7173"/>
    <cellStyle name="Normal 9 48" xfId="2834"/>
    <cellStyle name="Normal 9 48 2" xfId="6870"/>
    <cellStyle name="Normal 9 48 3" xfId="7174"/>
    <cellStyle name="Normal 9 49" xfId="2835"/>
    <cellStyle name="Normal 9 49 2" xfId="6871"/>
    <cellStyle name="Normal 9 49 3" xfId="7175"/>
    <cellStyle name="Normal 9 50" xfId="2836"/>
    <cellStyle name="Normal 9 50 2" xfId="6872"/>
    <cellStyle name="Normal 9 50 3" xfId="7176"/>
    <cellStyle name="Normal 9 51" xfId="2837"/>
    <cellStyle name="Normal 9 51 2" xfId="6873"/>
    <cellStyle name="Normal 9 51 3" xfId="7177"/>
    <cellStyle name="Normal 9 52" xfId="2838"/>
    <cellStyle name="Normal 9 52 2" xfId="6874"/>
    <cellStyle name="Normal 9 52 3" xfId="7178"/>
    <cellStyle name="Normal 9_Bieu KH trung han BKH TW" xfId="2839"/>
    <cellStyle name="Normal1" xfId="2840"/>
    <cellStyle name="Normal8" xfId="2841"/>
    <cellStyle name="Normalny_Cennik obowiazuje od 06-08-2001 r (1)" xfId="2842"/>
    <cellStyle name="Note 2" xfId="2843"/>
    <cellStyle name="Note 2 2" xfId="2844"/>
    <cellStyle name="Note 2 2 2" xfId="6627"/>
    <cellStyle name="Note 2 2 3" xfId="6612"/>
    <cellStyle name="Note 2 2 4" xfId="6629"/>
    <cellStyle name="Note 2 3" xfId="6628"/>
    <cellStyle name="Note 2 4" xfId="6613"/>
    <cellStyle name="Note 2 5" xfId="6630"/>
    <cellStyle name="Note 3" xfId="2845"/>
    <cellStyle name="Note 3 2" xfId="2846"/>
    <cellStyle name="Note 3 2 2" xfId="6625"/>
    <cellStyle name="Note 3 2 3" xfId="6610"/>
    <cellStyle name="Note 3 2 4" xfId="6620"/>
    <cellStyle name="Note 3 3" xfId="6626"/>
    <cellStyle name="Note 3 4" xfId="6611"/>
    <cellStyle name="Note 3 5" xfId="6621"/>
    <cellStyle name="Note 4" xfId="2847"/>
    <cellStyle name="Note 4 2" xfId="2848"/>
    <cellStyle name="Note 4 2 2" xfId="6623"/>
    <cellStyle name="Note 4 2 3" xfId="6608"/>
    <cellStyle name="Note 4 2 4" xfId="6618"/>
    <cellStyle name="Note 4 3" xfId="6624"/>
    <cellStyle name="Note 4 4" xfId="6609"/>
    <cellStyle name="Note 4 5" xfId="6619"/>
    <cellStyle name="Note 5" xfId="2849"/>
    <cellStyle name="Note 5 2" xfId="6622"/>
    <cellStyle name="Note 5 3" xfId="6607"/>
    <cellStyle name="Note 5 4" xfId="6617"/>
    <cellStyle name="NWM" xfId="2850"/>
    <cellStyle name="nga" xfId="2532"/>
    <cellStyle name="nga 10" xfId="6829"/>
    <cellStyle name="nga 11" xfId="6660"/>
    <cellStyle name="nga 12" xfId="6831"/>
    <cellStyle name="nga 13" xfId="6659"/>
    <cellStyle name="nga 14" xfId="6830"/>
    <cellStyle name="nga 15" xfId="7115"/>
    <cellStyle name="nga 2" xfId="6807"/>
    <cellStyle name="nga 3" xfId="6648"/>
    <cellStyle name="nga 4" xfId="6800"/>
    <cellStyle name="nga 5" xfId="6658"/>
    <cellStyle name="nga 6" xfId="6804"/>
    <cellStyle name="nga 7" xfId="6635"/>
    <cellStyle name="nga 8" xfId="6827"/>
    <cellStyle name="nga 9" xfId="6651"/>
    <cellStyle name="Ò_x000a_Normal_123569" xfId="2851"/>
    <cellStyle name="Ò_x000d_Normal_123569" xfId="2852"/>
    <cellStyle name="Ò_x005f_x000d_Normal_123569" xfId="2853"/>
    <cellStyle name="Ò_x005f_x005f_x005f_x000d_Normal_123569" xfId="2854"/>
    <cellStyle name="Œ…‹æØ‚è [0.00]_ÆÂ¹²" xfId="2855"/>
    <cellStyle name="Œ…‹æØ‚è_laroux" xfId="2856"/>
    <cellStyle name="oft Excel]_x000a__x000a_Comment=open=/f ‚ðw’è‚·‚é‚ÆAƒ†[ƒU[’è‹`ŠÖ”‚ðŠÖ”“\‚è•t‚¯‚Ìˆê——‚É“o˜^‚·‚é‚±‚Æ‚ª‚Å‚«‚Ü‚·B_x000a__x000a_Maximized" xfId="2857"/>
    <cellStyle name="oft Excel]_x000a__x000a_Comment=open=/f ‚ðŽw’è‚·‚é‚ÆAƒ†[ƒU[’è‹`ŠÖ”‚ðŠÖ”“\‚è•t‚¯‚Ìˆê——‚É“o˜^‚·‚é‚±‚Æ‚ª‚Å‚«‚Ü‚·B_x000a__x000a_Maximized" xfId="2858"/>
    <cellStyle name="oft Excel]_x000a__x000a_Comment=The open=/f lines load custom functions into the Paste Function list._x000a__x000a_Maximized=2_x000a__x000a_Basics=1_x000a__x000a_A" xfId="2859"/>
    <cellStyle name="oft Excel]_x000a__x000a_Comment=The open=/f lines load custom functions into the Paste Function list._x000a__x000a_Maximized=3_x000a__x000a_Basics=1_x000a__x000a_A" xfId="2860"/>
    <cellStyle name="oft Excel]_x000d__x000a_Comment=open=/f ‚ðw’è‚·‚é‚ÆAƒ†[ƒU[’è‹`ŠÖ”‚ðŠÖ”“\‚è•t‚¯‚Ìˆê——‚É“o˜^‚·‚é‚±‚Æ‚ª‚Å‚«‚Ü‚·B_x000d__x000a_Maximized" xfId="2861"/>
    <cellStyle name="oft Excel]_x000d__x000a_Comment=open=/f ‚ðŽw’è‚·‚é‚ÆAƒ†[ƒU[’è‹`ŠÖ”‚ðŠÖ”“\‚è•t‚¯‚Ìˆê——‚É“o˜^‚·‚é‚±‚Æ‚ª‚Å‚«‚Ü‚·B_x000d__x000a_Maximized" xfId="2862"/>
    <cellStyle name="oft Excel]_x000d__x000a_Comment=The open=/f lines load custom functions into the Paste Function list._x000d__x000a_Maximized=2_x000d__x000a_Basics=1_x000d__x000a_A" xfId="2863"/>
    <cellStyle name="oft Excel]_x000d__x000a_Comment=The open=/f lines load custom functions into the Paste Function list._x000d__x000a_Maximized=3_x000d__x000a_Basics=1_x000d__x000a_A" xfId="2864"/>
    <cellStyle name="oft Excel]_x005f_x000d__x005f_x000a_Comment=open=/f ‚ðw’è‚·‚é‚ÆAƒ†[ƒU[’è‹`ŠÖ”‚ðŠÖ”“\‚è•t‚¯‚Ìˆê——‚É“o˜^‚·‚é‚±‚Æ‚ª‚Å‚«‚Ü‚·B_x005f_x000d__x005f_x000a_Maximized" xfId="2865"/>
    <cellStyle name="omma [0]_Mktg Prog" xfId="2866"/>
    <cellStyle name="ormal_Sheet1_1" xfId="2867"/>
    <cellStyle name="Output 2" xfId="2868"/>
    <cellStyle name="p" xfId="2869"/>
    <cellStyle name="p 10" xfId="6882"/>
    <cellStyle name="p 11" xfId="7001"/>
    <cellStyle name="p 12" xfId="6886"/>
    <cellStyle name="p 13" xfId="6616"/>
    <cellStyle name="p 14" xfId="6883"/>
    <cellStyle name="p 15" xfId="7179"/>
    <cellStyle name="p 2" xfId="6876"/>
    <cellStyle name="p 3" xfId="6615"/>
    <cellStyle name="p 4" xfId="6877"/>
    <cellStyle name="p 5" xfId="6950"/>
    <cellStyle name="p 6" xfId="6878"/>
    <cellStyle name="p 7" xfId="6606"/>
    <cellStyle name="p 8" xfId="6879"/>
    <cellStyle name="p 9" xfId="6614"/>
    <cellStyle name="paint" xfId="2870"/>
    <cellStyle name="paint 2" xfId="2871"/>
    <cellStyle name="paint_05-12  KH trung han 2016-2020 - Liem Thinh edited" xfId="2872"/>
    <cellStyle name="Pattern" xfId="2873"/>
    <cellStyle name="Pattern 10" xfId="2874"/>
    <cellStyle name="Pattern 11" xfId="2875"/>
    <cellStyle name="Pattern 12" xfId="2876"/>
    <cellStyle name="Pattern 13" xfId="2877"/>
    <cellStyle name="Pattern 14" xfId="2878"/>
    <cellStyle name="Pattern 15" xfId="2879"/>
    <cellStyle name="Pattern 16" xfId="2880"/>
    <cellStyle name="Pattern 2" xfId="2881"/>
    <cellStyle name="Pattern 3" xfId="2882"/>
    <cellStyle name="Pattern 4" xfId="2883"/>
    <cellStyle name="Pattern 5" xfId="2884"/>
    <cellStyle name="Pattern 6" xfId="2885"/>
    <cellStyle name="Pattern 7" xfId="2886"/>
    <cellStyle name="Pattern 8" xfId="2887"/>
    <cellStyle name="Pattern 9" xfId="2888"/>
    <cellStyle name="per.style" xfId="2889"/>
    <cellStyle name="per.style 2" xfId="2890"/>
    <cellStyle name="Percent %" xfId="2891"/>
    <cellStyle name="Percent % Long Underline" xfId="2892"/>
    <cellStyle name="Percent %_Worksheet in  US Financial Statements Ref. Workbook - Single Co" xfId="2893"/>
    <cellStyle name="Percent (0)" xfId="2894"/>
    <cellStyle name="Percent (0) 10" xfId="2895"/>
    <cellStyle name="Percent (0) 11" xfId="2896"/>
    <cellStyle name="Percent (0) 12" xfId="2897"/>
    <cellStyle name="Percent (0) 13" xfId="2898"/>
    <cellStyle name="Percent (0) 14" xfId="2899"/>
    <cellStyle name="Percent (0) 15" xfId="2900"/>
    <cellStyle name="Percent (0) 2" xfId="2901"/>
    <cellStyle name="Percent (0) 3" xfId="2902"/>
    <cellStyle name="Percent (0) 4" xfId="2903"/>
    <cellStyle name="Percent (0) 5" xfId="2904"/>
    <cellStyle name="Percent (0) 6" xfId="2905"/>
    <cellStyle name="Percent (0) 7" xfId="2906"/>
    <cellStyle name="Percent (0) 8" xfId="2907"/>
    <cellStyle name="Percent (0) 9" xfId="2908"/>
    <cellStyle name="Percent [0]" xfId="2909"/>
    <cellStyle name="Percent [0] 10" xfId="2910"/>
    <cellStyle name="Percent [0] 11" xfId="2911"/>
    <cellStyle name="Percent [0] 12" xfId="2912"/>
    <cellStyle name="Percent [0] 13" xfId="2913"/>
    <cellStyle name="Percent [0] 14" xfId="2914"/>
    <cellStyle name="Percent [0] 15" xfId="2915"/>
    <cellStyle name="Percent [0] 16" xfId="2916"/>
    <cellStyle name="Percent [0] 2" xfId="2917"/>
    <cellStyle name="Percent [0] 3" xfId="2918"/>
    <cellStyle name="Percent [0] 4" xfId="2919"/>
    <cellStyle name="Percent [0] 5" xfId="2920"/>
    <cellStyle name="Percent [0] 6" xfId="2921"/>
    <cellStyle name="Percent [0] 7" xfId="2922"/>
    <cellStyle name="Percent [0] 8" xfId="2923"/>
    <cellStyle name="Percent [0] 9" xfId="2924"/>
    <cellStyle name="Percent [00]" xfId="2925"/>
    <cellStyle name="Percent [00] 10" xfId="2926"/>
    <cellStyle name="Percent [00] 11" xfId="2927"/>
    <cellStyle name="Percent [00] 12" xfId="2928"/>
    <cellStyle name="Percent [00] 13" xfId="2929"/>
    <cellStyle name="Percent [00] 14" xfId="2930"/>
    <cellStyle name="Percent [00] 15" xfId="2931"/>
    <cellStyle name="Percent [00] 16" xfId="2932"/>
    <cellStyle name="Percent [00] 2" xfId="2933"/>
    <cellStyle name="Percent [00] 3" xfId="2934"/>
    <cellStyle name="Percent [00] 4" xfId="2935"/>
    <cellStyle name="Percent [00] 5" xfId="2936"/>
    <cellStyle name="Percent [00] 6" xfId="2937"/>
    <cellStyle name="Percent [00] 7" xfId="2938"/>
    <cellStyle name="Percent [00] 8" xfId="2939"/>
    <cellStyle name="Percent [00] 9" xfId="2940"/>
    <cellStyle name="Percent [2]" xfId="2941"/>
    <cellStyle name="Percent [2] 10" xfId="2942"/>
    <cellStyle name="Percent [2] 11" xfId="2943"/>
    <cellStyle name="Percent [2] 12" xfId="2944"/>
    <cellStyle name="Percent [2] 13" xfId="2945"/>
    <cellStyle name="Percent [2] 14" xfId="2946"/>
    <cellStyle name="Percent [2] 15" xfId="2947"/>
    <cellStyle name="Percent [2] 16" xfId="2948"/>
    <cellStyle name="Percent [2] 2" xfId="2949"/>
    <cellStyle name="Percent [2] 2 2" xfId="2950"/>
    <cellStyle name="Percent [2] 3" xfId="2951"/>
    <cellStyle name="Percent [2] 4" xfId="2952"/>
    <cellStyle name="Percent [2] 5" xfId="2953"/>
    <cellStyle name="Percent [2] 6" xfId="2954"/>
    <cellStyle name="Percent [2] 7" xfId="2955"/>
    <cellStyle name="Percent [2] 8" xfId="2956"/>
    <cellStyle name="Percent [2] 9" xfId="2957"/>
    <cellStyle name="Percent 0.0%" xfId="2958"/>
    <cellStyle name="Percent 0.0% Long Underline" xfId="2959"/>
    <cellStyle name="Percent 0.00%" xfId="2960"/>
    <cellStyle name="Percent 0.00% Long Underline" xfId="2961"/>
    <cellStyle name="Percent 0.000%" xfId="2962"/>
    <cellStyle name="Percent 0.000% Long Underline" xfId="2963"/>
    <cellStyle name="Percent 10" xfId="2964"/>
    <cellStyle name="Percent 10 2" xfId="2965"/>
    <cellStyle name="Percent 11" xfId="2966"/>
    <cellStyle name="Percent 11 2" xfId="2967"/>
    <cellStyle name="Percent 12" xfId="2968"/>
    <cellStyle name="Percent 12 2" xfId="2969"/>
    <cellStyle name="Percent 13" xfId="2970"/>
    <cellStyle name="Percent 13 2" xfId="2971"/>
    <cellStyle name="Percent 14" xfId="2972"/>
    <cellStyle name="Percent 14 2" xfId="2973"/>
    <cellStyle name="Percent 15" xfId="2974"/>
    <cellStyle name="Percent 16" xfId="2975"/>
    <cellStyle name="Percent 17" xfId="2976"/>
    <cellStyle name="Percent 18" xfId="2977"/>
    <cellStyle name="Percent 19" xfId="2978"/>
    <cellStyle name="Percent 19 2" xfId="2979"/>
    <cellStyle name="Percent 2" xfId="2980"/>
    <cellStyle name="Percent 2 2" xfId="2981"/>
    <cellStyle name="Percent 2 2 2" xfId="2982"/>
    <cellStyle name="Percent 2 2 3" xfId="2983"/>
    <cellStyle name="Percent 2 3" xfId="2984"/>
    <cellStyle name="Percent 2 4" xfId="2985"/>
    <cellStyle name="Percent 20" xfId="2986"/>
    <cellStyle name="Percent 20 2" xfId="2987"/>
    <cellStyle name="Percent 21" xfId="2988"/>
    <cellStyle name="Percent 22" xfId="2989"/>
    <cellStyle name="Percent 23" xfId="2990"/>
    <cellStyle name="Percent 3" xfId="2991"/>
    <cellStyle name="Percent 3 2" xfId="2992"/>
    <cellStyle name="Percent 3 3" xfId="2993"/>
    <cellStyle name="Percent 4" xfId="2994"/>
    <cellStyle name="Percent 4 2" xfId="2995"/>
    <cellStyle name="Percent 5" xfId="2996"/>
    <cellStyle name="Percent 5 2" xfId="2997"/>
    <cellStyle name="Percent 6" xfId="2998"/>
    <cellStyle name="Percent 6 2" xfId="2999"/>
    <cellStyle name="Percent 7" xfId="3000"/>
    <cellStyle name="Percent 7 2" xfId="3001"/>
    <cellStyle name="Percent 8" xfId="3002"/>
    <cellStyle name="Percent 8 2" xfId="3003"/>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a__x000a_spooler=yes_x000a__x000a_load=_x000a__x000a_Beep=yes_x000a__x000a_NullPort=None_x000a__x000a_BorderWidth=3_x000a__x000a_CursorBlinkRate=1200_x000a__x000a_DoubleClickSpeed=452_x000a__x000a_Programs=co" xfId="3100"/>
    <cellStyle name="s]_x000d__x000a_spooler=yes_x000d__x000a_load=_x000d__x000a_Beep=yes_x000d__x000a_NullPort=None_x000d__x000a_BorderWidth=3_x000d__x000a_CursorBlinkRate=1200_x000d__x000a_DoubleClickSpeed=452_x000d__x000a_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HADEDSTORES 2 2" xfId="6908"/>
    <cellStyle name="SHADEDSTORES 2 3" xfId="6582"/>
    <cellStyle name="SHADEDSTORES 2 4" xfId="6584"/>
    <cellStyle name="SHADEDSTORES 2 5" xfId="7181"/>
    <cellStyle name="SHADEDSTORES 3" xfId="6907"/>
    <cellStyle name="SHADEDSTORES 4" xfId="6583"/>
    <cellStyle name="SHADEDSTORES 5" xfId="6585"/>
    <cellStyle name="SHADEDSTORES 6" xfId="7180"/>
    <cellStyle name="songuyen" xfId="3162"/>
    <cellStyle name="specstores" xfId="3163"/>
    <cellStyle name="Standard_AAbgleich" xfId="3164"/>
    <cellStyle name="STTDG" xfId="3165"/>
    <cellStyle name="Style 1" xfId="3166"/>
    <cellStyle name="Style 1 2" xfId="3167"/>
    <cellStyle name="Style 1 3" xfId="3168"/>
    <cellStyle name="Style 1 4" xfId="7213"/>
    <cellStyle name="Style 10" xfId="3169"/>
    <cellStyle name="Style 10 2" xfId="3170"/>
    <cellStyle name="Style 100" xfId="3171"/>
    <cellStyle name="Style 101" xfId="3172"/>
    <cellStyle name="Style 102" xfId="3173"/>
    <cellStyle name="Style 103" xfId="3174"/>
    <cellStyle name="Style 104" xfId="3175"/>
    <cellStyle name="Style 105" xfId="3176"/>
    <cellStyle name="Style 106" xfId="3177"/>
    <cellStyle name="Style 107" xfId="3178"/>
    <cellStyle name="Style 108" xfId="3179"/>
    <cellStyle name="Style 109" xfId="3180"/>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7" xfId="3239"/>
    <cellStyle name="Style 17 2" xfId="3240"/>
    <cellStyle name="Style 18" xfId="3241"/>
    <cellStyle name="Style 18 2" xfId="3242"/>
    <cellStyle name="Style 19" xfId="3243"/>
    <cellStyle name="Style 19 2" xfId="3244"/>
    <cellStyle name="Style 2" xfId="3245"/>
    <cellStyle name="Style 2 2" xfId="3246"/>
    <cellStyle name="Style 20" xfId="3247"/>
    <cellStyle name="Style 20 2" xfId="3248"/>
    <cellStyle name="Style 21" xfId="3249"/>
    <cellStyle name="Style 21 2" xfId="3250"/>
    <cellStyle name="Style 22" xfId="3251"/>
    <cellStyle name="Style 22 2" xfId="3252"/>
    <cellStyle name="Style 23" xfId="3253"/>
    <cellStyle name="Style 23 2" xfId="3254"/>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9" xfId="3286"/>
    <cellStyle name="Style 39 2" xfId="3287"/>
    <cellStyle name="Style 4" xfId="3288"/>
    <cellStyle name="Style 4 2" xfId="3289"/>
    <cellStyle name="Style 40" xfId="3290"/>
    <cellStyle name="Style 40 2" xfId="3291"/>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6" xfId="3302"/>
    <cellStyle name="Style 46 2" xfId="3303"/>
    <cellStyle name="Style 47" xfId="3304"/>
    <cellStyle name="Style 47 2" xfId="3305"/>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4" xfId="3319"/>
    <cellStyle name="Style 54 2" xfId="3320"/>
    <cellStyle name="Style 55" xfId="3321"/>
    <cellStyle name="Style 55 2" xfId="3322"/>
    <cellStyle name="Style 56" xfId="3323"/>
    <cellStyle name="Style 57" xfId="3324"/>
    <cellStyle name="Style 58" xfId="3325"/>
    <cellStyle name="Style 59" xfId="3326"/>
    <cellStyle name="Style 6" xfId="3327"/>
    <cellStyle name="Style 6 2" xfId="3328"/>
    <cellStyle name="Style 60" xfId="3329"/>
    <cellStyle name="Style 61" xfId="3330"/>
    <cellStyle name="Style 62" xfId="3331"/>
    <cellStyle name="Style 63" xfId="3332"/>
    <cellStyle name="Style 64" xfId="3333"/>
    <cellStyle name="Style 65" xfId="3334"/>
    <cellStyle name="Style 66" xfId="3335"/>
    <cellStyle name="Style 67" xfId="3336"/>
    <cellStyle name="Style 68" xfId="3337"/>
    <cellStyle name="Style 69" xfId="3338"/>
    <cellStyle name="Style 7" xfId="3339"/>
    <cellStyle name="Style 7 2" xfId="3340"/>
    <cellStyle name="Style 70" xfId="3341"/>
    <cellStyle name="Style 71" xfId="3342"/>
    <cellStyle name="Style 72" xfId="3343"/>
    <cellStyle name="Style 73" xfId="3344"/>
    <cellStyle name="Style 74" xfId="3345"/>
    <cellStyle name="Style 75" xfId="3346"/>
    <cellStyle name="Style 76" xfId="3347"/>
    <cellStyle name="Style 77" xfId="3348"/>
    <cellStyle name="Style 78" xfId="3349"/>
    <cellStyle name="Style 79" xfId="3350"/>
    <cellStyle name="Style 8" xfId="3351"/>
    <cellStyle name="Style 8 2" xfId="3352"/>
    <cellStyle name="Style 80" xfId="3353"/>
    <cellStyle name="Style 81" xfId="3354"/>
    <cellStyle name="Style 82" xfId="3355"/>
    <cellStyle name="Style 83" xfId="3356"/>
    <cellStyle name="Style 84" xfId="3357"/>
    <cellStyle name="Style 85" xfId="3358"/>
    <cellStyle name="Style 86" xfId="3359"/>
    <cellStyle name="Style 87" xfId="3360"/>
    <cellStyle name="Style 88" xfId="3361"/>
    <cellStyle name="Style 89" xfId="3362"/>
    <cellStyle name="Style 9" xfId="3363"/>
    <cellStyle name="Style 9 2" xfId="3364"/>
    <cellStyle name="Style 90" xfId="3365"/>
    <cellStyle name="Style 91" xfId="3366"/>
    <cellStyle name="Style 92" xfId="3367"/>
    <cellStyle name="Style 93" xfId="3368"/>
    <cellStyle name="Style 94" xfId="3369"/>
    <cellStyle name="Style 95" xfId="3370"/>
    <cellStyle name="Style 96" xfId="3371"/>
    <cellStyle name="Style 97" xfId="3372"/>
    <cellStyle name="Style 98" xfId="3373"/>
    <cellStyle name="Style 99" xfId="3374"/>
    <cellStyle name="Style Date" xfId="3375"/>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ien giang 2" xfId="3519"/>
    <cellStyle name="T_Book1_1_kien giang 2 2" xfId="3520"/>
    <cellStyle name="T_Book1_1_KH TPCP vung TNB (03-1-2012)" xfId="3517"/>
    <cellStyle name="T_Book1_1_KH TPCP vung TNB (03-1-2012) 2" xfId="3518"/>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Q11-CP - chinh sua lai" xfId="3552"/>
    <cellStyle name="T_Book1_BC NQ11-CP - chinh sua lai 2" xfId="3553"/>
    <cellStyle name="T_Book1_BC NQ11-CP-Quynh sau bieu so3" xfId="3554"/>
    <cellStyle name="T_Book1_BC NQ11-CP-Quynh sau bieu so3 2" xfId="3555"/>
    <cellStyle name="T_Book1_BC nhu cau von doi ung ODA nganh NN (BKH)" xfId="3549"/>
    <cellStyle name="T_Book1_BC nhu cau von doi ung ODA nganh NN (BKH)_05-12  KH trung han 2016-2020 - Liem Thinh edited" xfId="3550"/>
    <cellStyle name="T_Book1_BC nhu cau von doi ung ODA nganh NN (BKH)_Copy of 05-12  KH trung han 2016-2020 - Liem Thinh edited (1)" xfId="3551"/>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ien giang 2" xfId="3651"/>
    <cellStyle name="T_Book1_kien giang 2 2" xfId="3652"/>
    <cellStyle name="T_Book1_KH TPCP vung TNB (03-1-2012)" xfId="3641"/>
    <cellStyle name="T_Book1_KH TPCP vung TNB (03-1-2012) 2" xfId="3642"/>
    <cellStyle name="T_Book1_KH XDCB_2008 lan 2 sua ngay 10-11" xfId="3643"/>
    <cellStyle name="T_Book1_KH XDCB_2008 lan 2 sua ngay 10-11 2" xfId="3644"/>
    <cellStyle name="T_Book1_KH XDCB_2008 lan 2 sua ngay 10-11_!1 1 bao cao giao KH ve HTCMT vung TNB   12-12-2011" xfId="3645"/>
    <cellStyle name="T_Book1_KH XDCB_2008 lan 2 sua ngay 10-11_!1 1 bao cao giao KH ve HTCMT vung TNB   12-12-2011 2" xfId="3646"/>
    <cellStyle name="T_Book1_KH XDCB_2008 lan 2 sua ngay 10-11_KH TPCP vung TNB (03-1-2012)" xfId="3647"/>
    <cellStyle name="T_Book1_KH XDCB_2008 lan 2 sua ngay 10-11_KH TPCP vung TNB (03-1-2012) 2" xfId="3648"/>
    <cellStyle name="T_Book1_Khoi luong chinh Hang Tom" xfId="3649"/>
    <cellStyle name="T_Book1_Khoi luong chinh Hang Tom 2" xfId="3650"/>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N - Ho tro khac 2011" xfId="3695"/>
    <cellStyle name="T_Book1_TN - Ho tro khac 2011 2" xfId="3696"/>
    <cellStyle name="T_Book1_TN - Ho tro khac 2011_!1 1 bao cao giao KH ve HTCMT vung TNB   12-12-2011" xfId="3697"/>
    <cellStyle name="T_Book1_TN - Ho tro khac 2011_!1 1 bao cao giao KH ve HTCMT vung TNB   12-12-2011 2" xfId="3698"/>
    <cellStyle name="T_Book1_TN - Ho tro khac 2011_Bieu4HTMT" xfId="3699"/>
    <cellStyle name="T_Book1_TN - Ho tro khac 2011_Bieu4HTMT 2" xfId="3700"/>
    <cellStyle name="T_Book1_TN - Ho tro khac 2011_KH TPCP vung TNB (03-1-2012)" xfId="3701"/>
    <cellStyle name="T_Book1_TN - Ho tro khac 2011_KH TPCP vung TNB (03-1-2012) 2" xfId="3702"/>
    <cellStyle name="T_Book1_TH ung tren 70%-Ra soat phap ly-8-6 (dung de chuyen vao vu TH)" xfId="3677"/>
    <cellStyle name="T_Book1_TH ung tren 70%-Ra soat phap ly-8-6 (dung de chuyen vao vu TH) 2" xfId="3678"/>
    <cellStyle name="T_Book1_TH ung tren 70%-Ra soat phap ly-8-6 (dung de chuyen vao vu TH)_!1 1 bao cao giao KH ve HTCMT vung TNB   12-12-2011" xfId="3679"/>
    <cellStyle name="T_Book1_TH ung tren 70%-Ra soat phap ly-8-6 (dung de chuyen vao vu TH)_!1 1 bao cao giao KH ve HTCMT vung TNB   12-12-2011 2" xfId="3680"/>
    <cellStyle name="T_Book1_TH ung tren 70%-Ra soat phap ly-8-6 (dung de chuyen vao vu TH)_Bieu4HTMT" xfId="3681"/>
    <cellStyle name="T_Book1_TH ung tren 70%-Ra soat phap ly-8-6 (dung de chuyen vao vu TH)_Bieu4HTMT 2" xfId="3682"/>
    <cellStyle name="T_Book1_TH ung tren 70%-Ra soat phap ly-8-6 (dung de chuyen vao vu TH)_KH TPCP vung TNB (03-1-2012)" xfId="3683"/>
    <cellStyle name="T_Book1_TH ung tren 70%-Ra soat phap ly-8-6 (dung de chuyen vao vu TH)_KH TPCP vung TNB (03-1-2012) 2" xfId="3684"/>
    <cellStyle name="T_Book1_TH y kien LD_KH 2010 Ca Nuoc 22-9-2011-Gui ca Vu" xfId="3685"/>
    <cellStyle name="T_Book1_TH y kien LD_KH 2010 Ca Nuoc 22-9-2011-Gui ca Vu 2" xfId="3686"/>
    <cellStyle name="T_Book1_TH y kien LD_KH 2010 Ca Nuoc 22-9-2011-Gui ca Vu_!1 1 bao cao giao KH ve HTCMT vung TNB   12-12-2011" xfId="3687"/>
    <cellStyle name="T_Book1_TH y kien LD_KH 2010 Ca Nuoc 22-9-2011-Gui ca Vu_!1 1 bao cao giao KH ve HTCMT vung TNB   12-12-2011 2" xfId="3688"/>
    <cellStyle name="T_Book1_TH y kien LD_KH 2010 Ca Nuoc 22-9-2011-Gui ca Vu_Bieu4HTMT" xfId="3689"/>
    <cellStyle name="T_Book1_TH y kien LD_KH 2010 Ca Nuoc 22-9-2011-Gui ca Vu_Bieu4HTMT 2" xfId="3690"/>
    <cellStyle name="T_Book1_TH y kien LD_KH 2010 Ca Nuoc 22-9-2011-Gui ca Vu_KH TPCP vung TNB (03-1-2012)" xfId="3691"/>
    <cellStyle name="T_Book1_TH y kien LD_KH 2010 Ca Nuoc 22-9-2011-Gui ca Vu_KH TPCP vung TNB (03-1-2012) 2" xfId="3692"/>
    <cellStyle name="T_Book1_Thiet bi" xfId="3693"/>
    <cellStyle name="T_Book1_Thiet bi 2" xfId="3694"/>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opy of Bao cao  XDCB 7 thang nam 2008_So KH&amp;DT SUA" xfId="3723"/>
    <cellStyle name="T_Copy of Bao cao  XDCB 7 thang nam 2008_So KH&amp;DT SUA 2" xfId="3724"/>
    <cellStyle name="T_Copy of Bao cao  XDCB 7 thang nam 2008_So KH&amp;DT SUA_!1 1 bao cao giao KH ve HTCMT vung TNB   12-12-2011" xfId="3725"/>
    <cellStyle name="T_Copy of Bao cao  XDCB 7 thang nam 2008_So KH&amp;DT SUA_!1 1 bao cao giao KH ve HTCMT vung TNB   12-12-2011 2" xfId="3726"/>
    <cellStyle name="T_Copy of Bao cao  XDCB 7 thang nam 2008_So KH&amp;DT SUA_KH TPCP vung TNB (03-1-2012)" xfId="3727"/>
    <cellStyle name="T_Copy of Bao cao  XDCB 7 thang nam 2008_So KH&amp;DT SUA_KH TPCP vung TNB (03-1-2012) 2" xfId="3728"/>
    <cellStyle name="T_CPK" xfId="3729"/>
    <cellStyle name="T_CPK 2" xfId="3730"/>
    <cellStyle name="T_CPK_!1 1 bao cao giao KH ve HTCMT vung TNB   12-12-2011" xfId="3731"/>
    <cellStyle name="T_CPK_!1 1 bao cao giao KH ve HTCMT vung TNB   12-12-2011 2" xfId="3732"/>
    <cellStyle name="T_CPK_Bieu4HTMT" xfId="3733"/>
    <cellStyle name="T_CPK_Bieu4HTMT 2" xfId="3734"/>
    <cellStyle name="T_CPK_Bieu4HTMT_!1 1 bao cao giao KH ve HTCMT vung TNB   12-12-2011" xfId="3735"/>
    <cellStyle name="T_CPK_Bieu4HTMT_!1 1 bao cao giao KH ve HTCMT vung TNB   12-12-2011 2" xfId="3736"/>
    <cellStyle name="T_CPK_Bieu4HTMT_KH TPCP vung TNB (03-1-2012)" xfId="3737"/>
    <cellStyle name="T_CPK_Bieu4HTMT_KH TPCP vung TNB (03-1-2012) 2" xfId="3738"/>
    <cellStyle name="T_CPK_KH TPCP vung TNB (03-1-2012)" xfId="3739"/>
    <cellStyle name="T_CPK_KH TPCP vung TNB (03-1-2012) 2" xfId="3740"/>
    <cellStyle name="T_CTMTQG 2008" xfId="3741"/>
    <cellStyle name="T_CTMTQG 2008 2" xfId="3742"/>
    <cellStyle name="T_CTMTQG 2008_!1 1 bao cao giao KH ve HTCMT vung TNB   12-12-2011" xfId="3743"/>
    <cellStyle name="T_CTMTQG 2008_!1 1 bao cao giao KH ve HTCMT vung TNB   12-12-2011 2" xfId="3744"/>
    <cellStyle name="T_CTMTQG 2008_Bieu mau danh muc du an thuoc CTMTQG nam 2008" xfId="3745"/>
    <cellStyle name="T_CTMTQG 2008_Bieu mau danh muc du an thuoc CTMTQG nam 2008 2" xfId="3746"/>
    <cellStyle name="T_CTMTQG 2008_Bieu mau danh muc du an thuoc CTMTQG nam 2008_!1 1 bao cao giao KH ve HTCMT vung TNB   12-12-2011" xfId="3747"/>
    <cellStyle name="T_CTMTQG 2008_Bieu mau danh muc du an thuoc CTMTQG nam 2008_!1 1 bao cao giao KH ve HTCMT vung TNB   12-12-2011 2" xfId="3748"/>
    <cellStyle name="T_CTMTQG 2008_Bieu mau danh muc du an thuoc CTMTQG nam 2008_KH TPCP vung TNB (03-1-2012)" xfId="3749"/>
    <cellStyle name="T_CTMTQG 2008_Bieu mau danh muc du an thuoc CTMTQG nam 2008_KH TPCP vung TNB (03-1-2012) 2" xfId="3750"/>
    <cellStyle name="T_CTMTQG 2008_Hi-Tong hop KQ phan bo KH nam 08- LD fong giao 15-11-08" xfId="3751"/>
    <cellStyle name="T_CTMTQG 2008_Hi-Tong hop KQ phan bo KH nam 08- LD fong giao 15-11-08 2" xfId="3752"/>
    <cellStyle name="T_CTMTQG 2008_Hi-Tong hop KQ phan bo KH nam 08- LD fong giao 15-11-08_!1 1 bao cao giao KH ve HTCMT vung TNB   12-12-2011" xfId="3753"/>
    <cellStyle name="T_CTMTQG 2008_Hi-Tong hop KQ phan bo KH nam 08- LD fong giao 15-11-08_!1 1 bao cao giao KH ve HTCMT vung TNB   12-12-2011 2" xfId="3754"/>
    <cellStyle name="T_CTMTQG 2008_Hi-Tong hop KQ phan bo KH nam 08- LD fong giao 15-11-08_KH TPCP vung TNB (03-1-2012)" xfId="3755"/>
    <cellStyle name="T_CTMTQG 2008_Hi-Tong hop KQ phan bo KH nam 08- LD fong giao 15-11-08_KH TPCP vung TNB (03-1-2012) 2" xfId="3756"/>
    <cellStyle name="T_CTMTQG 2008_Ket qua thuc hien nam 2008" xfId="3757"/>
    <cellStyle name="T_CTMTQG 2008_Ket qua thuc hien nam 2008 2" xfId="3758"/>
    <cellStyle name="T_CTMTQG 2008_Ket qua thuc hien nam 2008_!1 1 bao cao giao KH ve HTCMT vung TNB   12-12-2011" xfId="3759"/>
    <cellStyle name="T_CTMTQG 2008_Ket qua thuc hien nam 2008_!1 1 bao cao giao KH ve HTCMT vung TNB   12-12-2011 2" xfId="3760"/>
    <cellStyle name="T_CTMTQG 2008_Ket qua thuc hien nam 2008_KH TPCP vung TNB (03-1-2012)" xfId="3761"/>
    <cellStyle name="T_CTMTQG 2008_Ket qua thuc hien nam 2008_KH TPCP vung TNB (03-1-2012) 2" xfId="3762"/>
    <cellStyle name="T_CTMTQG 2008_KH TPCP vung TNB (03-1-2012)" xfId="3763"/>
    <cellStyle name="T_CTMTQG 2008_KH TPCP vung TNB (03-1-2012) 2" xfId="3764"/>
    <cellStyle name="T_CTMTQG 2008_KH XDCB_2008 lan 1" xfId="3765"/>
    <cellStyle name="T_CTMTQG 2008_KH XDCB_2008 lan 1 2" xfId="3766"/>
    <cellStyle name="T_CTMTQG 2008_KH XDCB_2008 lan 1 sua ngay 27-10" xfId="3767"/>
    <cellStyle name="T_CTMTQG 2008_KH XDCB_2008 lan 1 sua ngay 27-10 2" xfId="3768"/>
    <cellStyle name="T_CTMTQG 2008_KH XDCB_2008 lan 1 sua ngay 27-10_!1 1 bao cao giao KH ve HTCMT vung TNB   12-12-2011" xfId="3769"/>
    <cellStyle name="T_CTMTQG 2008_KH XDCB_2008 lan 1 sua ngay 27-10_!1 1 bao cao giao KH ve HTCMT vung TNB   12-12-2011 2" xfId="3770"/>
    <cellStyle name="T_CTMTQG 2008_KH XDCB_2008 lan 1 sua ngay 27-10_KH TPCP vung TNB (03-1-2012)" xfId="3771"/>
    <cellStyle name="T_CTMTQG 2008_KH XDCB_2008 lan 1 sua ngay 27-10_KH TPCP vung TNB (03-1-2012) 2" xfId="3772"/>
    <cellStyle name="T_CTMTQG 2008_KH XDCB_2008 lan 1_!1 1 bao cao giao KH ve HTCMT vung TNB   12-12-2011" xfId="3773"/>
    <cellStyle name="T_CTMTQG 2008_KH XDCB_2008 lan 1_!1 1 bao cao giao KH ve HTCMT vung TNB   12-12-2011 2" xfId="3774"/>
    <cellStyle name="T_CTMTQG 2008_KH XDCB_2008 lan 1_KH TPCP vung TNB (03-1-2012)" xfId="3775"/>
    <cellStyle name="T_CTMTQG 2008_KH XDCB_2008 lan 1_KH TPCP vung TNB (03-1-2012) 2" xfId="3776"/>
    <cellStyle name="T_CTMTQG 2008_KH XDCB_2008 lan 2 sua ngay 10-11" xfId="3777"/>
    <cellStyle name="T_CTMTQG 2008_KH XDCB_2008 lan 2 sua ngay 10-11 2" xfId="3778"/>
    <cellStyle name="T_CTMTQG 2008_KH XDCB_2008 lan 2 sua ngay 10-11_!1 1 bao cao giao KH ve HTCMT vung TNB   12-12-2011" xfId="3779"/>
    <cellStyle name="T_CTMTQG 2008_KH XDCB_2008 lan 2 sua ngay 10-11_!1 1 bao cao giao KH ve HTCMT vung TNB   12-12-2011 2" xfId="3780"/>
    <cellStyle name="T_CTMTQG 2008_KH XDCB_2008 lan 2 sua ngay 10-11_KH TPCP vung TNB (03-1-2012)" xfId="3781"/>
    <cellStyle name="T_CTMTQG 2008_KH XDCB_2008 lan 2 sua ngay 10-11_KH TPCP vung TNB (03-1-2012) 2" xfId="3782"/>
    <cellStyle name="T_Chuan bi dau tu nam 2008" xfId="3717"/>
    <cellStyle name="T_Chuan bi dau tu nam 2008 2" xfId="3718"/>
    <cellStyle name="T_Chuan bi dau tu nam 2008_!1 1 bao cao giao KH ve HTCMT vung TNB   12-12-2011" xfId="3719"/>
    <cellStyle name="T_Chuan bi dau tu nam 2008_!1 1 bao cao giao KH ve HTCMT vung TNB   12-12-2011 2" xfId="3720"/>
    <cellStyle name="T_Chuan bi dau tu nam 2008_KH TPCP vung TNB (03-1-2012)" xfId="3721"/>
    <cellStyle name="T_Chuan bi dau tu nam 2008_KH TPCP vung TNB (03-1-2012) 2" xfId="3722"/>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ien giang 2" xfId="3906"/>
    <cellStyle name="T_kien giang 2 2" xfId="3907"/>
    <cellStyle name="T_KH 2011-2015" xfId="3897"/>
    <cellStyle name="T_KH TPCP vung TNB (03-1-2012)" xfId="3898"/>
    <cellStyle name="T_KH TPCP vung TNB (03-1-2012) 2" xfId="3899"/>
    <cellStyle name="T_KH XDCB_2008 lan 2 sua ngay 10-11" xfId="3900"/>
    <cellStyle name="T_KH XDCB_2008 lan 2 sua ngay 10-11 2" xfId="3901"/>
    <cellStyle name="T_KH XDCB_2008 lan 2 sua ngay 10-11_!1 1 bao cao giao KH ve HTCMT vung TNB   12-12-2011" xfId="3902"/>
    <cellStyle name="T_KH XDCB_2008 lan 2 sua ngay 10-11_!1 1 bao cao giao KH ve HTCMT vung TNB   12-12-2011 2" xfId="3903"/>
    <cellStyle name="T_KH XDCB_2008 lan 2 sua ngay 10-11_KH TPCP vung TNB (03-1-2012)" xfId="3904"/>
    <cellStyle name="T_KH XDCB_2008 lan 2 sua ngay 10-11_KH TPCP vung TNB (03-1-2012) 2" xfId="3905"/>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K_HT" xfId="3983"/>
    <cellStyle name="T_TK_HT 2" xfId="3984"/>
    <cellStyle name="T_tham_tra_du_toan" xfId="3959"/>
    <cellStyle name="T_tham_tra_du_toan 2" xfId="3960"/>
    <cellStyle name="T_tham_tra_du_toan_!1 1 bao cao giao KH ve HTCMT vung TNB   12-12-2011" xfId="3961"/>
    <cellStyle name="T_tham_tra_du_toan_!1 1 bao cao giao KH ve HTCMT vung TNB   12-12-2011 2" xfId="3962"/>
    <cellStyle name="T_tham_tra_du_toan_Bieu4HTMT" xfId="3963"/>
    <cellStyle name="T_tham_tra_du_toan_Bieu4HTMT 2" xfId="3964"/>
    <cellStyle name="T_tham_tra_du_toan_Bieu4HTMT_!1 1 bao cao giao KH ve HTCMT vung TNB   12-12-2011" xfId="3965"/>
    <cellStyle name="T_tham_tra_du_toan_Bieu4HTMT_!1 1 bao cao giao KH ve HTCMT vung TNB   12-12-2011 2" xfId="3966"/>
    <cellStyle name="T_tham_tra_du_toan_Bieu4HTMT_KH TPCP vung TNB (03-1-2012)" xfId="3967"/>
    <cellStyle name="T_tham_tra_du_toan_Bieu4HTMT_KH TPCP vung TNB (03-1-2012) 2" xfId="3968"/>
    <cellStyle name="T_tham_tra_du_toan_KH TPCP vung TNB (03-1-2012)" xfId="3969"/>
    <cellStyle name="T_tham_tra_du_toan_KH TPCP vung TNB (03-1-2012) 2" xfId="3970"/>
    <cellStyle name="T_Thiet bi" xfId="3971"/>
    <cellStyle name="T_Thiet bi 2" xfId="3972"/>
    <cellStyle name="T_Thiet bi_!1 1 bao cao giao KH ve HTCMT vung TNB   12-12-2011" xfId="3973"/>
    <cellStyle name="T_Thiet bi_!1 1 bao cao giao KH ve HTCMT vung TNB   12-12-2011 2" xfId="3974"/>
    <cellStyle name="T_Thiet bi_Bieu4HTMT" xfId="3975"/>
    <cellStyle name="T_Thiet bi_Bieu4HTMT 2" xfId="3976"/>
    <cellStyle name="T_Thiet bi_Bieu4HTMT_!1 1 bao cao giao KH ve HTCMT vung TNB   12-12-2011" xfId="3977"/>
    <cellStyle name="T_Thiet bi_Bieu4HTMT_!1 1 bao cao giao KH ve HTCMT vung TNB   12-12-2011 2" xfId="3978"/>
    <cellStyle name="T_Thiet bi_Bieu4HTMT_KH TPCP vung TNB (03-1-2012)" xfId="3979"/>
    <cellStyle name="T_Thiet bi_Bieu4HTMT_KH TPCP vung TNB (03-1-2012) 2" xfId="3980"/>
    <cellStyle name="T_Thiet bi_KH TPCP vung TNB (03-1-2012)" xfId="3981"/>
    <cellStyle name="T_Thiet bi_KH TPCP vung TNB (03-1-2012) 2" xfId="3982"/>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ien giang 2" xfId="4073"/>
    <cellStyle name="T_ÿÿÿÿÿ_kien giang 2 2" xfId="4074"/>
    <cellStyle name="T_ÿÿÿÿÿ_KH TPCP vung TNB (03-1-2012)" xfId="4071"/>
    <cellStyle name="T_ÿÿÿÿÿ_KH TPCP vung TNB (03-1-2012) 2" xfId="4072"/>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ickmark" xfId="4131"/>
    <cellStyle name="Tien1" xfId="4132"/>
    <cellStyle name="Tien1 10" xfId="7031"/>
    <cellStyle name="Tien1 11" xfId="6569"/>
    <cellStyle name="Tien1 12" xfId="7034"/>
    <cellStyle name="Tien1 13" xfId="6565"/>
    <cellStyle name="Tien1 14" xfId="7033"/>
    <cellStyle name="Tien1 15" xfId="7183"/>
    <cellStyle name="Tien1 2" xfId="6916"/>
    <cellStyle name="Tien1 3" xfId="6577"/>
    <cellStyle name="Tien1 4" xfId="6922"/>
    <cellStyle name="Tien1 5" xfId="6580"/>
    <cellStyle name="Tien1 6" xfId="6928"/>
    <cellStyle name="Tien1 7" xfId="6975"/>
    <cellStyle name="Tien1 8" xfId="7005"/>
    <cellStyle name="Tien1 9" xfId="6956"/>
    <cellStyle name="Tieu_de_2" xfId="4133"/>
    <cellStyle name="Times New Roman" xfId="4134"/>
    <cellStyle name="tit1" xfId="4135"/>
    <cellStyle name="tit2" xfId="4136"/>
    <cellStyle name="tit2 2" xfId="4137"/>
    <cellStyle name="tit2 2 2" xfId="6574"/>
    <cellStyle name="tit2 2 3" xfId="6930"/>
    <cellStyle name="tit2 2 4" xfId="6977"/>
    <cellStyle name="tit2 2 5" xfId="6959"/>
    <cellStyle name="tit2 2 6" xfId="7185"/>
    <cellStyle name="tit2 3" xfId="6575"/>
    <cellStyle name="tit2 4" xfId="6929"/>
    <cellStyle name="tit2 5" xfId="6976"/>
    <cellStyle name="tit2 6" xfId="6958"/>
    <cellStyle name="tit2 7" xfId="7184"/>
    <cellStyle name="tit3" xfId="4138"/>
    <cellStyle name="tit4" xfId="4139"/>
    <cellStyle name="Title 2" xfId="4140"/>
    <cellStyle name="Tong so" xfId="4141"/>
    <cellStyle name="tong so 1" xfId="4142"/>
    <cellStyle name="tong so 1 10" xfId="7035"/>
    <cellStyle name="tong so 1 11" xfId="6951"/>
    <cellStyle name="tong so 1 12" xfId="7038"/>
    <cellStyle name="tong so 1 13" xfId="6957"/>
    <cellStyle name="tong so 1 14" xfId="7037"/>
    <cellStyle name="tong so 1 15" xfId="7186"/>
    <cellStyle name="tong so 1 2" xfId="6917"/>
    <cellStyle name="tong so 1 3" xfId="6573"/>
    <cellStyle name="tong so 1 4" xfId="6925"/>
    <cellStyle name="tong so 1 5" xfId="6578"/>
    <cellStyle name="tong so 1 6" xfId="6931"/>
    <cellStyle name="tong so 1 7" xfId="6978"/>
    <cellStyle name="tong so 1 8" xfId="7006"/>
    <cellStyle name="tong so 1 9" xfId="6970"/>
    <cellStyle name="Tong so_Bieu KHPTLN 2016-2020" xfId="4143"/>
    <cellStyle name="Tongcong" xfId="4144"/>
    <cellStyle name="Tongcong 10" xfId="7036"/>
    <cellStyle name="Tongcong 11" xfId="6952"/>
    <cellStyle name="Tongcong 12" xfId="7040"/>
    <cellStyle name="Tongcong 13" xfId="6963"/>
    <cellStyle name="Tongcong 14" xfId="7039"/>
    <cellStyle name="Tongcong 15" xfId="7187"/>
    <cellStyle name="Tongcong 2" xfId="6918"/>
    <cellStyle name="Tongcong 3" xfId="6571"/>
    <cellStyle name="Tongcong 4" xfId="6927"/>
    <cellStyle name="Tongcong 5" xfId="6576"/>
    <cellStyle name="Tongcong 6" xfId="6932"/>
    <cellStyle name="Tongcong 7" xfId="6979"/>
    <cellStyle name="Tongcong 8" xfId="7007"/>
    <cellStyle name="Tongcong 9" xfId="6971"/>
    <cellStyle name="Total 2" xfId="4145"/>
    <cellStyle name="tt1" xfId="4147"/>
    <cellStyle name="Tusental (0)_pldt" xfId="4148"/>
    <cellStyle name="Tusental_pldt" xfId="4149"/>
    <cellStyle name="th" xfId="4108"/>
    <cellStyle name="th 2" xfId="4109"/>
    <cellStyle name="þ_x005f_x001d_ð¤_x005f_x000c_¯þ_x005f_x0014__x005f_x000d_¨þU_x005f_x0001_À_x005f_x0004_ _x005f_x0015__x005f_x000f__x005f_x0001__x005f_x0001_" xfId="4110"/>
    <cellStyle name="þ_x005f_x001d_ð·_x005f_x000c_æþ'_x005f_x000d_ßþU_x005f_x0001_Ø_x005f_x0005_ü_x005f_x0014__x005f_x0007__x005f_x0001__x005f_x0001_" xfId="4111"/>
    <cellStyle name="þ_x005f_x001d_ðÇ%Uý—&amp;Hý9_x005f_x0008_Ÿ s_x005f_x000a__x005f_x0007__x005f_x0001__x005f_x0001_" xfId="4112"/>
    <cellStyle name="þ_x005f_x001d_ðK_x005f_x000c_Fý_x005f_x001b__x005f_x000d_9ýU_x005f_x0001_Ð_x005f_x0008_¦)_x005f_x0007__x005f_x0001__x005f_x0001_" xfId="4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4"/>
    <cellStyle name="þ_x005f_x005f_x005f_x001d_ð·_x005f_x005f_x005f_x000c_æþ'_x005f_x005f_x005f_x000d_ßþU_x005f_x005f_x005f_x0001_Ø_x005f_x005f_x005f_x0005_ü_x005f_x005f_x005f_x0014__x005f_x005f_x005f_x0007__x005f_x005f_x005f_x0001__x005f_x005f_x005f_x0001_" xfId="4115"/>
    <cellStyle name="þ_x005f_x005f_x005f_x001d_ðÇ%Uý—&amp;Hý9_x005f_x005f_x005f_x0008_Ÿ s_x005f_x005f_x005f_x000a__x005f_x005f_x005f_x0007__x005f_x005f_x005f_x0001__x005f_x005f_x005f_x0001_" xfId="4116"/>
    <cellStyle name="þ_x005f_x005f_x005f_x001d_ðK_x005f_x005f_x005f_x000c_Fý_x005f_x005f_x005f_x001b__x005f_x005f_x005f_x000d_9ýU_x005f_x005f_x005f_x0001_Ð_x005f_x005f_x005f_x0008_¦)_x005f_x005f_x005f_x0007__x005f_x005f_x005f_x0001__x005f_x005f_x005f_x0001_" xfId="4117"/>
    <cellStyle name="than" xfId="4118"/>
    <cellStyle name="Thanh" xfId="4119"/>
    <cellStyle name="þ_x001d_ð¤_x000c_¯þ_x0014__x000a_¨þU_x0001_À_x0004_ _x0015__x000f__x0001__x0001_" xfId="4120"/>
    <cellStyle name="þ_x001d_ð¤_x000c_¯þ_x0014__x000d_¨þU_x0001_À_x0004_ _x0015__x000f__x0001__x0001_" xfId="4121"/>
    <cellStyle name="þ_x001d_ð·_x000c_æþ'_x000a_ßþU_x0001_Ø_x0005_ü_x0014__x0007__x0001__x0001_" xfId="4122"/>
    <cellStyle name="þ_x001d_ð·_x000c_æþ'_x000d_ßþU_x0001_Ø_x0005_ü_x0014__x0007__x0001__x0001_" xfId="4123"/>
    <cellStyle name="þ_x001d_ðÇ%Uý—&amp;Hý9_x0008_Ÿ s_x000a__x0007__x0001__x0001_" xfId="4124"/>
    <cellStyle name="þ_x001d_ðK_x000c_Fý_x001b__x000a_9ýU_x0001_Ð_x0008_¦)_x0007__x0001__x0001_" xfId="4125"/>
    <cellStyle name="þ_x001d_ðK_x000c_Fý_x001b__x000d_9ýU_x0001_Ð_x0008_¦)_x0007__x0001__x0001_" xfId="4126"/>
    <cellStyle name="thuong-10" xfId="4127"/>
    <cellStyle name="thuong-10 10" xfId="7029"/>
    <cellStyle name="thuong-10 11" xfId="6572"/>
    <cellStyle name="thuong-10 12" xfId="7032"/>
    <cellStyle name="thuong-10 13" xfId="6570"/>
    <cellStyle name="thuong-10 14" xfId="7030"/>
    <cellStyle name="thuong-10 15" xfId="7182"/>
    <cellStyle name="thuong-10 2" xfId="6915"/>
    <cellStyle name="thuong-10 3" xfId="6579"/>
    <cellStyle name="thuong-10 4" xfId="6921"/>
    <cellStyle name="thuong-10 5" xfId="6581"/>
    <cellStyle name="thuong-10 6" xfId="6923"/>
    <cellStyle name="thuong-10 7" xfId="6972"/>
    <cellStyle name="thuong-10 8" xfId="7004"/>
    <cellStyle name="thuong-10 9" xfId="6953"/>
    <cellStyle name="thuong-11" xfId="4128"/>
    <cellStyle name="thuong-11 2" xfId="4129"/>
    <cellStyle name="thuong-11 2 2" xfId="6926"/>
    <cellStyle name="thuong-11 2 3" xfId="6974"/>
    <cellStyle name="thuong-11 2 4" xfId="6955"/>
    <cellStyle name="thuong-11 3" xfId="6924"/>
    <cellStyle name="thuong-11 4" xfId="6973"/>
    <cellStyle name="thuong-11 5" xfId="6954"/>
    <cellStyle name="Thuyet minh" xfId="4130"/>
    <cellStyle name="trang" xfId="4146"/>
    <cellStyle name="ux_3_¼­¿ï-¾È»ê" xfId="4150"/>
    <cellStyle name="Valuta (0)_pldt" xfId="4151"/>
    <cellStyle name="Valuta_pldt" xfId="4152"/>
    <cellStyle name="VANG1" xfId="4153"/>
    <cellStyle name="VANG1 2" xfId="4154"/>
    <cellStyle name="viet" xfId="4155"/>
    <cellStyle name="viet2" xfId="4156"/>
    <cellStyle name="viet2 2" xfId="4157"/>
    <cellStyle name="viet2 2 2" xfId="6935"/>
    <cellStyle name="viet2 2 3" xfId="6985"/>
    <cellStyle name="viet2 2 4" xfId="6981"/>
    <cellStyle name="viet2 2 5" xfId="7189"/>
    <cellStyle name="viet2 3" xfId="6934"/>
    <cellStyle name="viet2 4" xfId="6984"/>
    <cellStyle name="viet2 5" xfId="6980"/>
    <cellStyle name="viet2 6" xfId="7188"/>
    <cellStyle name="VN new romanNormal" xfId="4158"/>
    <cellStyle name="VN new romanNormal 2" xfId="4159"/>
    <cellStyle name="VN new romanNormal 2 2" xfId="4160"/>
    <cellStyle name="VN new romanNormal 3" xfId="4161"/>
    <cellStyle name="VN new romanNormal 3 2" xfId="6919"/>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 3 2" xfId="6920"/>
    <cellStyle name="VN time new roman_05-12  KH trung han 2016-2020 - Liem Thinh edited" xfId="4171"/>
    <cellStyle name="vn_time" xfId="4172"/>
    <cellStyle name="vnbo" xfId="4173"/>
    <cellStyle name="vnbo 2" xfId="4174"/>
    <cellStyle name="vnbo 2 2" xfId="6961"/>
    <cellStyle name="vnbo 2 3" xfId="6937"/>
    <cellStyle name="vnbo 2 4" xfId="6998"/>
    <cellStyle name="vnbo 2 5" xfId="6987"/>
    <cellStyle name="vnbo 2 6" xfId="7191"/>
    <cellStyle name="vnbo 3" xfId="4175"/>
    <cellStyle name="vnbo 3 2" xfId="6962"/>
    <cellStyle name="vnbo 3 3" xfId="6938"/>
    <cellStyle name="vnbo 3 4" xfId="6999"/>
    <cellStyle name="vnbo 3 5" xfId="6988"/>
    <cellStyle name="vnbo 3 6" xfId="7192"/>
    <cellStyle name="vnbo 4" xfId="6960"/>
    <cellStyle name="vnbo 5" xfId="6936"/>
    <cellStyle name="vnbo 6" xfId="6997"/>
    <cellStyle name="vnbo 7" xfId="6986"/>
    <cellStyle name="vnbo 8" xfId="7190"/>
    <cellStyle name="vntxt1" xfId="4185"/>
    <cellStyle name="vntxt1 10" xfId="4186"/>
    <cellStyle name="vntxt1 11" xfId="4187"/>
    <cellStyle name="vntxt1 12" xfId="4188"/>
    <cellStyle name="vntxt1 13" xfId="4189"/>
    <cellStyle name="vntxt1 14" xfId="4190"/>
    <cellStyle name="vntxt1 15" xfId="4191"/>
    <cellStyle name="vntxt1 16" xfId="4192"/>
    <cellStyle name="vntxt1 2" xfId="4193"/>
    <cellStyle name="vntxt1 3" xfId="4194"/>
    <cellStyle name="vntxt1 4" xfId="4195"/>
    <cellStyle name="vntxt1 5" xfId="4196"/>
    <cellStyle name="vntxt1 6" xfId="4197"/>
    <cellStyle name="vntxt1 7" xfId="4198"/>
    <cellStyle name="vntxt1 8" xfId="4199"/>
    <cellStyle name="vntxt1 9" xfId="4200"/>
    <cellStyle name="vntxt1_05-12  KH trung han 2016-2020 - Liem Thinh edited" xfId="4201"/>
    <cellStyle name="vntxt2" xfId="4202"/>
    <cellStyle name="vnhead1" xfId="4176"/>
    <cellStyle name="vnhead1 2" xfId="4177"/>
    <cellStyle name="vnhead1 2 2" xfId="6940"/>
    <cellStyle name="vnhead1 2 3" xfId="7010"/>
    <cellStyle name="vnhead1 2 4" xfId="6990"/>
    <cellStyle name="vnhead1 2 5" xfId="7194"/>
    <cellStyle name="vnhead1 3" xfId="6939"/>
    <cellStyle name="vnhead1 4" xfId="7009"/>
    <cellStyle name="vnhead1 5" xfId="6989"/>
    <cellStyle name="vnhead1 6" xfId="7193"/>
    <cellStyle name="vnhead2" xfId="4178"/>
    <cellStyle name="vnhead2 2" xfId="4179"/>
    <cellStyle name="vnhead2 2 2" xfId="6965"/>
    <cellStyle name="vnhead2 2 3" xfId="6944"/>
    <cellStyle name="vnhead2 2 4" xfId="7012"/>
    <cellStyle name="vnhead2 2 5" xfId="6994"/>
    <cellStyle name="vnhead2 2 6" xfId="7196"/>
    <cellStyle name="vnhead2 3" xfId="4180"/>
    <cellStyle name="vnhead2 3 2" xfId="6966"/>
    <cellStyle name="vnhead2 3 3" xfId="6945"/>
    <cellStyle name="vnhead2 3 4" xfId="7013"/>
    <cellStyle name="vnhead2 3 5" xfId="6995"/>
    <cellStyle name="vnhead2 3 6" xfId="7197"/>
    <cellStyle name="vnhead2 4" xfId="6964"/>
    <cellStyle name="vnhead2 5" xfId="6943"/>
    <cellStyle name="vnhead2 6" xfId="7011"/>
    <cellStyle name="vnhead2 7" xfId="6991"/>
    <cellStyle name="vnhead2 8" xfId="7195"/>
    <cellStyle name="vnhead3" xfId="4181"/>
    <cellStyle name="vnhead3 2" xfId="4182"/>
    <cellStyle name="vnhead3 2 2" xfId="6968"/>
    <cellStyle name="vnhead3 2 3" xfId="6947"/>
    <cellStyle name="vnhead3 2 4" xfId="7015"/>
    <cellStyle name="vnhead3 2 5" xfId="7021"/>
    <cellStyle name="vnhead3 2 6" xfId="7199"/>
    <cellStyle name="vnhead3 3" xfId="4183"/>
    <cellStyle name="vnhead3 3 2" xfId="6969"/>
    <cellStyle name="vnhead3 3 3" xfId="6948"/>
    <cellStyle name="vnhead3 3 4" xfId="7016"/>
    <cellStyle name="vnhead3 3 5" xfId="7022"/>
    <cellStyle name="vnhead3 3 6" xfId="7200"/>
    <cellStyle name="vnhead3 4" xfId="6967"/>
    <cellStyle name="vnhead3 5" xfId="6946"/>
    <cellStyle name="vnhead3 6" xfId="7014"/>
    <cellStyle name="vnhead3 7" xfId="6996"/>
    <cellStyle name="vnhead3 8" xfId="7198"/>
    <cellStyle name="vnhead4" xfId="4184"/>
    <cellStyle name="W?hrung [0]_35ERI8T2gbIEMixb4v26icuOo" xfId="4203"/>
    <cellStyle name="W?hrung_35ERI8T2gbIEMixb4v26icuOo" xfId="4204"/>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an1 10" xfId="7045"/>
    <cellStyle name="xan1 11" xfId="7025"/>
    <cellStyle name="xan1 12" xfId="7046"/>
    <cellStyle name="xan1 13" xfId="7026"/>
    <cellStyle name="xan1 14" xfId="7047"/>
    <cellStyle name="xan1 15" xfId="7201"/>
    <cellStyle name="xan1 2" xfId="6933"/>
    <cellStyle name="xan1 3" xfId="6982"/>
    <cellStyle name="xan1 4" xfId="7002"/>
    <cellStyle name="xan1 5" xfId="6983"/>
    <cellStyle name="xan1 6" xfId="7003"/>
    <cellStyle name="xan1 7" xfId="7023"/>
    <cellStyle name="xan1 8" xfId="7028"/>
    <cellStyle name="xan1 9" xfId="7024"/>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 [0.00]_ Att. 1- Cover" xfId="4221"/>
    <cellStyle name="_ Att. 1- Cover" xfId="4222"/>
    <cellStyle name="?_ Att. 1- Cover" xfId="4223"/>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一般_00Q3902REV.1" xfId="4247"/>
    <cellStyle name="千分位[0]_00Q3902REV.1" xfId="4248"/>
    <cellStyle name="千分位_00Q3902REV.1" xfId="4249"/>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 name="通貨_List-dwgis 2" xfId="7053"/>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Zeros="0" tabSelected="1" topLeftCell="A7" workbookViewId="0">
      <selection activeCell="F4" sqref="F4"/>
    </sheetView>
  </sheetViews>
  <sheetFormatPr defaultColWidth="8.83203125" defaultRowHeight="12.75"/>
  <cols>
    <col min="1" max="1" width="5.83203125" style="6" customWidth="1"/>
    <col min="2" max="2" width="49.33203125" style="6" customWidth="1"/>
    <col min="3" max="6" width="14.83203125" style="6" customWidth="1"/>
    <col min="7" max="7" width="13" style="6" customWidth="1"/>
    <col min="8" max="9" width="10.83203125" style="6" customWidth="1"/>
    <col min="10" max="16384" width="8.83203125" style="6"/>
  </cols>
  <sheetData>
    <row r="1" spans="1:7" ht="16.5">
      <c r="A1" s="235" t="s">
        <v>399</v>
      </c>
      <c r="B1" s="235"/>
      <c r="C1" s="235"/>
      <c r="D1" s="235"/>
      <c r="E1" s="235"/>
      <c r="F1" s="235"/>
      <c r="G1" s="235"/>
    </row>
    <row r="2" spans="1:7" ht="27" customHeight="1">
      <c r="A2" s="236" t="s">
        <v>439</v>
      </c>
      <c r="B2" s="236"/>
      <c r="C2" s="236"/>
      <c r="D2" s="236"/>
      <c r="E2" s="236"/>
      <c r="F2" s="236"/>
      <c r="G2" s="236"/>
    </row>
    <row r="3" spans="1:7" ht="33" customHeight="1">
      <c r="A3" s="237" t="s">
        <v>400</v>
      </c>
      <c r="B3" s="238"/>
      <c r="C3" s="238"/>
      <c r="D3" s="238"/>
      <c r="E3" s="238"/>
      <c r="F3" s="238"/>
      <c r="G3" s="238"/>
    </row>
    <row r="4" spans="1:7" ht="19.5" customHeight="1">
      <c r="A4" s="178"/>
      <c r="B4" s="178"/>
      <c r="C4" s="178"/>
      <c r="D4" s="178"/>
      <c r="E4" s="178"/>
      <c r="F4" s="178"/>
      <c r="G4" s="233" t="s">
        <v>382</v>
      </c>
    </row>
    <row r="5" spans="1:7" ht="21.75" customHeight="1">
      <c r="A5" s="239" t="s">
        <v>383</v>
      </c>
      <c r="B5" s="239" t="s">
        <v>384</v>
      </c>
      <c r="C5" s="240" t="s">
        <v>385</v>
      </c>
      <c r="D5" s="240" t="s">
        <v>386</v>
      </c>
      <c r="E5" s="239" t="s">
        <v>13</v>
      </c>
      <c r="F5" s="239"/>
      <c r="G5" s="239" t="s">
        <v>387</v>
      </c>
    </row>
    <row r="6" spans="1:7" ht="28.5" customHeight="1">
      <c r="A6" s="239"/>
      <c r="B6" s="239"/>
      <c r="C6" s="241"/>
      <c r="D6" s="241"/>
      <c r="E6" s="228" t="s">
        <v>431</v>
      </c>
      <c r="F6" s="228" t="s">
        <v>432</v>
      </c>
      <c r="G6" s="239"/>
    </row>
    <row r="7" spans="1:7" ht="27.95" customHeight="1">
      <c r="A7" s="180"/>
      <c r="B7" s="180" t="s">
        <v>12</v>
      </c>
      <c r="C7" s="181">
        <f>C8</f>
        <v>980120</v>
      </c>
      <c r="D7" s="181">
        <f t="shared" ref="D7:G7" si="0">D8</f>
        <v>1124120</v>
      </c>
      <c r="E7" s="181">
        <f t="shared" si="0"/>
        <v>1044120</v>
      </c>
      <c r="F7" s="181">
        <f t="shared" si="0"/>
        <v>80000</v>
      </c>
      <c r="G7" s="181">
        <f t="shared" si="0"/>
        <v>144000</v>
      </c>
    </row>
    <row r="8" spans="1:7" ht="27.95" customHeight="1">
      <c r="A8" s="91"/>
      <c r="B8" s="182" t="s">
        <v>388</v>
      </c>
      <c r="C8" s="181">
        <f>C9+C20+C21</f>
        <v>980120</v>
      </c>
      <c r="D8" s="181">
        <f t="shared" ref="D8:G8" si="1">D9+D20+D21</f>
        <v>1124120</v>
      </c>
      <c r="E8" s="181">
        <f t="shared" si="1"/>
        <v>1044120</v>
      </c>
      <c r="F8" s="181">
        <f t="shared" si="1"/>
        <v>80000</v>
      </c>
      <c r="G8" s="181">
        <f t="shared" si="1"/>
        <v>144000</v>
      </c>
    </row>
    <row r="9" spans="1:7" ht="27.95" customHeight="1">
      <c r="A9" s="91">
        <v>1</v>
      </c>
      <c r="B9" s="183" t="s">
        <v>380</v>
      </c>
      <c r="C9" s="107">
        <f>C11+C14+C17</f>
        <v>896220</v>
      </c>
      <c r="D9" s="107">
        <f t="shared" ref="D9:G9" si="2">D11+D14+D17</f>
        <v>1034220</v>
      </c>
      <c r="E9" s="107">
        <f t="shared" si="2"/>
        <v>954220</v>
      </c>
      <c r="F9" s="107">
        <f t="shared" si="2"/>
        <v>80000</v>
      </c>
      <c r="G9" s="107">
        <f t="shared" si="2"/>
        <v>138000</v>
      </c>
    </row>
    <row r="10" spans="1:7" ht="27.95" customHeight="1">
      <c r="A10" s="69"/>
      <c r="B10" s="184" t="s">
        <v>378</v>
      </c>
      <c r="C10" s="23"/>
      <c r="D10" s="23"/>
      <c r="E10" s="23"/>
      <c r="F10" s="23"/>
      <c r="G10" s="23"/>
    </row>
    <row r="11" spans="1:7" ht="27.95" customHeight="1">
      <c r="A11" s="69" t="s">
        <v>389</v>
      </c>
      <c r="B11" s="23" t="s">
        <v>390</v>
      </c>
      <c r="C11" s="86">
        <v>506220</v>
      </c>
      <c r="D11" s="86">
        <f>SUM(D12:D13)</f>
        <v>506220</v>
      </c>
      <c r="E11" s="86">
        <f t="shared" ref="E11:F11" si="3">SUM(E12:E13)</f>
        <v>466220</v>
      </c>
      <c r="F11" s="86">
        <f t="shared" si="3"/>
        <v>40000</v>
      </c>
      <c r="G11" s="86">
        <f>D11-C11</f>
        <v>0</v>
      </c>
    </row>
    <row r="12" spans="1:7" ht="27.95" customHeight="1">
      <c r="A12" s="229" t="s">
        <v>392</v>
      </c>
      <c r="B12" s="184" t="s">
        <v>434</v>
      </c>
      <c r="C12" s="186"/>
      <c r="D12" s="186">
        <f>SUM(E12:F12)</f>
        <v>466220</v>
      </c>
      <c r="E12" s="186">
        <v>466220</v>
      </c>
      <c r="F12" s="186"/>
      <c r="G12" s="86"/>
    </row>
    <row r="13" spans="1:7" ht="27.95" customHeight="1">
      <c r="A13" s="229" t="s">
        <v>392</v>
      </c>
      <c r="B13" s="184" t="s">
        <v>433</v>
      </c>
      <c r="C13" s="186"/>
      <c r="D13" s="186">
        <f>SUM(E13:F13)</f>
        <v>40000</v>
      </c>
      <c r="E13" s="186"/>
      <c r="F13" s="186">
        <v>40000</v>
      </c>
      <c r="G13" s="86"/>
    </row>
    <row r="14" spans="1:7" ht="27.95" customHeight="1">
      <c r="A14" s="69" t="s">
        <v>389</v>
      </c>
      <c r="B14" s="23" t="s">
        <v>391</v>
      </c>
      <c r="C14" s="86">
        <f t="shared" ref="C14:F14" si="4">C15+C16</f>
        <v>300000</v>
      </c>
      <c r="D14" s="86">
        <f t="shared" si="4"/>
        <v>438000</v>
      </c>
      <c r="E14" s="86">
        <f t="shared" si="4"/>
        <v>438000</v>
      </c>
      <c r="F14" s="86">
        <f t="shared" si="4"/>
        <v>0</v>
      </c>
      <c r="G14" s="86">
        <f t="shared" ref="G14:G20" si="5">D14-C14</f>
        <v>138000</v>
      </c>
    </row>
    <row r="15" spans="1:7" s="102" customFormat="1" ht="27.95" customHeight="1">
      <c r="A15" s="185" t="s">
        <v>392</v>
      </c>
      <c r="B15" s="184" t="s">
        <v>393</v>
      </c>
      <c r="C15" s="186">
        <v>300000</v>
      </c>
      <c r="D15" s="186">
        <f>SUM(E15:F15)</f>
        <v>300000</v>
      </c>
      <c r="E15" s="186">
        <v>300000</v>
      </c>
      <c r="F15" s="186"/>
      <c r="G15" s="86">
        <f t="shared" si="5"/>
        <v>0</v>
      </c>
    </row>
    <row r="16" spans="1:7" s="102" customFormat="1" ht="27.95" customHeight="1">
      <c r="A16" s="185" t="s">
        <v>392</v>
      </c>
      <c r="B16" s="184" t="s">
        <v>394</v>
      </c>
      <c r="C16" s="186"/>
      <c r="D16" s="186">
        <f>SUM(E16:F16)</f>
        <v>138000</v>
      </c>
      <c r="E16" s="186">
        <v>138000</v>
      </c>
      <c r="F16" s="186"/>
      <c r="G16" s="186">
        <f t="shared" si="5"/>
        <v>138000</v>
      </c>
    </row>
    <row r="17" spans="1:11" ht="27.95" customHeight="1">
      <c r="A17" s="69" t="s">
        <v>389</v>
      </c>
      <c r="B17" s="23" t="s">
        <v>395</v>
      </c>
      <c r="C17" s="86">
        <v>90000</v>
      </c>
      <c r="D17" s="86">
        <f>SUM(D18:D19)</f>
        <v>90000</v>
      </c>
      <c r="E17" s="86">
        <f t="shared" ref="E17:F17" si="6">SUM(E18:E19)</f>
        <v>50000</v>
      </c>
      <c r="F17" s="86">
        <f t="shared" si="6"/>
        <v>40000</v>
      </c>
      <c r="G17" s="86">
        <f t="shared" si="5"/>
        <v>0</v>
      </c>
    </row>
    <row r="18" spans="1:11" ht="27.95" customHeight="1">
      <c r="A18" s="229" t="s">
        <v>392</v>
      </c>
      <c r="B18" s="184" t="s">
        <v>434</v>
      </c>
      <c r="C18" s="186"/>
      <c r="D18" s="186">
        <f>SUM(E18:F18)</f>
        <v>50000</v>
      </c>
      <c r="E18" s="186">
        <v>50000</v>
      </c>
      <c r="F18" s="186"/>
      <c r="G18" s="186"/>
    </row>
    <row r="19" spans="1:11" ht="27.95" customHeight="1">
      <c r="A19" s="229" t="s">
        <v>392</v>
      </c>
      <c r="B19" s="184" t="s">
        <v>428</v>
      </c>
      <c r="C19" s="186"/>
      <c r="D19" s="186">
        <f>SUM(E19:F19)</f>
        <v>40000</v>
      </c>
      <c r="E19" s="186"/>
      <c r="F19" s="186">
        <v>40000</v>
      </c>
      <c r="G19" s="186"/>
    </row>
    <row r="20" spans="1:11" ht="27.95" customHeight="1">
      <c r="A20" s="187">
        <v>2</v>
      </c>
      <c r="B20" s="188" t="s">
        <v>435</v>
      </c>
      <c r="C20" s="107">
        <v>83900</v>
      </c>
      <c r="D20" s="107">
        <f>SUM(E20:F20)</f>
        <v>83900</v>
      </c>
      <c r="E20" s="107">
        <v>83900</v>
      </c>
      <c r="F20" s="107"/>
      <c r="G20" s="107">
        <f t="shared" si="5"/>
        <v>0</v>
      </c>
    </row>
    <row r="21" spans="1:11" ht="27.95" customHeight="1">
      <c r="A21" s="91">
        <v>3</v>
      </c>
      <c r="B21" s="183" t="s">
        <v>396</v>
      </c>
      <c r="C21" s="107">
        <f t="shared" ref="C21:G21" si="7">SUM(C22:C22)</f>
        <v>0</v>
      </c>
      <c r="D21" s="107">
        <f t="shared" si="7"/>
        <v>6000</v>
      </c>
      <c r="E21" s="107">
        <f t="shared" si="7"/>
        <v>6000</v>
      </c>
      <c r="F21" s="107">
        <f t="shared" si="7"/>
        <v>0</v>
      </c>
      <c r="G21" s="107">
        <f t="shared" si="7"/>
        <v>6000</v>
      </c>
    </row>
    <row r="22" spans="1:11" ht="27.95" customHeight="1">
      <c r="A22" s="230" t="s">
        <v>389</v>
      </c>
      <c r="B22" s="231" t="s">
        <v>397</v>
      </c>
      <c r="C22" s="232">
        <v>0</v>
      </c>
      <c r="D22" s="232">
        <v>6000</v>
      </c>
      <c r="E22" s="232">
        <v>6000</v>
      </c>
      <c r="F22" s="232"/>
      <c r="G22" s="232">
        <f>D22-C22</f>
        <v>6000</v>
      </c>
    </row>
    <row r="23" spans="1:11" ht="14.25" customHeight="1">
      <c r="B23" s="179"/>
    </row>
    <row r="24" spans="1:11" ht="15" customHeight="1">
      <c r="B24" s="179" t="s">
        <v>398</v>
      </c>
    </row>
    <row r="25" spans="1:11" ht="14.25" customHeight="1">
      <c r="B25" s="179" t="s">
        <v>442</v>
      </c>
      <c r="C25" s="179"/>
      <c r="D25" s="179"/>
      <c r="E25" s="179"/>
      <c r="F25" s="179"/>
      <c r="G25" s="179"/>
      <c r="H25" s="179"/>
      <c r="I25" s="179"/>
      <c r="J25" s="179"/>
      <c r="K25" s="179"/>
    </row>
    <row r="26" spans="1:11" ht="15.75" customHeight="1">
      <c r="B26" s="179" t="s">
        <v>436</v>
      </c>
    </row>
  </sheetData>
  <mergeCells count="9">
    <mergeCell ref="A1:G1"/>
    <mergeCell ref="A2:G2"/>
    <mergeCell ref="A3:G3"/>
    <mergeCell ref="A5:A6"/>
    <mergeCell ref="B5:B6"/>
    <mergeCell ref="G5:G6"/>
    <mergeCell ref="C5:C6"/>
    <mergeCell ref="D5:D6"/>
    <mergeCell ref="E5:F5"/>
  </mergeCells>
  <pageMargins left="0.59055118110236227" right="0.59055118110236227" top="0.78740157480314965" bottom="0.55118110236220474" header="0.31496062992125984" footer="0.31496062992125984"/>
  <pageSetup paperSize="9" scale="87"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0"/>
  <sheetViews>
    <sheetView topLeftCell="A7" zoomScaleNormal="100" workbookViewId="0">
      <pane xSplit="2" ySplit="4" topLeftCell="G11" activePane="bottomRight" state="frozen"/>
      <selection activeCell="A7" sqref="A7"/>
      <selection pane="topRight" activeCell="C7" sqref="C7"/>
      <selection pane="bottomLeft" activeCell="A11" sqref="A11"/>
      <selection pane="bottomRight" activeCell="C11" sqref="C11"/>
    </sheetView>
  </sheetViews>
  <sheetFormatPr defaultColWidth="8.83203125" defaultRowHeight="12.75" outlineLevelRow="1" outlineLevelCol="1"/>
  <cols>
    <col min="1" max="1" width="6.1640625" style="6" customWidth="1"/>
    <col min="2" max="2" width="54.6640625" style="6" customWidth="1"/>
    <col min="3" max="3" width="24.5" style="4" customWidth="1"/>
    <col min="4" max="4" width="8.83203125" style="4" hidden="1" customWidth="1" outlineLevel="1"/>
    <col min="5" max="5" width="12.1640625" style="4" customWidth="1" collapsed="1"/>
    <col min="6" max="6" width="12.1640625" style="4" hidden="1" customWidth="1"/>
    <col min="7" max="7" width="10.33203125" style="4" customWidth="1"/>
    <col min="8" max="8" width="15.5" style="88" customWidth="1"/>
    <col min="9" max="9" width="10.6640625" style="6" customWidth="1"/>
    <col min="10" max="10" width="10.83203125" style="6" customWidth="1"/>
    <col min="11" max="11" width="9.83203125" style="6" customWidth="1"/>
    <col min="12" max="12" width="9.5" style="6" customWidth="1"/>
    <col min="13" max="14" width="10.83203125" style="6" hidden="1" customWidth="1" outlineLevel="1"/>
    <col min="15" max="16" width="9.33203125" style="6" hidden="1" customWidth="1" outlineLevel="1"/>
    <col min="17" max="17" width="10.83203125" style="6" customWidth="1" collapsed="1"/>
    <col min="18" max="18" width="10.6640625" style="6" customWidth="1"/>
    <col min="19" max="20" width="9.33203125" style="6" customWidth="1"/>
    <col min="21" max="22" width="10.83203125" style="6" hidden="1" customWidth="1" outlineLevel="1"/>
    <col min="23" max="24" width="9.33203125" style="6" hidden="1" customWidth="1" outlineLevel="1"/>
    <col min="25" max="25" width="10.83203125" style="6" customWidth="1" collapsed="1"/>
    <col min="26" max="26" width="10.6640625" style="6" customWidth="1"/>
    <col min="27" max="28" width="9.33203125" style="6" customWidth="1"/>
    <col min="29" max="29" width="22.33203125" style="4" customWidth="1"/>
    <col min="30" max="30" width="10.1640625" style="6" bestFit="1" customWidth="1"/>
    <col min="31" max="31" width="10.33203125" style="6" bestFit="1" customWidth="1"/>
    <col min="32" max="16384" width="8.83203125" style="6"/>
  </cols>
  <sheetData>
    <row r="1" spans="1:35" ht="16.5">
      <c r="A1" s="253" t="s">
        <v>401</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35" ht="24" customHeight="1">
      <c r="A2" s="236" t="s">
        <v>343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row>
    <row r="3" spans="1:35" ht="21" customHeight="1">
      <c r="A3" s="237" t="s">
        <v>402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row>
    <row r="4" spans="1:35" ht="21.75" customHeight="1">
      <c r="A4" s="46"/>
      <c r="B4" s="46"/>
      <c r="C4" s="46"/>
      <c r="D4" s="95"/>
      <c r="E4" s="46"/>
      <c r="F4" s="46"/>
      <c r="G4" s="66"/>
      <c r="H4" s="87"/>
      <c r="I4" s="46"/>
      <c r="J4" s="46"/>
      <c r="K4" s="46"/>
      <c r="L4" s="61"/>
      <c r="M4" s="61"/>
      <c r="N4" s="61"/>
      <c r="O4" s="61"/>
      <c r="P4" s="61"/>
      <c r="Q4" s="61"/>
      <c r="R4" s="61"/>
      <c r="S4" s="156"/>
      <c r="T4" s="156"/>
      <c r="U4" s="156"/>
      <c r="V4" s="156"/>
      <c r="W4" s="156"/>
      <c r="X4" s="156"/>
      <c r="Y4" s="156"/>
      <c r="Z4" s="156"/>
      <c r="AA4" s="156"/>
      <c r="AB4" s="156"/>
      <c r="AC4" s="234" t="s">
        <v>0</v>
      </c>
    </row>
    <row r="5" spans="1:35" ht="39.75" customHeight="1">
      <c r="A5" s="251" t="s">
        <v>1</v>
      </c>
      <c r="B5" s="251" t="s">
        <v>7</v>
      </c>
      <c r="C5" s="255" t="s">
        <v>33</v>
      </c>
      <c r="D5" s="251" t="s">
        <v>8</v>
      </c>
      <c r="E5" s="251" t="s">
        <v>16</v>
      </c>
      <c r="F5" s="256" t="s">
        <v>65</v>
      </c>
      <c r="G5" s="251" t="s">
        <v>375</v>
      </c>
      <c r="H5" s="257" t="s">
        <v>9</v>
      </c>
      <c r="I5" s="257"/>
      <c r="J5" s="257"/>
      <c r="K5" s="242" t="s">
        <v>17</v>
      </c>
      <c r="L5" s="244"/>
      <c r="M5" s="242" t="s">
        <v>18</v>
      </c>
      <c r="N5" s="243"/>
      <c r="O5" s="243"/>
      <c r="P5" s="244"/>
      <c r="Q5" s="242" t="s">
        <v>19</v>
      </c>
      <c r="R5" s="243"/>
      <c r="S5" s="243"/>
      <c r="T5" s="244"/>
      <c r="U5" s="242" t="s">
        <v>332</v>
      </c>
      <c r="V5" s="243"/>
      <c r="W5" s="243"/>
      <c r="X5" s="244"/>
      <c r="Y5" s="248" t="s">
        <v>331</v>
      </c>
      <c r="Z5" s="249"/>
      <c r="AA5" s="249"/>
      <c r="AB5" s="250"/>
      <c r="AC5" s="251" t="s">
        <v>2</v>
      </c>
      <c r="AD5" s="2"/>
      <c r="AE5" s="2"/>
      <c r="AF5" s="2"/>
      <c r="AG5" s="2"/>
      <c r="AH5" s="2"/>
      <c r="AI5" s="2"/>
    </row>
    <row r="6" spans="1:35" ht="24.95" customHeight="1">
      <c r="A6" s="254"/>
      <c r="B6" s="254"/>
      <c r="C6" s="254"/>
      <c r="D6" s="254"/>
      <c r="E6" s="254"/>
      <c r="F6" s="254"/>
      <c r="G6" s="254"/>
      <c r="H6" s="257"/>
      <c r="I6" s="257" t="s">
        <v>10</v>
      </c>
      <c r="J6" s="257"/>
      <c r="K6" s="258" t="s">
        <v>11</v>
      </c>
      <c r="L6" s="258" t="s">
        <v>253</v>
      </c>
      <c r="M6" s="251" t="s">
        <v>11</v>
      </c>
      <c r="N6" s="242" t="s">
        <v>254</v>
      </c>
      <c r="O6" s="243"/>
      <c r="P6" s="244"/>
      <c r="Q6" s="251" t="s">
        <v>11</v>
      </c>
      <c r="R6" s="242" t="s">
        <v>254</v>
      </c>
      <c r="S6" s="243"/>
      <c r="T6" s="244"/>
      <c r="U6" s="251" t="s">
        <v>11</v>
      </c>
      <c r="V6" s="242" t="s">
        <v>254</v>
      </c>
      <c r="W6" s="243"/>
      <c r="X6" s="244"/>
      <c r="Y6" s="245" t="s">
        <v>11</v>
      </c>
      <c r="Z6" s="248" t="s">
        <v>254</v>
      </c>
      <c r="AA6" s="249"/>
      <c r="AB6" s="250"/>
      <c r="AC6" s="254"/>
      <c r="AD6" s="2"/>
      <c r="AE6" s="2"/>
      <c r="AF6" s="2"/>
      <c r="AG6" s="2"/>
      <c r="AH6" s="2"/>
      <c r="AI6" s="2"/>
    </row>
    <row r="7" spans="1:35" ht="21.75" customHeight="1">
      <c r="A7" s="254"/>
      <c r="B7" s="254"/>
      <c r="C7" s="254"/>
      <c r="D7" s="254"/>
      <c r="E7" s="254"/>
      <c r="F7" s="254"/>
      <c r="G7" s="254"/>
      <c r="H7" s="257"/>
      <c r="I7" s="258" t="s">
        <v>11</v>
      </c>
      <c r="J7" s="258" t="s">
        <v>253</v>
      </c>
      <c r="K7" s="254"/>
      <c r="L7" s="254"/>
      <c r="M7" s="254"/>
      <c r="N7" s="251" t="s">
        <v>12</v>
      </c>
      <c r="O7" s="242" t="s">
        <v>13</v>
      </c>
      <c r="P7" s="244"/>
      <c r="Q7" s="254"/>
      <c r="R7" s="251" t="s">
        <v>12</v>
      </c>
      <c r="S7" s="242" t="s">
        <v>13</v>
      </c>
      <c r="T7" s="244"/>
      <c r="U7" s="254"/>
      <c r="V7" s="251" t="s">
        <v>12</v>
      </c>
      <c r="W7" s="242" t="s">
        <v>13</v>
      </c>
      <c r="X7" s="244"/>
      <c r="Y7" s="246"/>
      <c r="Z7" s="245" t="s">
        <v>12</v>
      </c>
      <c r="AA7" s="248" t="s">
        <v>13</v>
      </c>
      <c r="AB7" s="250"/>
      <c r="AC7" s="254"/>
      <c r="AD7" s="2"/>
      <c r="AE7" s="2"/>
      <c r="AF7" s="2"/>
      <c r="AG7" s="2"/>
      <c r="AH7" s="2"/>
      <c r="AI7" s="2"/>
    </row>
    <row r="8" spans="1:35" ht="66" customHeight="1">
      <c r="A8" s="252"/>
      <c r="B8" s="252"/>
      <c r="C8" s="252"/>
      <c r="D8" s="252"/>
      <c r="E8" s="252"/>
      <c r="F8" s="252"/>
      <c r="G8" s="252"/>
      <c r="H8" s="257"/>
      <c r="I8" s="252"/>
      <c r="J8" s="252"/>
      <c r="K8" s="252"/>
      <c r="L8" s="252"/>
      <c r="M8" s="252"/>
      <c r="N8" s="252"/>
      <c r="O8" s="12" t="s">
        <v>14</v>
      </c>
      <c r="P8" s="12" t="s">
        <v>24</v>
      </c>
      <c r="Q8" s="252"/>
      <c r="R8" s="252"/>
      <c r="S8" s="12" t="s">
        <v>14</v>
      </c>
      <c r="T8" s="12" t="s">
        <v>20</v>
      </c>
      <c r="U8" s="252"/>
      <c r="V8" s="252"/>
      <c r="W8" s="12" t="s">
        <v>14</v>
      </c>
      <c r="X8" s="12" t="s">
        <v>24</v>
      </c>
      <c r="Y8" s="247"/>
      <c r="Z8" s="247"/>
      <c r="AA8" s="143" t="s">
        <v>14</v>
      </c>
      <c r="AB8" s="143" t="s">
        <v>20</v>
      </c>
      <c r="AC8" s="252"/>
      <c r="AD8" s="2"/>
      <c r="AE8" s="2"/>
      <c r="AF8" s="2"/>
      <c r="AG8" s="2"/>
      <c r="AH8" s="2"/>
      <c r="AI8" s="2"/>
    </row>
    <row r="9" spans="1:35" ht="24.95" hidden="1" customHeight="1">
      <c r="A9" s="97">
        <v>1</v>
      </c>
      <c r="B9" s="97">
        <v>2</v>
      </c>
      <c r="C9" s="97">
        <v>3</v>
      </c>
      <c r="D9" s="97">
        <v>4</v>
      </c>
      <c r="E9" s="97">
        <v>5</v>
      </c>
      <c r="F9" s="97">
        <v>6</v>
      </c>
      <c r="G9" s="97">
        <v>7</v>
      </c>
      <c r="H9" s="97">
        <v>8</v>
      </c>
      <c r="I9" s="97">
        <v>9</v>
      </c>
      <c r="J9" s="97">
        <v>10</v>
      </c>
      <c r="K9" s="97">
        <v>11</v>
      </c>
      <c r="L9" s="97">
        <v>12</v>
      </c>
      <c r="M9" s="97">
        <v>13</v>
      </c>
      <c r="N9" s="97">
        <v>14</v>
      </c>
      <c r="O9" s="97">
        <v>15</v>
      </c>
      <c r="P9" s="97">
        <v>16</v>
      </c>
      <c r="Q9" s="97">
        <v>17</v>
      </c>
      <c r="R9" s="97" t="s">
        <v>209</v>
      </c>
      <c r="S9" s="97">
        <v>18</v>
      </c>
      <c r="T9" s="97">
        <v>19</v>
      </c>
      <c r="U9" s="97">
        <v>13</v>
      </c>
      <c r="V9" s="97">
        <v>14</v>
      </c>
      <c r="W9" s="97">
        <v>15</v>
      </c>
      <c r="X9" s="97">
        <v>16</v>
      </c>
      <c r="Y9" s="97">
        <v>17</v>
      </c>
      <c r="Z9" s="97" t="s">
        <v>209</v>
      </c>
      <c r="AA9" s="97">
        <v>18</v>
      </c>
      <c r="AB9" s="97">
        <v>19</v>
      </c>
      <c r="AC9" s="97">
        <v>20</v>
      </c>
      <c r="AE9" s="44" t="s">
        <v>113</v>
      </c>
      <c r="AF9" s="44" t="s">
        <v>114</v>
      </c>
      <c r="AG9" s="44" t="s">
        <v>156</v>
      </c>
      <c r="AH9" s="44" t="s">
        <v>157</v>
      </c>
    </row>
    <row r="10" spans="1:35" ht="26.1" hidden="1" customHeight="1">
      <c r="A10" s="54">
        <v>1</v>
      </c>
      <c r="B10" s="54">
        <v>2</v>
      </c>
      <c r="C10" s="54">
        <v>3</v>
      </c>
      <c r="D10" s="54">
        <v>4</v>
      </c>
      <c r="E10" s="54">
        <v>5</v>
      </c>
      <c r="F10" s="54">
        <v>6</v>
      </c>
      <c r="G10" s="54">
        <v>7</v>
      </c>
      <c r="H10" s="54">
        <v>8</v>
      </c>
      <c r="I10" s="54">
        <v>9</v>
      </c>
      <c r="J10" s="54">
        <v>10</v>
      </c>
      <c r="K10" s="54">
        <v>11</v>
      </c>
      <c r="L10" s="54">
        <v>12</v>
      </c>
      <c r="M10" s="54">
        <v>13</v>
      </c>
      <c r="N10" s="54">
        <v>14</v>
      </c>
      <c r="O10" s="54">
        <v>15</v>
      </c>
      <c r="P10" s="54">
        <v>16</v>
      </c>
      <c r="Q10" s="54">
        <v>17</v>
      </c>
      <c r="R10" s="54">
        <v>18</v>
      </c>
      <c r="S10" s="54">
        <v>19</v>
      </c>
      <c r="T10" s="54">
        <v>20</v>
      </c>
      <c r="U10" s="54">
        <v>13</v>
      </c>
      <c r="V10" s="54">
        <v>14</v>
      </c>
      <c r="W10" s="54">
        <v>15</v>
      </c>
      <c r="X10" s="54">
        <v>16</v>
      </c>
      <c r="Y10" s="54">
        <v>17</v>
      </c>
      <c r="Z10" s="54">
        <v>18</v>
      </c>
      <c r="AA10" s="54">
        <v>19</v>
      </c>
      <c r="AB10" s="54">
        <v>20</v>
      </c>
      <c r="AC10" s="54">
        <v>21</v>
      </c>
    </row>
    <row r="11" spans="1:35" ht="26.1" customHeight="1">
      <c r="A11" s="10"/>
      <c r="B11" s="16" t="s">
        <v>366</v>
      </c>
      <c r="C11" s="16"/>
      <c r="D11" s="10"/>
      <c r="E11" s="10"/>
      <c r="F11" s="10"/>
      <c r="G11" s="10"/>
      <c r="H11" s="10"/>
      <c r="I11" s="75">
        <f t="shared" ref="I11:AB11" si="0">I12+I109+I156</f>
        <v>7356060.8729999997</v>
      </c>
      <c r="J11" s="75">
        <f t="shared" si="0"/>
        <v>4809276.800999999</v>
      </c>
      <c r="K11" s="75">
        <f t="shared" si="0"/>
        <v>2001710.8368879999</v>
      </c>
      <c r="L11" s="75">
        <f t="shared" si="0"/>
        <v>583365.28988800012</v>
      </c>
      <c r="M11" s="75">
        <f t="shared" si="0"/>
        <v>9431696.4602949098</v>
      </c>
      <c r="N11" s="75">
        <f t="shared" si="0"/>
        <v>7549176.2926759096</v>
      </c>
      <c r="O11" s="75">
        <f t="shared" si="0"/>
        <v>47210</v>
      </c>
      <c r="P11" s="75">
        <f t="shared" si="0"/>
        <v>0</v>
      </c>
      <c r="Q11" s="75">
        <f t="shared" si="0"/>
        <v>6164912.0216189995</v>
      </c>
      <c r="R11" s="75">
        <f t="shared" si="0"/>
        <v>4543283.8540000003</v>
      </c>
      <c r="S11" s="75">
        <f t="shared" si="0"/>
        <v>47210</v>
      </c>
      <c r="T11" s="75">
        <f t="shared" si="0"/>
        <v>0</v>
      </c>
      <c r="U11" s="75">
        <f t="shared" si="0"/>
        <v>2173666.1540000001</v>
      </c>
      <c r="V11" s="75">
        <f t="shared" si="0"/>
        <v>1149423.8540000001</v>
      </c>
      <c r="W11" s="75">
        <f t="shared" si="0"/>
        <v>47210</v>
      </c>
      <c r="X11" s="75">
        <f t="shared" si="0"/>
        <v>0</v>
      </c>
      <c r="Y11" s="75">
        <f t="shared" si="0"/>
        <v>1985584.3</v>
      </c>
      <c r="Z11" s="75">
        <f t="shared" si="0"/>
        <v>954220</v>
      </c>
      <c r="AA11" s="75">
        <f t="shared" si="0"/>
        <v>47210</v>
      </c>
      <c r="AB11" s="75">
        <f t="shared" si="0"/>
        <v>0</v>
      </c>
      <c r="AC11" s="68"/>
      <c r="AE11" s="44"/>
      <c r="AF11" s="44"/>
      <c r="AG11" s="44"/>
      <c r="AH11" s="44"/>
    </row>
    <row r="12" spans="1:35" ht="26.1" customHeight="1">
      <c r="A12" s="7" t="s">
        <v>25</v>
      </c>
      <c r="B12" s="7" t="s">
        <v>279</v>
      </c>
      <c r="C12" s="7"/>
      <c r="D12" s="7"/>
      <c r="E12" s="7"/>
      <c r="F12" s="7"/>
      <c r="G12" s="7"/>
      <c r="H12" s="7"/>
      <c r="I12" s="76">
        <f>I13+I69</f>
        <v>2644669.16</v>
      </c>
      <c r="J12" s="76">
        <f t="shared" ref="J12:AB12" si="1">J13+J69</f>
        <v>1095745.088</v>
      </c>
      <c r="K12" s="76">
        <f t="shared" si="1"/>
        <v>1081290.4108879999</v>
      </c>
      <c r="L12" s="76">
        <f t="shared" si="1"/>
        <v>414064.86388800002</v>
      </c>
      <c r="M12" s="76">
        <f t="shared" si="1"/>
        <v>2357964.021619</v>
      </c>
      <c r="N12" s="76">
        <f t="shared" si="1"/>
        <v>1579592.8540000001</v>
      </c>
      <c r="O12" s="76">
        <f t="shared" si="1"/>
        <v>0</v>
      </c>
      <c r="P12" s="76">
        <f t="shared" si="1"/>
        <v>0</v>
      </c>
      <c r="Q12" s="76">
        <f t="shared" si="1"/>
        <v>2357086.021619</v>
      </c>
      <c r="R12" s="76">
        <f t="shared" si="1"/>
        <v>1579590.8540000001</v>
      </c>
      <c r="S12" s="76">
        <f t="shared" si="1"/>
        <v>0</v>
      </c>
      <c r="T12" s="76">
        <f t="shared" si="1"/>
        <v>0</v>
      </c>
      <c r="U12" s="76">
        <f t="shared" si="1"/>
        <v>1278979.1540000001</v>
      </c>
      <c r="V12" s="76">
        <f t="shared" si="1"/>
        <v>480689.85399999999</v>
      </c>
      <c r="W12" s="76">
        <f t="shared" si="1"/>
        <v>0</v>
      </c>
      <c r="X12" s="76">
        <f t="shared" si="1"/>
        <v>0</v>
      </c>
      <c r="Y12" s="76">
        <f t="shared" si="1"/>
        <v>1271631.3</v>
      </c>
      <c r="Z12" s="76">
        <f t="shared" si="1"/>
        <v>466220</v>
      </c>
      <c r="AA12" s="76">
        <f t="shared" si="1"/>
        <v>0</v>
      </c>
      <c r="AB12" s="76">
        <f t="shared" si="1"/>
        <v>0</v>
      </c>
      <c r="AC12" s="162"/>
      <c r="AE12" s="161"/>
    </row>
    <row r="13" spans="1:35" ht="26.1" customHeight="1" collapsed="1">
      <c r="A13" s="17" t="s">
        <v>5</v>
      </c>
      <c r="B13" s="17" t="s">
        <v>272</v>
      </c>
      <c r="C13" s="17"/>
      <c r="D13" s="17"/>
      <c r="E13" s="17"/>
      <c r="F13" s="17"/>
      <c r="G13" s="17"/>
      <c r="H13" s="17"/>
      <c r="I13" s="78">
        <f>I14+I25+I36+I47+I58</f>
        <v>0</v>
      </c>
      <c r="J13" s="78">
        <f t="shared" ref="J13:AB13" si="2">J14+J25+J36+J47+J58</f>
        <v>0</v>
      </c>
      <c r="K13" s="78">
        <f t="shared" si="2"/>
        <v>0</v>
      </c>
      <c r="L13" s="78">
        <f t="shared" si="2"/>
        <v>0</v>
      </c>
      <c r="M13" s="78">
        <f t="shared" si="2"/>
        <v>1010890</v>
      </c>
      <c r="N13" s="78">
        <f t="shared" si="2"/>
        <v>1010890</v>
      </c>
      <c r="O13" s="78">
        <f t="shared" si="2"/>
        <v>0</v>
      </c>
      <c r="P13" s="78">
        <f t="shared" si="2"/>
        <v>0</v>
      </c>
      <c r="Q13" s="78">
        <f t="shared" si="2"/>
        <v>1010890</v>
      </c>
      <c r="R13" s="78">
        <f t="shared" si="2"/>
        <v>1010890</v>
      </c>
      <c r="S13" s="78">
        <f t="shared" si="2"/>
        <v>0</v>
      </c>
      <c r="T13" s="78">
        <f t="shared" si="2"/>
        <v>0</v>
      </c>
      <c r="U13" s="78">
        <f t="shared" si="2"/>
        <v>197881</v>
      </c>
      <c r="V13" s="78">
        <f t="shared" si="2"/>
        <v>197881</v>
      </c>
      <c r="W13" s="78">
        <f t="shared" si="2"/>
        <v>0</v>
      </c>
      <c r="X13" s="78">
        <f t="shared" si="2"/>
        <v>0</v>
      </c>
      <c r="Y13" s="78">
        <f t="shared" si="2"/>
        <v>197881</v>
      </c>
      <c r="Z13" s="78">
        <f t="shared" si="2"/>
        <v>197881</v>
      </c>
      <c r="AA13" s="78">
        <f t="shared" si="2"/>
        <v>0</v>
      </c>
      <c r="AB13" s="78">
        <f t="shared" si="2"/>
        <v>0</v>
      </c>
      <c r="AC13" s="71" t="s">
        <v>413</v>
      </c>
      <c r="AE13" s="44"/>
      <c r="AF13" s="44"/>
      <c r="AG13" s="44"/>
      <c r="AH13" s="44"/>
    </row>
    <row r="14" spans="1:35" s="2" customFormat="1" ht="26.1" customHeight="1">
      <c r="A14" s="59" t="s">
        <v>280</v>
      </c>
      <c r="B14" s="92" t="s">
        <v>273</v>
      </c>
      <c r="C14" s="92"/>
      <c r="D14" s="92"/>
      <c r="E14" s="92"/>
      <c r="F14" s="92"/>
      <c r="G14" s="92"/>
      <c r="H14" s="92"/>
      <c r="I14" s="93">
        <f t="shared" ref="I14:T14" si="3">SUM(I15:I24)</f>
        <v>0</v>
      </c>
      <c r="J14" s="93">
        <f t="shared" si="3"/>
        <v>0</v>
      </c>
      <c r="K14" s="93">
        <f t="shared" si="3"/>
        <v>0</v>
      </c>
      <c r="L14" s="93">
        <f t="shared" si="3"/>
        <v>0</v>
      </c>
      <c r="M14" s="93">
        <f t="shared" si="3"/>
        <v>455890</v>
      </c>
      <c r="N14" s="107">
        <f t="shared" si="3"/>
        <v>455890</v>
      </c>
      <c r="O14" s="107">
        <f t="shared" si="3"/>
        <v>0</v>
      </c>
      <c r="P14" s="107">
        <f t="shared" si="3"/>
        <v>0</v>
      </c>
      <c r="Q14" s="107">
        <f t="shared" si="3"/>
        <v>455890</v>
      </c>
      <c r="R14" s="107">
        <f t="shared" si="3"/>
        <v>455890</v>
      </c>
      <c r="S14" s="93">
        <f t="shared" si="3"/>
        <v>0</v>
      </c>
      <c r="T14" s="93">
        <f t="shared" si="3"/>
        <v>0</v>
      </c>
      <c r="U14" s="93">
        <f t="shared" ref="U14:AB14" si="4">SUM(U15:U24)</f>
        <v>81791</v>
      </c>
      <c r="V14" s="107">
        <f t="shared" si="4"/>
        <v>81791</v>
      </c>
      <c r="W14" s="107">
        <f t="shared" si="4"/>
        <v>0</v>
      </c>
      <c r="X14" s="107">
        <f t="shared" si="4"/>
        <v>0</v>
      </c>
      <c r="Y14" s="107">
        <f t="shared" si="4"/>
        <v>81791</v>
      </c>
      <c r="Z14" s="107">
        <f t="shared" si="4"/>
        <v>81791</v>
      </c>
      <c r="AA14" s="93">
        <f t="shared" si="4"/>
        <v>0</v>
      </c>
      <c r="AB14" s="93">
        <f t="shared" si="4"/>
        <v>0</v>
      </c>
      <c r="AC14" s="147"/>
      <c r="AE14" s="146"/>
      <c r="AF14" s="146"/>
      <c r="AG14" s="146"/>
      <c r="AH14" s="146"/>
    </row>
    <row r="15" spans="1:35" s="2" customFormat="1" ht="26.1" hidden="1" customHeight="1" outlineLevel="1">
      <c r="A15" s="148">
        <v>1</v>
      </c>
      <c r="B15" s="23" t="s">
        <v>96</v>
      </c>
      <c r="C15" s="69" t="s">
        <v>79</v>
      </c>
      <c r="D15" s="69"/>
      <c r="E15" s="69" t="s">
        <v>50</v>
      </c>
      <c r="F15" s="69"/>
      <c r="G15" s="69"/>
      <c r="H15" s="69"/>
      <c r="I15" s="86"/>
      <c r="J15" s="86"/>
      <c r="K15" s="86"/>
      <c r="L15" s="86"/>
      <c r="M15" s="86">
        <v>87900</v>
      </c>
      <c r="N15" s="86">
        <v>87900</v>
      </c>
      <c r="O15" s="86"/>
      <c r="P15" s="86"/>
      <c r="Q15" s="86">
        <v>87900</v>
      </c>
      <c r="R15" s="86">
        <v>87900</v>
      </c>
      <c r="S15" s="86"/>
      <c r="T15" s="107"/>
      <c r="U15" s="86">
        <v>16410</v>
      </c>
      <c r="V15" s="86">
        <v>16410</v>
      </c>
      <c r="W15" s="86"/>
      <c r="X15" s="86"/>
      <c r="Y15" s="86">
        <v>16410</v>
      </c>
      <c r="Z15" s="86">
        <v>16410</v>
      </c>
      <c r="AA15" s="86"/>
      <c r="AB15" s="107"/>
      <c r="AC15" s="108"/>
      <c r="AE15" s="146" t="s">
        <v>115</v>
      </c>
      <c r="AF15" s="146" t="s">
        <v>116</v>
      </c>
      <c r="AG15" s="146" t="s">
        <v>170</v>
      </c>
      <c r="AH15" s="146"/>
    </row>
    <row r="16" spans="1:35" s="2" customFormat="1" ht="26.1" hidden="1" customHeight="1" outlineLevel="1">
      <c r="A16" s="69">
        <v>2</v>
      </c>
      <c r="B16" s="23" t="s">
        <v>124</v>
      </c>
      <c r="C16" s="69" t="s">
        <v>89</v>
      </c>
      <c r="D16" s="69"/>
      <c r="E16" s="69" t="s">
        <v>40</v>
      </c>
      <c r="F16" s="69"/>
      <c r="G16" s="69"/>
      <c r="H16" s="69"/>
      <c r="I16" s="86"/>
      <c r="J16" s="86"/>
      <c r="K16" s="86"/>
      <c r="L16" s="86"/>
      <c r="M16" s="86">
        <v>38920</v>
      </c>
      <c r="N16" s="86">
        <v>38920</v>
      </c>
      <c r="O16" s="86"/>
      <c r="P16" s="86"/>
      <c r="Q16" s="86">
        <v>38920</v>
      </c>
      <c r="R16" s="86">
        <v>38920</v>
      </c>
      <c r="S16" s="86"/>
      <c r="T16" s="107"/>
      <c r="U16" s="86">
        <v>7025</v>
      </c>
      <c r="V16" s="86">
        <v>7025</v>
      </c>
      <c r="W16" s="86"/>
      <c r="X16" s="86"/>
      <c r="Y16" s="86">
        <v>7025</v>
      </c>
      <c r="Z16" s="86">
        <v>7025</v>
      </c>
      <c r="AA16" s="86"/>
      <c r="AB16" s="107"/>
      <c r="AC16" s="108"/>
      <c r="AE16" s="146" t="s">
        <v>125</v>
      </c>
      <c r="AF16" s="146" t="s">
        <v>116</v>
      </c>
      <c r="AG16" s="146" t="s">
        <v>170</v>
      </c>
      <c r="AH16" s="146"/>
    </row>
    <row r="17" spans="1:34" s="2" customFormat="1" ht="26.1" hidden="1" customHeight="1" outlineLevel="1">
      <c r="A17" s="69">
        <v>3</v>
      </c>
      <c r="B17" s="23" t="s">
        <v>97</v>
      </c>
      <c r="C17" s="69" t="s">
        <v>91</v>
      </c>
      <c r="D17" s="69"/>
      <c r="E17" s="69" t="s">
        <v>53</v>
      </c>
      <c r="F17" s="69"/>
      <c r="G17" s="69"/>
      <c r="H17" s="69"/>
      <c r="I17" s="86"/>
      <c r="J17" s="86"/>
      <c r="K17" s="86"/>
      <c r="L17" s="86"/>
      <c r="M17" s="86">
        <v>40880</v>
      </c>
      <c r="N17" s="86">
        <v>40880</v>
      </c>
      <c r="O17" s="86"/>
      <c r="P17" s="86"/>
      <c r="Q17" s="86">
        <v>40880</v>
      </c>
      <c r="R17" s="86">
        <v>40880</v>
      </c>
      <c r="S17" s="86"/>
      <c r="T17" s="86"/>
      <c r="U17" s="86">
        <v>7371</v>
      </c>
      <c r="V17" s="86">
        <v>7371</v>
      </c>
      <c r="W17" s="86"/>
      <c r="X17" s="86"/>
      <c r="Y17" s="86">
        <v>7371</v>
      </c>
      <c r="Z17" s="86">
        <v>7371</v>
      </c>
      <c r="AA17" s="86"/>
      <c r="AB17" s="86"/>
      <c r="AC17" s="149"/>
      <c r="AE17" s="146" t="s">
        <v>127</v>
      </c>
      <c r="AF17" s="146" t="s">
        <v>116</v>
      </c>
      <c r="AG17" s="146" t="s">
        <v>170</v>
      </c>
      <c r="AH17" s="146"/>
    </row>
    <row r="18" spans="1:34" s="2" customFormat="1" ht="26.1" hidden="1" customHeight="1" outlineLevel="1">
      <c r="A18" s="148">
        <v>4</v>
      </c>
      <c r="B18" s="23" t="s">
        <v>98</v>
      </c>
      <c r="C18" s="69" t="s">
        <v>87</v>
      </c>
      <c r="D18" s="69"/>
      <c r="E18" s="69" t="s">
        <v>49</v>
      </c>
      <c r="F18" s="69"/>
      <c r="G18" s="69"/>
      <c r="H18" s="69"/>
      <c r="I18" s="86"/>
      <c r="J18" s="86"/>
      <c r="K18" s="86"/>
      <c r="L18" s="86"/>
      <c r="M18" s="86">
        <v>42880</v>
      </c>
      <c r="N18" s="86">
        <v>42880</v>
      </c>
      <c r="O18" s="86"/>
      <c r="P18" s="86"/>
      <c r="Q18" s="86">
        <v>42880</v>
      </c>
      <c r="R18" s="86">
        <v>42880</v>
      </c>
      <c r="S18" s="86"/>
      <c r="T18" s="86"/>
      <c r="U18" s="86">
        <v>7590</v>
      </c>
      <c r="V18" s="86">
        <v>7590</v>
      </c>
      <c r="W18" s="86"/>
      <c r="X18" s="86"/>
      <c r="Y18" s="86">
        <v>7590</v>
      </c>
      <c r="Z18" s="86">
        <v>7590</v>
      </c>
      <c r="AA18" s="86"/>
      <c r="AB18" s="86"/>
      <c r="AC18" s="22"/>
      <c r="AE18" s="146" t="s">
        <v>128</v>
      </c>
      <c r="AF18" s="146" t="s">
        <v>116</v>
      </c>
      <c r="AG18" s="146" t="s">
        <v>170</v>
      </c>
      <c r="AH18" s="146"/>
    </row>
    <row r="19" spans="1:34" s="2" customFormat="1" ht="26.1" hidden="1" customHeight="1" outlineLevel="1">
      <c r="A19" s="69">
        <v>5</v>
      </c>
      <c r="B19" s="23" t="s">
        <v>99</v>
      </c>
      <c r="C19" s="69" t="s">
        <v>86</v>
      </c>
      <c r="D19" s="69"/>
      <c r="E19" s="69" t="s">
        <v>35</v>
      </c>
      <c r="F19" s="69"/>
      <c r="G19" s="69"/>
      <c r="H19" s="69"/>
      <c r="I19" s="86"/>
      <c r="J19" s="86"/>
      <c r="K19" s="86"/>
      <c r="L19" s="86"/>
      <c r="M19" s="86">
        <v>39275</v>
      </c>
      <c r="N19" s="86">
        <v>39275</v>
      </c>
      <c r="O19" s="86"/>
      <c r="P19" s="86"/>
      <c r="Q19" s="86">
        <v>39275</v>
      </c>
      <c r="R19" s="86">
        <v>39275</v>
      </c>
      <c r="S19" s="86"/>
      <c r="T19" s="86"/>
      <c r="U19" s="86">
        <v>7396</v>
      </c>
      <c r="V19" s="86">
        <v>7396</v>
      </c>
      <c r="W19" s="86"/>
      <c r="X19" s="86"/>
      <c r="Y19" s="86">
        <v>7396</v>
      </c>
      <c r="Z19" s="86">
        <v>7396</v>
      </c>
      <c r="AA19" s="86"/>
      <c r="AB19" s="86"/>
      <c r="AC19" s="22"/>
      <c r="AE19" s="146" t="s">
        <v>130</v>
      </c>
      <c r="AF19" s="146" t="s">
        <v>116</v>
      </c>
      <c r="AG19" s="146" t="s">
        <v>170</v>
      </c>
      <c r="AH19" s="146"/>
    </row>
    <row r="20" spans="1:34" s="2" customFormat="1" ht="26.1" hidden="1" customHeight="1" outlineLevel="1">
      <c r="A20" s="69">
        <v>6</v>
      </c>
      <c r="B20" s="23" t="s">
        <v>100</v>
      </c>
      <c r="C20" s="69" t="s">
        <v>83</v>
      </c>
      <c r="D20" s="69"/>
      <c r="E20" s="69" t="s">
        <v>52</v>
      </c>
      <c r="F20" s="69"/>
      <c r="G20" s="69"/>
      <c r="H20" s="69"/>
      <c r="I20" s="86"/>
      <c r="J20" s="86"/>
      <c r="K20" s="86"/>
      <c r="L20" s="86"/>
      <c r="M20" s="86">
        <v>44550</v>
      </c>
      <c r="N20" s="86">
        <v>44550</v>
      </c>
      <c r="O20" s="86"/>
      <c r="P20" s="86"/>
      <c r="Q20" s="86">
        <v>44550</v>
      </c>
      <c r="R20" s="86">
        <v>44550</v>
      </c>
      <c r="S20" s="86"/>
      <c r="T20" s="86"/>
      <c r="U20" s="86">
        <v>8030</v>
      </c>
      <c r="V20" s="86">
        <v>8030</v>
      </c>
      <c r="W20" s="86"/>
      <c r="X20" s="86"/>
      <c r="Y20" s="86">
        <v>8030</v>
      </c>
      <c r="Z20" s="86">
        <v>8030</v>
      </c>
      <c r="AA20" s="86"/>
      <c r="AB20" s="86"/>
      <c r="AC20" s="22"/>
      <c r="AE20" s="146" t="s">
        <v>131</v>
      </c>
      <c r="AF20" s="146" t="s">
        <v>116</v>
      </c>
      <c r="AG20" s="146" t="s">
        <v>170</v>
      </c>
      <c r="AH20" s="146"/>
    </row>
    <row r="21" spans="1:34" s="2" customFormat="1" ht="26.1" hidden="1" customHeight="1" outlineLevel="1">
      <c r="A21" s="148">
        <v>7</v>
      </c>
      <c r="B21" s="23" t="s">
        <v>101</v>
      </c>
      <c r="C21" s="69" t="s">
        <v>90</v>
      </c>
      <c r="D21" s="69"/>
      <c r="E21" s="69" t="s">
        <v>34</v>
      </c>
      <c r="F21" s="69"/>
      <c r="G21" s="69"/>
      <c r="H21" s="69"/>
      <c r="I21" s="86"/>
      <c r="J21" s="86"/>
      <c r="K21" s="86"/>
      <c r="L21" s="86"/>
      <c r="M21" s="86">
        <v>43245</v>
      </c>
      <c r="N21" s="86">
        <v>43245</v>
      </c>
      <c r="O21" s="86"/>
      <c r="P21" s="86"/>
      <c r="Q21" s="86">
        <v>43245</v>
      </c>
      <c r="R21" s="86">
        <v>43245</v>
      </c>
      <c r="S21" s="86"/>
      <c r="T21" s="86"/>
      <c r="U21" s="86">
        <v>7832</v>
      </c>
      <c r="V21" s="86">
        <v>7832</v>
      </c>
      <c r="W21" s="86"/>
      <c r="X21" s="86"/>
      <c r="Y21" s="86">
        <v>7832</v>
      </c>
      <c r="Z21" s="86">
        <v>7832</v>
      </c>
      <c r="AA21" s="86"/>
      <c r="AB21" s="86"/>
      <c r="AC21" s="22"/>
      <c r="AE21" s="146" t="s">
        <v>133</v>
      </c>
      <c r="AF21" s="146" t="s">
        <v>116</v>
      </c>
      <c r="AG21" s="146" t="s">
        <v>170</v>
      </c>
      <c r="AH21" s="146"/>
    </row>
    <row r="22" spans="1:34" s="2" customFormat="1" ht="26.1" hidden="1" customHeight="1" outlineLevel="1">
      <c r="A22" s="69">
        <v>8</v>
      </c>
      <c r="B22" s="23" t="s">
        <v>102</v>
      </c>
      <c r="C22" s="69" t="s">
        <v>84</v>
      </c>
      <c r="D22" s="69"/>
      <c r="E22" s="69" t="s">
        <v>51</v>
      </c>
      <c r="F22" s="69"/>
      <c r="G22" s="69"/>
      <c r="H22" s="69"/>
      <c r="I22" s="86"/>
      <c r="J22" s="86"/>
      <c r="K22" s="86"/>
      <c r="L22" s="86"/>
      <c r="M22" s="86">
        <v>31740</v>
      </c>
      <c r="N22" s="86">
        <v>31740</v>
      </c>
      <c r="O22" s="86"/>
      <c r="P22" s="86"/>
      <c r="Q22" s="86">
        <v>31740</v>
      </c>
      <c r="R22" s="86">
        <v>31740</v>
      </c>
      <c r="S22" s="86"/>
      <c r="T22" s="86"/>
      <c r="U22" s="86">
        <v>5926</v>
      </c>
      <c r="V22" s="86">
        <v>5926</v>
      </c>
      <c r="W22" s="86"/>
      <c r="X22" s="86"/>
      <c r="Y22" s="86">
        <v>5926</v>
      </c>
      <c r="Z22" s="86">
        <v>5926</v>
      </c>
      <c r="AA22" s="86"/>
      <c r="AB22" s="86"/>
      <c r="AC22" s="22"/>
      <c r="AE22" s="146" t="s">
        <v>155</v>
      </c>
      <c r="AF22" s="146" t="s">
        <v>116</v>
      </c>
      <c r="AG22" s="146" t="s">
        <v>170</v>
      </c>
      <c r="AH22" s="146"/>
    </row>
    <row r="23" spans="1:34" s="2" customFormat="1" ht="26.1" hidden="1" customHeight="1" outlineLevel="1">
      <c r="A23" s="69">
        <v>9</v>
      </c>
      <c r="B23" s="23" t="s">
        <v>103</v>
      </c>
      <c r="C23" s="69" t="s">
        <v>94</v>
      </c>
      <c r="D23" s="69"/>
      <c r="E23" s="69" t="s">
        <v>41</v>
      </c>
      <c r="F23" s="69"/>
      <c r="G23" s="69"/>
      <c r="H23" s="69"/>
      <c r="I23" s="86"/>
      <c r="J23" s="86"/>
      <c r="K23" s="86"/>
      <c r="L23" s="86"/>
      <c r="M23" s="86">
        <v>34980</v>
      </c>
      <c r="N23" s="86">
        <v>34980</v>
      </c>
      <c r="O23" s="86"/>
      <c r="P23" s="86"/>
      <c r="Q23" s="86">
        <v>34980</v>
      </c>
      <c r="R23" s="86">
        <v>34980</v>
      </c>
      <c r="S23" s="86"/>
      <c r="T23" s="86"/>
      <c r="U23" s="86">
        <v>6588</v>
      </c>
      <c r="V23" s="86">
        <v>6588</v>
      </c>
      <c r="W23" s="86"/>
      <c r="X23" s="86"/>
      <c r="Y23" s="86">
        <v>6588</v>
      </c>
      <c r="Z23" s="86">
        <v>6588</v>
      </c>
      <c r="AA23" s="86"/>
      <c r="AB23" s="86"/>
      <c r="AC23" s="22"/>
      <c r="AE23" s="146" t="s">
        <v>134</v>
      </c>
      <c r="AF23" s="146" t="s">
        <v>116</v>
      </c>
      <c r="AG23" s="146" t="s">
        <v>170</v>
      </c>
      <c r="AH23" s="146"/>
    </row>
    <row r="24" spans="1:34" s="2" customFormat="1" ht="26.1" hidden="1" customHeight="1" outlineLevel="1">
      <c r="A24" s="148">
        <v>10</v>
      </c>
      <c r="B24" s="23" t="s">
        <v>104</v>
      </c>
      <c r="C24" s="69" t="s">
        <v>85</v>
      </c>
      <c r="D24" s="69"/>
      <c r="E24" s="69" t="s">
        <v>42</v>
      </c>
      <c r="F24" s="69"/>
      <c r="G24" s="69"/>
      <c r="H24" s="69"/>
      <c r="I24" s="86"/>
      <c r="J24" s="86"/>
      <c r="K24" s="86"/>
      <c r="L24" s="86"/>
      <c r="M24" s="86">
        <v>51520</v>
      </c>
      <c r="N24" s="86">
        <v>51520</v>
      </c>
      <c r="O24" s="86"/>
      <c r="P24" s="86"/>
      <c r="Q24" s="86">
        <v>51520</v>
      </c>
      <c r="R24" s="86">
        <v>51520</v>
      </c>
      <c r="S24" s="86"/>
      <c r="T24" s="86"/>
      <c r="U24" s="86">
        <v>7623</v>
      </c>
      <c r="V24" s="86">
        <v>7623</v>
      </c>
      <c r="W24" s="86"/>
      <c r="X24" s="86"/>
      <c r="Y24" s="86">
        <v>7623</v>
      </c>
      <c r="Z24" s="86">
        <v>7623</v>
      </c>
      <c r="AA24" s="86"/>
      <c r="AB24" s="86"/>
      <c r="AC24" s="22"/>
      <c r="AE24" s="146" t="s">
        <v>136</v>
      </c>
      <c r="AF24" s="146" t="s">
        <v>116</v>
      </c>
      <c r="AG24" s="146" t="s">
        <v>170</v>
      </c>
      <c r="AH24" s="146"/>
    </row>
    <row r="25" spans="1:34" s="2" customFormat="1" ht="26.1" customHeight="1" collapsed="1">
      <c r="A25" s="59" t="s">
        <v>281</v>
      </c>
      <c r="B25" s="92" t="s">
        <v>274</v>
      </c>
      <c r="C25" s="92"/>
      <c r="D25" s="92"/>
      <c r="E25" s="92"/>
      <c r="F25" s="92"/>
      <c r="G25" s="92"/>
      <c r="H25" s="92"/>
      <c r="I25" s="93">
        <f t="shared" ref="I25:T25" si="5">SUM(I26:I35)</f>
        <v>0</v>
      </c>
      <c r="J25" s="93">
        <f t="shared" si="5"/>
        <v>0</v>
      </c>
      <c r="K25" s="93">
        <f t="shared" si="5"/>
        <v>0</v>
      </c>
      <c r="L25" s="93">
        <f t="shared" si="5"/>
        <v>0</v>
      </c>
      <c r="M25" s="93">
        <f t="shared" si="5"/>
        <v>147000</v>
      </c>
      <c r="N25" s="93">
        <f t="shared" si="5"/>
        <v>147000</v>
      </c>
      <c r="O25" s="93">
        <f t="shared" si="5"/>
        <v>0</v>
      </c>
      <c r="P25" s="93">
        <f t="shared" si="5"/>
        <v>0</v>
      </c>
      <c r="Q25" s="93">
        <f t="shared" si="5"/>
        <v>147000</v>
      </c>
      <c r="R25" s="93">
        <f t="shared" si="5"/>
        <v>147000</v>
      </c>
      <c r="S25" s="93">
        <f t="shared" si="5"/>
        <v>0</v>
      </c>
      <c r="T25" s="93">
        <f t="shared" si="5"/>
        <v>0</v>
      </c>
      <c r="U25" s="93">
        <f t="shared" ref="U25:AB25" si="6">SUM(U26:U35)</f>
        <v>29390</v>
      </c>
      <c r="V25" s="93">
        <f t="shared" si="6"/>
        <v>29390</v>
      </c>
      <c r="W25" s="93">
        <f t="shared" si="6"/>
        <v>0</v>
      </c>
      <c r="X25" s="93">
        <f t="shared" si="6"/>
        <v>0</v>
      </c>
      <c r="Y25" s="93">
        <f t="shared" si="6"/>
        <v>29390</v>
      </c>
      <c r="Z25" s="93">
        <f t="shared" si="6"/>
        <v>29390</v>
      </c>
      <c r="AA25" s="93">
        <f t="shared" si="6"/>
        <v>0</v>
      </c>
      <c r="AB25" s="93">
        <f t="shared" si="6"/>
        <v>0</v>
      </c>
      <c r="AC25" s="22"/>
      <c r="AE25" s="146"/>
      <c r="AF25" s="146"/>
      <c r="AG25" s="146"/>
      <c r="AH25" s="146"/>
    </row>
    <row r="26" spans="1:34" s="2" customFormat="1" ht="26.1" hidden="1" customHeight="1" outlineLevel="1">
      <c r="A26" s="148">
        <v>1</v>
      </c>
      <c r="B26" s="23" t="s">
        <v>96</v>
      </c>
      <c r="C26" s="69" t="s">
        <v>79</v>
      </c>
      <c r="D26" s="69"/>
      <c r="E26" s="69" t="s">
        <v>50</v>
      </c>
      <c r="F26" s="69"/>
      <c r="G26" s="69"/>
      <c r="H26" s="69"/>
      <c r="I26" s="86"/>
      <c r="J26" s="86"/>
      <c r="K26" s="86"/>
      <c r="L26" s="86"/>
      <c r="M26" s="86">
        <v>21430</v>
      </c>
      <c r="N26" s="86">
        <v>21430</v>
      </c>
      <c r="O26" s="86"/>
      <c r="P26" s="86"/>
      <c r="Q26" s="86">
        <v>21430</v>
      </c>
      <c r="R26" s="86">
        <v>21430</v>
      </c>
      <c r="S26" s="86"/>
      <c r="T26" s="107"/>
      <c r="U26" s="86">
        <v>4285</v>
      </c>
      <c r="V26" s="86">
        <v>4285</v>
      </c>
      <c r="W26" s="86"/>
      <c r="X26" s="86"/>
      <c r="Y26" s="86">
        <v>4285</v>
      </c>
      <c r="Z26" s="86">
        <v>4285</v>
      </c>
      <c r="AA26" s="86"/>
      <c r="AB26" s="107"/>
      <c r="AC26" s="22" t="s">
        <v>302</v>
      </c>
      <c r="AE26" s="146" t="s">
        <v>115</v>
      </c>
      <c r="AF26" s="146" t="s">
        <v>116</v>
      </c>
      <c r="AG26" s="146" t="s">
        <v>170</v>
      </c>
      <c r="AH26" s="146"/>
    </row>
    <row r="27" spans="1:34" s="2" customFormat="1" ht="26.1" hidden="1" customHeight="1" outlineLevel="1">
      <c r="A27" s="69">
        <v>2</v>
      </c>
      <c r="B27" s="23" t="s">
        <v>124</v>
      </c>
      <c r="C27" s="69" t="s">
        <v>89</v>
      </c>
      <c r="D27" s="69"/>
      <c r="E27" s="69" t="s">
        <v>40</v>
      </c>
      <c r="F27" s="69"/>
      <c r="G27" s="69"/>
      <c r="H27" s="69"/>
      <c r="I27" s="86"/>
      <c r="J27" s="86"/>
      <c r="K27" s="86"/>
      <c r="L27" s="86"/>
      <c r="M27" s="86">
        <v>21805</v>
      </c>
      <c r="N27" s="86">
        <v>21805</v>
      </c>
      <c r="O27" s="86"/>
      <c r="P27" s="86"/>
      <c r="Q27" s="86">
        <v>21805</v>
      </c>
      <c r="R27" s="86">
        <v>21805</v>
      </c>
      <c r="S27" s="86"/>
      <c r="T27" s="107"/>
      <c r="U27" s="86">
        <v>4360</v>
      </c>
      <c r="V27" s="86">
        <v>4360</v>
      </c>
      <c r="W27" s="86"/>
      <c r="X27" s="86"/>
      <c r="Y27" s="86">
        <v>4360</v>
      </c>
      <c r="Z27" s="86">
        <v>4360</v>
      </c>
      <c r="AA27" s="86"/>
      <c r="AB27" s="107"/>
      <c r="AC27" s="22" t="s">
        <v>302</v>
      </c>
      <c r="AE27" s="146" t="s">
        <v>125</v>
      </c>
      <c r="AF27" s="146" t="s">
        <v>116</v>
      </c>
      <c r="AG27" s="146" t="s">
        <v>170</v>
      </c>
      <c r="AH27" s="146"/>
    </row>
    <row r="28" spans="1:34" s="2" customFormat="1" ht="26.1" hidden="1" customHeight="1" outlineLevel="1">
      <c r="A28" s="69">
        <v>3</v>
      </c>
      <c r="B28" s="23" t="s">
        <v>97</v>
      </c>
      <c r="C28" s="69" t="s">
        <v>91</v>
      </c>
      <c r="D28" s="69"/>
      <c r="E28" s="69" t="s">
        <v>53</v>
      </c>
      <c r="F28" s="69"/>
      <c r="G28" s="69"/>
      <c r="H28" s="69"/>
      <c r="I28" s="86"/>
      <c r="J28" s="86"/>
      <c r="K28" s="86"/>
      <c r="L28" s="86"/>
      <c r="M28" s="86">
        <v>10150</v>
      </c>
      <c r="N28" s="86">
        <v>10150</v>
      </c>
      <c r="O28" s="86"/>
      <c r="P28" s="86"/>
      <c r="Q28" s="86">
        <v>10150</v>
      </c>
      <c r="R28" s="86">
        <v>10150</v>
      </c>
      <c r="S28" s="86"/>
      <c r="T28" s="86"/>
      <c r="U28" s="86">
        <v>2030</v>
      </c>
      <c r="V28" s="86">
        <v>2030</v>
      </c>
      <c r="W28" s="86"/>
      <c r="X28" s="86"/>
      <c r="Y28" s="86">
        <v>2030</v>
      </c>
      <c r="Z28" s="86">
        <v>2030</v>
      </c>
      <c r="AA28" s="86"/>
      <c r="AB28" s="86"/>
      <c r="AC28" s="22"/>
      <c r="AE28" s="146" t="s">
        <v>127</v>
      </c>
      <c r="AF28" s="146" t="s">
        <v>116</v>
      </c>
      <c r="AG28" s="146" t="s">
        <v>170</v>
      </c>
      <c r="AH28" s="146"/>
    </row>
    <row r="29" spans="1:34" s="2" customFormat="1" ht="26.1" hidden="1" customHeight="1" outlineLevel="1">
      <c r="A29" s="148">
        <v>4</v>
      </c>
      <c r="B29" s="23" t="s">
        <v>98</v>
      </c>
      <c r="C29" s="69" t="s">
        <v>87</v>
      </c>
      <c r="D29" s="69"/>
      <c r="E29" s="69" t="s">
        <v>49</v>
      </c>
      <c r="F29" s="69"/>
      <c r="G29" s="69"/>
      <c r="H29" s="69"/>
      <c r="I29" s="86"/>
      <c r="J29" s="86"/>
      <c r="K29" s="86"/>
      <c r="L29" s="86"/>
      <c r="M29" s="86">
        <v>13910</v>
      </c>
      <c r="N29" s="86">
        <v>13910</v>
      </c>
      <c r="O29" s="86"/>
      <c r="P29" s="86"/>
      <c r="Q29" s="86">
        <v>13910</v>
      </c>
      <c r="R29" s="86">
        <v>13910</v>
      </c>
      <c r="S29" s="86"/>
      <c r="T29" s="86"/>
      <c r="U29" s="86">
        <v>2780</v>
      </c>
      <c r="V29" s="86">
        <v>2780</v>
      </c>
      <c r="W29" s="86"/>
      <c r="X29" s="86"/>
      <c r="Y29" s="86">
        <v>2780</v>
      </c>
      <c r="Z29" s="86">
        <v>2780</v>
      </c>
      <c r="AA29" s="86"/>
      <c r="AB29" s="86"/>
      <c r="AC29" s="22"/>
      <c r="AE29" s="146" t="s">
        <v>128</v>
      </c>
      <c r="AF29" s="146" t="s">
        <v>116</v>
      </c>
      <c r="AG29" s="146" t="s">
        <v>170</v>
      </c>
      <c r="AH29" s="146"/>
    </row>
    <row r="30" spans="1:34" s="2" customFormat="1" ht="26.1" hidden="1" customHeight="1" outlineLevel="1">
      <c r="A30" s="69">
        <v>5</v>
      </c>
      <c r="B30" s="23" t="s">
        <v>99</v>
      </c>
      <c r="C30" s="69" t="s">
        <v>86</v>
      </c>
      <c r="D30" s="69"/>
      <c r="E30" s="69" t="s">
        <v>35</v>
      </c>
      <c r="F30" s="69"/>
      <c r="G30" s="69"/>
      <c r="H30" s="69"/>
      <c r="I30" s="86"/>
      <c r="J30" s="86"/>
      <c r="K30" s="86"/>
      <c r="L30" s="86"/>
      <c r="M30" s="86">
        <v>15040</v>
      </c>
      <c r="N30" s="86">
        <v>15040</v>
      </c>
      <c r="O30" s="86"/>
      <c r="P30" s="86"/>
      <c r="Q30" s="86">
        <v>15040</v>
      </c>
      <c r="R30" s="86">
        <v>15040</v>
      </c>
      <c r="S30" s="86"/>
      <c r="T30" s="86"/>
      <c r="U30" s="86">
        <v>3010</v>
      </c>
      <c r="V30" s="86">
        <v>3010</v>
      </c>
      <c r="W30" s="86"/>
      <c r="X30" s="86"/>
      <c r="Y30" s="86">
        <v>3010</v>
      </c>
      <c r="Z30" s="86">
        <v>3010</v>
      </c>
      <c r="AA30" s="86"/>
      <c r="AB30" s="86"/>
      <c r="AC30" s="22" t="s">
        <v>302</v>
      </c>
      <c r="AE30" s="146" t="s">
        <v>130</v>
      </c>
      <c r="AF30" s="146" t="s">
        <v>116</v>
      </c>
      <c r="AG30" s="146" t="s">
        <v>170</v>
      </c>
      <c r="AH30" s="146"/>
    </row>
    <row r="31" spans="1:34" s="2" customFormat="1" ht="26.1" hidden="1" customHeight="1" outlineLevel="1">
      <c r="A31" s="69">
        <v>6</v>
      </c>
      <c r="B31" s="23" t="s">
        <v>100</v>
      </c>
      <c r="C31" s="69" t="s">
        <v>83</v>
      </c>
      <c r="D31" s="69"/>
      <c r="E31" s="69" t="s">
        <v>52</v>
      </c>
      <c r="F31" s="69"/>
      <c r="G31" s="69"/>
      <c r="H31" s="69"/>
      <c r="I31" s="86"/>
      <c r="J31" s="86"/>
      <c r="K31" s="86"/>
      <c r="L31" s="86"/>
      <c r="M31" s="86">
        <v>13910</v>
      </c>
      <c r="N31" s="86">
        <v>13910</v>
      </c>
      <c r="O31" s="86"/>
      <c r="P31" s="86"/>
      <c r="Q31" s="86">
        <v>13910</v>
      </c>
      <c r="R31" s="86">
        <v>13910</v>
      </c>
      <c r="S31" s="86"/>
      <c r="T31" s="86"/>
      <c r="U31" s="86">
        <v>2780</v>
      </c>
      <c r="V31" s="86">
        <v>2780</v>
      </c>
      <c r="W31" s="86"/>
      <c r="X31" s="86"/>
      <c r="Y31" s="86">
        <v>2780</v>
      </c>
      <c r="Z31" s="86">
        <v>2780</v>
      </c>
      <c r="AA31" s="86"/>
      <c r="AB31" s="86"/>
      <c r="AC31" s="22"/>
      <c r="AE31" s="146" t="s">
        <v>131</v>
      </c>
      <c r="AF31" s="146" t="s">
        <v>116</v>
      </c>
      <c r="AG31" s="146" t="s">
        <v>170</v>
      </c>
      <c r="AH31" s="146"/>
    </row>
    <row r="32" spans="1:34" s="2" customFormat="1" ht="26.1" hidden="1" customHeight="1" outlineLevel="1">
      <c r="A32" s="148">
        <v>7</v>
      </c>
      <c r="B32" s="23" t="s">
        <v>101</v>
      </c>
      <c r="C32" s="69" t="s">
        <v>90</v>
      </c>
      <c r="D32" s="69"/>
      <c r="E32" s="69" t="s">
        <v>34</v>
      </c>
      <c r="F32" s="69"/>
      <c r="G32" s="69"/>
      <c r="H32" s="69"/>
      <c r="I32" s="86"/>
      <c r="J32" s="86"/>
      <c r="K32" s="86"/>
      <c r="L32" s="86"/>
      <c r="M32" s="86">
        <v>11655</v>
      </c>
      <c r="N32" s="86">
        <v>11655</v>
      </c>
      <c r="O32" s="86"/>
      <c r="P32" s="86"/>
      <c r="Q32" s="86">
        <v>11655</v>
      </c>
      <c r="R32" s="86">
        <v>11655</v>
      </c>
      <c r="S32" s="86"/>
      <c r="T32" s="86"/>
      <c r="U32" s="86">
        <v>2330</v>
      </c>
      <c r="V32" s="86">
        <v>2330</v>
      </c>
      <c r="W32" s="86"/>
      <c r="X32" s="86"/>
      <c r="Y32" s="86">
        <v>2330</v>
      </c>
      <c r="Z32" s="86">
        <v>2330</v>
      </c>
      <c r="AA32" s="86"/>
      <c r="AB32" s="86"/>
      <c r="AC32" s="22"/>
      <c r="AE32" s="146" t="s">
        <v>133</v>
      </c>
      <c r="AF32" s="146" t="s">
        <v>116</v>
      </c>
      <c r="AG32" s="146" t="s">
        <v>170</v>
      </c>
      <c r="AH32" s="146"/>
    </row>
    <row r="33" spans="1:34" s="2" customFormat="1" ht="26.1" hidden="1" customHeight="1" outlineLevel="1">
      <c r="A33" s="69">
        <v>8</v>
      </c>
      <c r="B33" s="23" t="s">
        <v>102</v>
      </c>
      <c r="C33" s="69" t="s">
        <v>84</v>
      </c>
      <c r="D33" s="69"/>
      <c r="E33" s="69" t="s">
        <v>51</v>
      </c>
      <c r="F33" s="69"/>
      <c r="G33" s="69"/>
      <c r="H33" s="69"/>
      <c r="I33" s="86"/>
      <c r="J33" s="86"/>
      <c r="K33" s="86"/>
      <c r="L33" s="86"/>
      <c r="M33" s="86">
        <v>13160</v>
      </c>
      <c r="N33" s="86">
        <v>13160</v>
      </c>
      <c r="O33" s="86"/>
      <c r="P33" s="86"/>
      <c r="Q33" s="86">
        <v>13160</v>
      </c>
      <c r="R33" s="86">
        <v>13160</v>
      </c>
      <c r="S33" s="86"/>
      <c r="T33" s="86"/>
      <c r="U33" s="86">
        <v>2630</v>
      </c>
      <c r="V33" s="86">
        <v>2630</v>
      </c>
      <c r="W33" s="86"/>
      <c r="X33" s="86"/>
      <c r="Y33" s="86">
        <v>2630</v>
      </c>
      <c r="Z33" s="86">
        <v>2630</v>
      </c>
      <c r="AA33" s="86"/>
      <c r="AB33" s="86"/>
      <c r="AC33" s="22" t="s">
        <v>302</v>
      </c>
      <c r="AE33" s="146" t="s">
        <v>155</v>
      </c>
      <c r="AF33" s="146" t="s">
        <v>116</v>
      </c>
      <c r="AG33" s="146" t="s">
        <v>170</v>
      </c>
      <c r="AH33" s="146"/>
    </row>
    <row r="34" spans="1:34" s="2" customFormat="1" ht="26.1" hidden="1" customHeight="1" outlineLevel="1">
      <c r="A34" s="69">
        <v>9</v>
      </c>
      <c r="B34" s="23" t="s">
        <v>103</v>
      </c>
      <c r="C34" s="69" t="s">
        <v>94</v>
      </c>
      <c r="D34" s="69"/>
      <c r="E34" s="69" t="s">
        <v>41</v>
      </c>
      <c r="F34" s="69"/>
      <c r="G34" s="69"/>
      <c r="H34" s="69"/>
      <c r="I34" s="86"/>
      <c r="J34" s="86"/>
      <c r="K34" s="86"/>
      <c r="L34" s="86"/>
      <c r="M34" s="86">
        <v>15415</v>
      </c>
      <c r="N34" s="86">
        <v>15415</v>
      </c>
      <c r="O34" s="86"/>
      <c r="P34" s="86"/>
      <c r="Q34" s="86">
        <v>15415</v>
      </c>
      <c r="R34" s="86">
        <v>15415</v>
      </c>
      <c r="S34" s="86"/>
      <c r="T34" s="86"/>
      <c r="U34" s="86">
        <v>3080</v>
      </c>
      <c r="V34" s="86">
        <v>3080</v>
      </c>
      <c r="W34" s="86"/>
      <c r="X34" s="86"/>
      <c r="Y34" s="86">
        <v>3080</v>
      </c>
      <c r="Z34" s="86">
        <v>3080</v>
      </c>
      <c r="AA34" s="86"/>
      <c r="AB34" s="86"/>
      <c r="AC34" s="22" t="s">
        <v>302</v>
      </c>
      <c r="AE34" s="146" t="s">
        <v>134</v>
      </c>
      <c r="AF34" s="146" t="s">
        <v>116</v>
      </c>
      <c r="AG34" s="146" t="s">
        <v>170</v>
      </c>
      <c r="AH34" s="146"/>
    </row>
    <row r="35" spans="1:34" s="2" customFormat="1" ht="26.1" hidden="1" customHeight="1" outlineLevel="1">
      <c r="A35" s="148">
        <v>10</v>
      </c>
      <c r="B35" s="23" t="s">
        <v>104</v>
      </c>
      <c r="C35" s="69" t="s">
        <v>85</v>
      </c>
      <c r="D35" s="69"/>
      <c r="E35" s="69" t="s">
        <v>42</v>
      </c>
      <c r="F35" s="69"/>
      <c r="G35" s="69"/>
      <c r="H35" s="69"/>
      <c r="I35" s="86"/>
      <c r="J35" s="86"/>
      <c r="K35" s="86"/>
      <c r="L35" s="86"/>
      <c r="M35" s="86">
        <v>10525</v>
      </c>
      <c r="N35" s="86">
        <v>10525</v>
      </c>
      <c r="O35" s="86"/>
      <c r="P35" s="86"/>
      <c r="Q35" s="86">
        <v>10525</v>
      </c>
      <c r="R35" s="86">
        <v>10525</v>
      </c>
      <c r="S35" s="86"/>
      <c r="T35" s="86"/>
      <c r="U35" s="86">
        <v>2105</v>
      </c>
      <c r="V35" s="86">
        <v>2105</v>
      </c>
      <c r="W35" s="86"/>
      <c r="X35" s="86"/>
      <c r="Y35" s="86">
        <v>2105</v>
      </c>
      <c r="Z35" s="86">
        <v>2105</v>
      </c>
      <c r="AA35" s="86"/>
      <c r="AB35" s="86"/>
      <c r="AC35" s="22"/>
      <c r="AE35" s="146" t="s">
        <v>136</v>
      </c>
      <c r="AF35" s="146" t="s">
        <v>116</v>
      </c>
      <c r="AG35" s="146" t="s">
        <v>170</v>
      </c>
      <c r="AH35" s="146"/>
    </row>
    <row r="36" spans="1:34" s="2" customFormat="1" ht="26.1" customHeight="1" collapsed="1">
      <c r="A36" s="59" t="s">
        <v>282</v>
      </c>
      <c r="B36" s="92" t="s">
        <v>275</v>
      </c>
      <c r="C36" s="92"/>
      <c r="D36" s="92"/>
      <c r="E36" s="92"/>
      <c r="F36" s="92"/>
      <c r="G36" s="92"/>
      <c r="H36" s="92"/>
      <c r="I36" s="93">
        <f t="shared" ref="I36:T36" si="7">SUM(I37:I46)</f>
        <v>0</v>
      </c>
      <c r="J36" s="93">
        <f t="shared" si="7"/>
        <v>0</v>
      </c>
      <c r="K36" s="93">
        <f t="shared" si="7"/>
        <v>0</v>
      </c>
      <c r="L36" s="93">
        <f t="shared" si="7"/>
        <v>0</v>
      </c>
      <c r="M36" s="93">
        <f t="shared" si="7"/>
        <v>96000</v>
      </c>
      <c r="N36" s="93">
        <f t="shared" si="7"/>
        <v>96000</v>
      </c>
      <c r="O36" s="93">
        <f t="shared" si="7"/>
        <v>0</v>
      </c>
      <c r="P36" s="93">
        <f t="shared" si="7"/>
        <v>0</v>
      </c>
      <c r="Q36" s="93">
        <f t="shared" si="7"/>
        <v>96000</v>
      </c>
      <c r="R36" s="93">
        <f t="shared" si="7"/>
        <v>96000</v>
      </c>
      <c r="S36" s="93">
        <f t="shared" si="7"/>
        <v>0</v>
      </c>
      <c r="T36" s="93">
        <f t="shared" si="7"/>
        <v>0</v>
      </c>
      <c r="U36" s="93">
        <f t="shared" ref="U36:AB36" si="8">SUM(U37:U46)</f>
        <v>16800</v>
      </c>
      <c r="V36" s="93">
        <f t="shared" si="8"/>
        <v>16800</v>
      </c>
      <c r="W36" s="93">
        <f t="shared" si="8"/>
        <v>0</v>
      </c>
      <c r="X36" s="93">
        <f t="shared" si="8"/>
        <v>0</v>
      </c>
      <c r="Y36" s="93">
        <f t="shared" si="8"/>
        <v>16800</v>
      </c>
      <c r="Z36" s="93">
        <f t="shared" si="8"/>
        <v>16800</v>
      </c>
      <c r="AA36" s="93">
        <f t="shared" si="8"/>
        <v>0</v>
      </c>
      <c r="AB36" s="93">
        <f t="shared" si="8"/>
        <v>0</v>
      </c>
      <c r="AC36" s="147"/>
      <c r="AE36" s="146"/>
      <c r="AF36" s="146"/>
      <c r="AG36" s="146"/>
      <c r="AH36" s="146"/>
    </row>
    <row r="37" spans="1:34" s="2" customFormat="1" ht="26.1" hidden="1" customHeight="1" outlineLevel="1">
      <c r="A37" s="148">
        <v>1</v>
      </c>
      <c r="B37" s="23" t="s">
        <v>96</v>
      </c>
      <c r="C37" s="69" t="s">
        <v>79</v>
      </c>
      <c r="D37" s="69"/>
      <c r="E37" s="69" t="s">
        <v>50</v>
      </c>
      <c r="F37" s="69"/>
      <c r="G37" s="69"/>
      <c r="H37" s="69"/>
      <c r="I37" s="86"/>
      <c r="J37" s="86"/>
      <c r="K37" s="86"/>
      <c r="L37" s="86"/>
      <c r="M37" s="86">
        <v>6000</v>
      </c>
      <c r="N37" s="86">
        <v>6000</v>
      </c>
      <c r="O37" s="86"/>
      <c r="P37" s="86"/>
      <c r="Q37" s="86">
        <v>6000</v>
      </c>
      <c r="R37" s="86">
        <v>6000</v>
      </c>
      <c r="S37" s="86"/>
      <c r="T37" s="107"/>
      <c r="U37" s="151">
        <v>1200</v>
      </c>
      <c r="V37" s="151">
        <v>1200</v>
      </c>
      <c r="W37" s="86"/>
      <c r="X37" s="86"/>
      <c r="Y37" s="151">
        <v>1200</v>
      </c>
      <c r="Z37" s="151">
        <v>1200</v>
      </c>
      <c r="AA37" s="86"/>
      <c r="AB37" s="107"/>
      <c r="AC37" s="108"/>
      <c r="AE37" s="146" t="s">
        <v>115</v>
      </c>
      <c r="AF37" s="146" t="s">
        <v>116</v>
      </c>
      <c r="AG37" s="146" t="s">
        <v>170</v>
      </c>
      <c r="AH37" s="146"/>
    </row>
    <row r="38" spans="1:34" s="2" customFormat="1" ht="26.1" hidden="1" customHeight="1" outlineLevel="1">
      <c r="A38" s="69">
        <v>2</v>
      </c>
      <c r="B38" s="23" t="s">
        <v>124</v>
      </c>
      <c r="C38" s="69" t="s">
        <v>89</v>
      </c>
      <c r="D38" s="69"/>
      <c r="E38" s="69" t="s">
        <v>40</v>
      </c>
      <c r="F38" s="69"/>
      <c r="G38" s="69"/>
      <c r="H38" s="69"/>
      <c r="I38" s="86"/>
      <c r="J38" s="86"/>
      <c r="K38" s="86"/>
      <c r="L38" s="86"/>
      <c r="M38" s="86">
        <v>6000</v>
      </c>
      <c r="N38" s="86">
        <v>6000</v>
      </c>
      <c r="O38" s="86"/>
      <c r="P38" s="86"/>
      <c r="Q38" s="86">
        <v>6000</v>
      </c>
      <c r="R38" s="86">
        <v>6000</v>
      </c>
      <c r="S38" s="86"/>
      <c r="T38" s="107"/>
      <c r="U38" s="151">
        <v>1200</v>
      </c>
      <c r="V38" s="151">
        <v>1200</v>
      </c>
      <c r="W38" s="86"/>
      <c r="X38" s="86"/>
      <c r="Y38" s="151">
        <v>1200</v>
      </c>
      <c r="Z38" s="151">
        <v>1200</v>
      </c>
      <c r="AA38" s="86"/>
      <c r="AB38" s="107"/>
      <c r="AC38" s="108"/>
      <c r="AE38" s="146" t="s">
        <v>125</v>
      </c>
      <c r="AF38" s="146" t="s">
        <v>116</v>
      </c>
      <c r="AG38" s="146" t="s">
        <v>170</v>
      </c>
      <c r="AH38" s="146"/>
    </row>
    <row r="39" spans="1:34" s="2" customFormat="1" ht="26.1" hidden="1" customHeight="1" outlineLevel="1">
      <c r="A39" s="69">
        <v>3</v>
      </c>
      <c r="B39" s="23" t="s">
        <v>97</v>
      </c>
      <c r="C39" s="69" t="s">
        <v>91</v>
      </c>
      <c r="D39" s="69"/>
      <c r="E39" s="69" t="s">
        <v>53</v>
      </c>
      <c r="F39" s="69"/>
      <c r="G39" s="69"/>
      <c r="H39" s="69"/>
      <c r="I39" s="86"/>
      <c r="J39" s="86"/>
      <c r="K39" s="86"/>
      <c r="L39" s="86"/>
      <c r="M39" s="86">
        <v>6000</v>
      </c>
      <c r="N39" s="86">
        <v>6000</v>
      </c>
      <c r="O39" s="86"/>
      <c r="P39" s="86"/>
      <c r="Q39" s="86">
        <v>6000</v>
      </c>
      <c r="R39" s="86">
        <v>6000</v>
      </c>
      <c r="S39" s="86"/>
      <c r="T39" s="86"/>
      <c r="U39" s="151">
        <v>1200</v>
      </c>
      <c r="V39" s="151">
        <v>1200</v>
      </c>
      <c r="W39" s="86"/>
      <c r="X39" s="86"/>
      <c r="Y39" s="151">
        <v>1200</v>
      </c>
      <c r="Z39" s="151">
        <v>1200</v>
      </c>
      <c r="AA39" s="86"/>
      <c r="AB39" s="86"/>
      <c r="AC39" s="22"/>
      <c r="AE39" s="146" t="s">
        <v>127</v>
      </c>
      <c r="AF39" s="146" t="s">
        <v>116</v>
      </c>
      <c r="AG39" s="146" t="s">
        <v>170</v>
      </c>
      <c r="AH39" s="146"/>
    </row>
    <row r="40" spans="1:34" s="2" customFormat="1" ht="26.1" hidden="1" customHeight="1" outlineLevel="1">
      <c r="A40" s="148">
        <v>4</v>
      </c>
      <c r="B40" s="23" t="s">
        <v>98</v>
      </c>
      <c r="C40" s="69" t="s">
        <v>87</v>
      </c>
      <c r="D40" s="69"/>
      <c r="E40" s="69" t="s">
        <v>49</v>
      </c>
      <c r="F40" s="69"/>
      <c r="G40" s="69"/>
      <c r="H40" s="69"/>
      <c r="I40" s="86"/>
      <c r="J40" s="86"/>
      <c r="K40" s="86"/>
      <c r="L40" s="86"/>
      <c r="M40" s="86">
        <v>12000</v>
      </c>
      <c r="N40" s="86">
        <v>12000</v>
      </c>
      <c r="O40" s="86"/>
      <c r="P40" s="86"/>
      <c r="Q40" s="86">
        <v>12000</v>
      </c>
      <c r="R40" s="86">
        <v>12000</v>
      </c>
      <c r="S40" s="86"/>
      <c r="T40" s="86"/>
      <c r="U40" s="151">
        <v>2000</v>
      </c>
      <c r="V40" s="151">
        <v>2000</v>
      </c>
      <c r="W40" s="86"/>
      <c r="X40" s="86"/>
      <c r="Y40" s="151">
        <v>2000</v>
      </c>
      <c r="Z40" s="151">
        <v>2000</v>
      </c>
      <c r="AA40" s="86"/>
      <c r="AB40" s="86"/>
      <c r="AC40" s="22"/>
      <c r="AE40" s="146" t="s">
        <v>128</v>
      </c>
      <c r="AF40" s="146" t="s">
        <v>116</v>
      </c>
      <c r="AG40" s="146" t="s">
        <v>170</v>
      </c>
      <c r="AH40" s="146"/>
    </row>
    <row r="41" spans="1:34" s="2" customFormat="1" ht="26.1" hidden="1" customHeight="1" outlineLevel="1">
      <c r="A41" s="69">
        <v>5</v>
      </c>
      <c r="B41" s="23" t="s">
        <v>99</v>
      </c>
      <c r="C41" s="69" t="s">
        <v>86</v>
      </c>
      <c r="D41" s="69"/>
      <c r="E41" s="69" t="s">
        <v>35</v>
      </c>
      <c r="F41" s="69"/>
      <c r="G41" s="69"/>
      <c r="H41" s="69"/>
      <c r="I41" s="86"/>
      <c r="J41" s="86"/>
      <c r="K41" s="86"/>
      <c r="L41" s="86"/>
      <c r="M41" s="86">
        <v>6000</v>
      </c>
      <c r="N41" s="86">
        <v>6000</v>
      </c>
      <c r="O41" s="86"/>
      <c r="P41" s="86"/>
      <c r="Q41" s="86">
        <v>6000</v>
      </c>
      <c r="R41" s="86">
        <v>6000</v>
      </c>
      <c r="S41" s="86"/>
      <c r="T41" s="86"/>
      <c r="U41" s="151">
        <v>1200</v>
      </c>
      <c r="V41" s="151">
        <v>1200</v>
      </c>
      <c r="W41" s="86"/>
      <c r="X41" s="86"/>
      <c r="Y41" s="151">
        <v>1200</v>
      </c>
      <c r="Z41" s="151">
        <v>1200</v>
      </c>
      <c r="AA41" s="86"/>
      <c r="AB41" s="86"/>
      <c r="AC41" s="22"/>
      <c r="AE41" s="146" t="s">
        <v>130</v>
      </c>
      <c r="AF41" s="146" t="s">
        <v>116</v>
      </c>
      <c r="AG41" s="146" t="s">
        <v>170</v>
      </c>
      <c r="AH41" s="146"/>
    </row>
    <row r="42" spans="1:34" s="2" customFormat="1" ht="26.1" hidden="1" customHeight="1" outlineLevel="1">
      <c r="A42" s="69">
        <v>6</v>
      </c>
      <c r="B42" s="23" t="s">
        <v>100</v>
      </c>
      <c r="C42" s="69" t="s">
        <v>83</v>
      </c>
      <c r="D42" s="69"/>
      <c r="E42" s="69" t="s">
        <v>52</v>
      </c>
      <c r="F42" s="69"/>
      <c r="G42" s="69"/>
      <c r="H42" s="69"/>
      <c r="I42" s="86"/>
      <c r="J42" s="86"/>
      <c r="K42" s="86"/>
      <c r="L42" s="86"/>
      <c r="M42" s="86">
        <v>12000</v>
      </c>
      <c r="N42" s="86">
        <v>12000</v>
      </c>
      <c r="O42" s="86"/>
      <c r="P42" s="86"/>
      <c r="Q42" s="86">
        <v>12000</v>
      </c>
      <c r="R42" s="86">
        <v>12000</v>
      </c>
      <c r="S42" s="86"/>
      <c r="T42" s="86"/>
      <c r="U42" s="151">
        <v>2000</v>
      </c>
      <c r="V42" s="151">
        <v>2000</v>
      </c>
      <c r="W42" s="86"/>
      <c r="X42" s="86"/>
      <c r="Y42" s="151">
        <v>2000</v>
      </c>
      <c r="Z42" s="151">
        <v>2000</v>
      </c>
      <c r="AA42" s="86"/>
      <c r="AB42" s="86"/>
      <c r="AC42" s="22"/>
      <c r="AE42" s="146" t="s">
        <v>131</v>
      </c>
      <c r="AF42" s="146" t="s">
        <v>116</v>
      </c>
      <c r="AG42" s="146" t="s">
        <v>170</v>
      </c>
      <c r="AH42" s="146"/>
    </row>
    <row r="43" spans="1:34" s="2" customFormat="1" ht="26.1" hidden="1" customHeight="1" outlineLevel="1">
      <c r="A43" s="148">
        <v>7</v>
      </c>
      <c r="B43" s="23" t="s">
        <v>101</v>
      </c>
      <c r="C43" s="69" t="s">
        <v>90</v>
      </c>
      <c r="D43" s="69"/>
      <c r="E43" s="69" t="s">
        <v>34</v>
      </c>
      <c r="F43" s="69"/>
      <c r="G43" s="69"/>
      <c r="H43" s="69"/>
      <c r="I43" s="86"/>
      <c r="J43" s="86"/>
      <c r="K43" s="86"/>
      <c r="L43" s="86"/>
      <c r="M43" s="86">
        <v>12000</v>
      </c>
      <c r="N43" s="86">
        <v>12000</v>
      </c>
      <c r="O43" s="86"/>
      <c r="P43" s="86"/>
      <c r="Q43" s="86">
        <v>12000</v>
      </c>
      <c r="R43" s="86">
        <v>12000</v>
      </c>
      <c r="S43" s="86"/>
      <c r="T43" s="86"/>
      <c r="U43" s="151">
        <v>2000</v>
      </c>
      <c r="V43" s="151">
        <v>2000</v>
      </c>
      <c r="W43" s="86"/>
      <c r="X43" s="86"/>
      <c r="Y43" s="151">
        <v>2000</v>
      </c>
      <c r="Z43" s="151">
        <v>2000</v>
      </c>
      <c r="AA43" s="86"/>
      <c r="AB43" s="86"/>
      <c r="AC43" s="22"/>
      <c r="AE43" s="146" t="s">
        <v>133</v>
      </c>
      <c r="AF43" s="146" t="s">
        <v>116</v>
      </c>
      <c r="AG43" s="146" t="s">
        <v>170</v>
      </c>
      <c r="AH43" s="146"/>
    </row>
    <row r="44" spans="1:34" s="2" customFormat="1" ht="26.1" hidden="1" customHeight="1" outlineLevel="1">
      <c r="A44" s="69">
        <v>8</v>
      </c>
      <c r="B44" s="23" t="s">
        <v>102</v>
      </c>
      <c r="C44" s="69" t="s">
        <v>84</v>
      </c>
      <c r="D44" s="69"/>
      <c r="E44" s="69" t="s">
        <v>51</v>
      </c>
      <c r="F44" s="69"/>
      <c r="G44" s="69"/>
      <c r="H44" s="69"/>
      <c r="I44" s="86"/>
      <c r="J44" s="86"/>
      <c r="K44" s="86"/>
      <c r="L44" s="86"/>
      <c r="M44" s="86">
        <v>12000</v>
      </c>
      <c r="N44" s="86">
        <v>12000</v>
      </c>
      <c r="O44" s="86"/>
      <c r="P44" s="86"/>
      <c r="Q44" s="86">
        <v>12000</v>
      </c>
      <c r="R44" s="86">
        <v>12000</v>
      </c>
      <c r="S44" s="86"/>
      <c r="T44" s="86"/>
      <c r="U44" s="151">
        <v>2000</v>
      </c>
      <c r="V44" s="151">
        <v>2000</v>
      </c>
      <c r="W44" s="86"/>
      <c r="X44" s="86"/>
      <c r="Y44" s="151">
        <v>2000</v>
      </c>
      <c r="Z44" s="151">
        <v>2000</v>
      </c>
      <c r="AA44" s="86"/>
      <c r="AB44" s="86"/>
      <c r="AC44" s="22"/>
      <c r="AE44" s="146" t="s">
        <v>155</v>
      </c>
      <c r="AF44" s="146" t="s">
        <v>116</v>
      </c>
      <c r="AG44" s="146" t="s">
        <v>170</v>
      </c>
      <c r="AH44" s="146"/>
    </row>
    <row r="45" spans="1:34" s="2" customFormat="1" ht="26.1" hidden="1" customHeight="1" outlineLevel="1">
      <c r="A45" s="69">
        <v>9</v>
      </c>
      <c r="B45" s="23" t="s">
        <v>103</v>
      </c>
      <c r="C45" s="69" t="s">
        <v>94</v>
      </c>
      <c r="D45" s="69"/>
      <c r="E45" s="69" t="s">
        <v>41</v>
      </c>
      <c r="F45" s="69"/>
      <c r="G45" s="69"/>
      <c r="H45" s="69"/>
      <c r="I45" s="86"/>
      <c r="J45" s="86"/>
      <c r="K45" s="86"/>
      <c r="L45" s="86"/>
      <c r="M45" s="86">
        <v>12000</v>
      </c>
      <c r="N45" s="86">
        <v>12000</v>
      </c>
      <c r="O45" s="86"/>
      <c r="P45" s="86"/>
      <c r="Q45" s="86">
        <v>12000</v>
      </c>
      <c r="R45" s="86">
        <v>12000</v>
      </c>
      <c r="S45" s="86"/>
      <c r="T45" s="86"/>
      <c r="U45" s="151">
        <v>2000</v>
      </c>
      <c r="V45" s="151">
        <v>2000</v>
      </c>
      <c r="W45" s="86"/>
      <c r="X45" s="86"/>
      <c r="Y45" s="151">
        <v>2000</v>
      </c>
      <c r="Z45" s="151">
        <v>2000</v>
      </c>
      <c r="AA45" s="86"/>
      <c r="AB45" s="86"/>
      <c r="AC45" s="22"/>
      <c r="AE45" s="146" t="s">
        <v>134</v>
      </c>
      <c r="AF45" s="146" t="s">
        <v>116</v>
      </c>
      <c r="AG45" s="146" t="s">
        <v>170</v>
      </c>
      <c r="AH45" s="146"/>
    </row>
    <row r="46" spans="1:34" s="2" customFormat="1" ht="26.1" hidden="1" customHeight="1" outlineLevel="1">
      <c r="A46" s="148">
        <v>10</v>
      </c>
      <c r="B46" s="23" t="s">
        <v>104</v>
      </c>
      <c r="C46" s="69" t="s">
        <v>85</v>
      </c>
      <c r="D46" s="69"/>
      <c r="E46" s="69" t="s">
        <v>42</v>
      </c>
      <c r="F46" s="69"/>
      <c r="G46" s="69"/>
      <c r="H46" s="69"/>
      <c r="I46" s="86"/>
      <c r="J46" s="86"/>
      <c r="K46" s="86"/>
      <c r="L46" s="86"/>
      <c r="M46" s="86">
        <v>12000</v>
      </c>
      <c r="N46" s="86">
        <v>12000</v>
      </c>
      <c r="O46" s="86"/>
      <c r="P46" s="86"/>
      <c r="Q46" s="86">
        <v>12000</v>
      </c>
      <c r="R46" s="86">
        <v>12000</v>
      </c>
      <c r="S46" s="86"/>
      <c r="T46" s="86"/>
      <c r="U46" s="86">
        <v>2000</v>
      </c>
      <c r="V46" s="86">
        <v>2000</v>
      </c>
      <c r="W46" s="86"/>
      <c r="X46" s="86"/>
      <c r="Y46" s="86">
        <v>2000</v>
      </c>
      <c r="Z46" s="86">
        <v>2000</v>
      </c>
      <c r="AA46" s="86"/>
      <c r="AB46" s="86"/>
      <c r="AC46" s="22"/>
      <c r="AE46" s="146" t="s">
        <v>136</v>
      </c>
      <c r="AF46" s="146" t="s">
        <v>116</v>
      </c>
      <c r="AG46" s="146" t="s">
        <v>170</v>
      </c>
      <c r="AH46" s="146"/>
    </row>
    <row r="47" spans="1:34" s="2" customFormat="1" ht="26.1" customHeight="1" collapsed="1">
      <c r="A47" s="59" t="s">
        <v>283</v>
      </c>
      <c r="B47" s="92" t="s">
        <v>276</v>
      </c>
      <c r="C47" s="92"/>
      <c r="D47" s="92"/>
      <c r="E47" s="92"/>
      <c r="F47" s="92"/>
      <c r="G47" s="92"/>
      <c r="H47" s="92"/>
      <c r="I47" s="93">
        <f t="shared" ref="I47:T47" si="9">SUM(I48:I57)</f>
        <v>0</v>
      </c>
      <c r="J47" s="93">
        <f t="shared" si="9"/>
        <v>0</v>
      </c>
      <c r="K47" s="93">
        <f t="shared" si="9"/>
        <v>0</v>
      </c>
      <c r="L47" s="93">
        <f t="shared" si="9"/>
        <v>0</v>
      </c>
      <c r="M47" s="93">
        <f t="shared" si="9"/>
        <v>212000</v>
      </c>
      <c r="N47" s="93">
        <f t="shared" si="9"/>
        <v>212000</v>
      </c>
      <c r="O47" s="93">
        <f t="shared" si="9"/>
        <v>0</v>
      </c>
      <c r="P47" s="93">
        <f t="shared" si="9"/>
        <v>0</v>
      </c>
      <c r="Q47" s="93">
        <f t="shared" si="9"/>
        <v>212000</v>
      </c>
      <c r="R47" s="93">
        <f t="shared" si="9"/>
        <v>212000</v>
      </c>
      <c r="S47" s="93">
        <f t="shared" si="9"/>
        <v>0</v>
      </c>
      <c r="T47" s="93">
        <f t="shared" si="9"/>
        <v>0</v>
      </c>
      <c r="U47" s="93">
        <f t="shared" ref="U47:AB47" si="10">SUM(U48:U57)</f>
        <v>42400</v>
      </c>
      <c r="V47" s="93">
        <f t="shared" si="10"/>
        <v>42400</v>
      </c>
      <c r="W47" s="93">
        <f t="shared" si="10"/>
        <v>0</v>
      </c>
      <c r="X47" s="93">
        <f t="shared" si="10"/>
        <v>0</v>
      </c>
      <c r="Y47" s="93">
        <f t="shared" si="10"/>
        <v>42400</v>
      </c>
      <c r="Z47" s="93">
        <f t="shared" si="10"/>
        <v>42400</v>
      </c>
      <c r="AA47" s="93">
        <f t="shared" si="10"/>
        <v>0</v>
      </c>
      <c r="AB47" s="93">
        <f t="shared" si="10"/>
        <v>0</v>
      </c>
      <c r="AC47" s="147"/>
      <c r="AE47" s="146"/>
      <c r="AF47" s="146"/>
      <c r="AG47" s="146"/>
      <c r="AH47" s="146"/>
    </row>
    <row r="48" spans="1:34" s="2" customFormat="1" ht="26.1" hidden="1" customHeight="1" outlineLevel="1">
      <c r="A48" s="148">
        <v>1</v>
      </c>
      <c r="B48" s="23" t="s">
        <v>96</v>
      </c>
      <c r="C48" s="69" t="s">
        <v>79</v>
      </c>
      <c r="D48" s="69"/>
      <c r="E48" s="69" t="s">
        <v>50</v>
      </c>
      <c r="F48" s="69"/>
      <c r="G48" s="69"/>
      <c r="H48" s="69"/>
      <c r="I48" s="86"/>
      <c r="J48" s="86"/>
      <c r="K48" s="86"/>
      <c r="L48" s="86"/>
      <c r="M48" s="86">
        <v>40000</v>
      </c>
      <c r="N48" s="86">
        <v>40000</v>
      </c>
      <c r="O48" s="86"/>
      <c r="P48" s="86"/>
      <c r="Q48" s="86">
        <v>40000</v>
      </c>
      <c r="R48" s="86">
        <v>40000</v>
      </c>
      <c r="S48" s="86"/>
      <c r="T48" s="107"/>
      <c r="U48" s="86">
        <v>8000</v>
      </c>
      <c r="V48" s="86">
        <v>8000</v>
      </c>
      <c r="W48" s="86"/>
      <c r="X48" s="86"/>
      <c r="Y48" s="86">
        <v>8000</v>
      </c>
      <c r="Z48" s="86">
        <v>8000</v>
      </c>
      <c r="AA48" s="86"/>
      <c r="AB48" s="107"/>
      <c r="AC48" s="108"/>
      <c r="AE48" s="146" t="s">
        <v>115</v>
      </c>
      <c r="AF48" s="146" t="s">
        <v>116</v>
      </c>
      <c r="AG48" s="146" t="s">
        <v>170</v>
      </c>
      <c r="AH48" s="146"/>
    </row>
    <row r="49" spans="1:34" s="2" customFormat="1" ht="26.1" hidden="1" customHeight="1" outlineLevel="1">
      <c r="A49" s="69">
        <v>2</v>
      </c>
      <c r="B49" s="23" t="s">
        <v>124</v>
      </c>
      <c r="C49" s="69" t="s">
        <v>89</v>
      </c>
      <c r="D49" s="69"/>
      <c r="E49" s="69" t="s">
        <v>40</v>
      </c>
      <c r="F49" s="69"/>
      <c r="G49" s="69"/>
      <c r="H49" s="69"/>
      <c r="I49" s="86"/>
      <c r="J49" s="86"/>
      <c r="K49" s="86"/>
      <c r="L49" s="86"/>
      <c r="M49" s="86">
        <v>20000</v>
      </c>
      <c r="N49" s="86">
        <v>20000</v>
      </c>
      <c r="O49" s="86"/>
      <c r="P49" s="86"/>
      <c r="Q49" s="86">
        <v>20000</v>
      </c>
      <c r="R49" s="86">
        <v>20000</v>
      </c>
      <c r="S49" s="86"/>
      <c r="T49" s="107"/>
      <c r="U49" s="86">
        <v>4000</v>
      </c>
      <c r="V49" s="86">
        <v>4000</v>
      </c>
      <c r="W49" s="86"/>
      <c r="X49" s="86"/>
      <c r="Y49" s="86">
        <v>4000</v>
      </c>
      <c r="Z49" s="86">
        <v>4000</v>
      </c>
      <c r="AA49" s="86"/>
      <c r="AB49" s="107"/>
      <c r="AC49" s="108"/>
      <c r="AE49" s="146" t="s">
        <v>125</v>
      </c>
      <c r="AF49" s="146" t="s">
        <v>116</v>
      </c>
      <c r="AG49" s="146" t="s">
        <v>170</v>
      </c>
      <c r="AH49" s="146"/>
    </row>
    <row r="50" spans="1:34" s="2" customFormat="1" ht="26.1" hidden="1" customHeight="1" outlineLevel="1">
      <c r="A50" s="69">
        <v>3</v>
      </c>
      <c r="B50" s="23" t="s">
        <v>97</v>
      </c>
      <c r="C50" s="69" t="s">
        <v>91</v>
      </c>
      <c r="D50" s="69"/>
      <c r="E50" s="69" t="s">
        <v>53</v>
      </c>
      <c r="F50" s="69"/>
      <c r="G50" s="69"/>
      <c r="H50" s="69"/>
      <c r="I50" s="86"/>
      <c r="J50" s="86"/>
      <c r="K50" s="86"/>
      <c r="L50" s="86"/>
      <c r="M50" s="86">
        <v>20000</v>
      </c>
      <c r="N50" s="86">
        <v>20000</v>
      </c>
      <c r="O50" s="86"/>
      <c r="P50" s="86"/>
      <c r="Q50" s="86">
        <v>20000</v>
      </c>
      <c r="R50" s="86">
        <v>20000</v>
      </c>
      <c r="S50" s="86"/>
      <c r="T50" s="86"/>
      <c r="U50" s="86">
        <v>4000</v>
      </c>
      <c r="V50" s="86">
        <v>4000</v>
      </c>
      <c r="W50" s="86"/>
      <c r="X50" s="86"/>
      <c r="Y50" s="86">
        <v>4000</v>
      </c>
      <c r="Z50" s="86">
        <v>4000</v>
      </c>
      <c r="AA50" s="86"/>
      <c r="AB50" s="86"/>
      <c r="AC50" s="22"/>
      <c r="AE50" s="146" t="s">
        <v>127</v>
      </c>
      <c r="AF50" s="146" t="s">
        <v>116</v>
      </c>
      <c r="AG50" s="146" t="s">
        <v>170</v>
      </c>
      <c r="AH50" s="146"/>
    </row>
    <row r="51" spans="1:34" s="2" customFormat="1" ht="26.1" hidden="1" customHeight="1" outlineLevel="1">
      <c r="A51" s="148">
        <v>4</v>
      </c>
      <c r="B51" s="23" t="s">
        <v>98</v>
      </c>
      <c r="C51" s="69" t="s">
        <v>87</v>
      </c>
      <c r="D51" s="69"/>
      <c r="E51" s="69" t="s">
        <v>49</v>
      </c>
      <c r="F51" s="69"/>
      <c r="G51" s="69"/>
      <c r="H51" s="69"/>
      <c r="I51" s="86"/>
      <c r="J51" s="86"/>
      <c r="K51" s="86"/>
      <c r="L51" s="86"/>
      <c r="M51" s="86">
        <v>12000</v>
      </c>
      <c r="N51" s="86">
        <v>12000</v>
      </c>
      <c r="O51" s="86"/>
      <c r="P51" s="86"/>
      <c r="Q51" s="86">
        <v>12000</v>
      </c>
      <c r="R51" s="86">
        <v>12000</v>
      </c>
      <c r="S51" s="86"/>
      <c r="T51" s="86"/>
      <c r="U51" s="86">
        <v>2400</v>
      </c>
      <c r="V51" s="86">
        <v>2400</v>
      </c>
      <c r="W51" s="86"/>
      <c r="X51" s="86"/>
      <c r="Y51" s="86">
        <v>2400</v>
      </c>
      <c r="Z51" s="86">
        <v>2400</v>
      </c>
      <c r="AA51" s="86"/>
      <c r="AB51" s="86"/>
      <c r="AC51" s="22"/>
      <c r="AE51" s="146" t="s">
        <v>128</v>
      </c>
      <c r="AF51" s="146" t="s">
        <v>116</v>
      </c>
      <c r="AG51" s="146" t="s">
        <v>170</v>
      </c>
      <c r="AH51" s="146"/>
    </row>
    <row r="52" spans="1:34" s="2" customFormat="1" ht="26.1" hidden="1" customHeight="1" outlineLevel="1">
      <c r="A52" s="69">
        <v>5</v>
      </c>
      <c r="B52" s="23" t="s">
        <v>99</v>
      </c>
      <c r="C52" s="69" t="s">
        <v>86</v>
      </c>
      <c r="D52" s="69"/>
      <c r="E52" s="69" t="s">
        <v>35</v>
      </c>
      <c r="F52" s="69"/>
      <c r="G52" s="69"/>
      <c r="H52" s="69"/>
      <c r="I52" s="86"/>
      <c r="J52" s="86"/>
      <c r="K52" s="86"/>
      <c r="L52" s="86"/>
      <c r="M52" s="86">
        <v>24000</v>
      </c>
      <c r="N52" s="86">
        <v>24000</v>
      </c>
      <c r="O52" s="86"/>
      <c r="P52" s="86"/>
      <c r="Q52" s="86">
        <v>24000</v>
      </c>
      <c r="R52" s="86">
        <v>24000</v>
      </c>
      <c r="S52" s="86"/>
      <c r="T52" s="86"/>
      <c r="U52" s="86">
        <v>4800</v>
      </c>
      <c r="V52" s="86">
        <v>4800</v>
      </c>
      <c r="W52" s="86"/>
      <c r="X52" s="86"/>
      <c r="Y52" s="86">
        <v>4800</v>
      </c>
      <c r="Z52" s="86">
        <v>4800</v>
      </c>
      <c r="AA52" s="86"/>
      <c r="AB52" s="86"/>
      <c r="AC52" s="22"/>
      <c r="AE52" s="146" t="s">
        <v>130</v>
      </c>
      <c r="AF52" s="146" t="s">
        <v>116</v>
      </c>
      <c r="AG52" s="146" t="s">
        <v>170</v>
      </c>
      <c r="AH52" s="146"/>
    </row>
    <row r="53" spans="1:34" s="2" customFormat="1" ht="26.1" hidden="1" customHeight="1" outlineLevel="1">
      <c r="A53" s="69">
        <v>6</v>
      </c>
      <c r="B53" s="23" t="s">
        <v>100</v>
      </c>
      <c r="C53" s="69" t="s">
        <v>83</v>
      </c>
      <c r="D53" s="69"/>
      <c r="E53" s="69" t="s">
        <v>52</v>
      </c>
      <c r="F53" s="69"/>
      <c r="G53" s="69"/>
      <c r="H53" s="69"/>
      <c r="I53" s="86"/>
      <c r="J53" s="86"/>
      <c r="K53" s="86"/>
      <c r="L53" s="86"/>
      <c r="M53" s="86">
        <v>16000</v>
      </c>
      <c r="N53" s="86">
        <v>16000</v>
      </c>
      <c r="O53" s="86"/>
      <c r="P53" s="86"/>
      <c r="Q53" s="86">
        <v>16000</v>
      </c>
      <c r="R53" s="86">
        <v>16000</v>
      </c>
      <c r="S53" s="86"/>
      <c r="T53" s="86"/>
      <c r="U53" s="86">
        <v>3200</v>
      </c>
      <c r="V53" s="86">
        <v>3200</v>
      </c>
      <c r="W53" s="86"/>
      <c r="X53" s="86"/>
      <c r="Y53" s="86">
        <v>3200</v>
      </c>
      <c r="Z53" s="86">
        <v>3200</v>
      </c>
      <c r="AA53" s="86"/>
      <c r="AB53" s="86"/>
      <c r="AC53" s="22"/>
      <c r="AE53" s="146" t="s">
        <v>131</v>
      </c>
      <c r="AF53" s="146" t="s">
        <v>116</v>
      </c>
      <c r="AG53" s="146" t="s">
        <v>170</v>
      </c>
      <c r="AH53" s="146"/>
    </row>
    <row r="54" spans="1:34" s="2" customFormat="1" ht="26.1" hidden="1" customHeight="1" outlineLevel="1">
      <c r="A54" s="148">
        <v>7</v>
      </c>
      <c r="B54" s="23" t="s">
        <v>101</v>
      </c>
      <c r="C54" s="69" t="s">
        <v>90</v>
      </c>
      <c r="D54" s="69"/>
      <c r="E54" s="69" t="s">
        <v>34</v>
      </c>
      <c r="F54" s="69"/>
      <c r="G54" s="69"/>
      <c r="H54" s="69"/>
      <c r="I54" s="86"/>
      <c r="J54" s="86"/>
      <c r="K54" s="86"/>
      <c r="L54" s="86"/>
      <c r="M54" s="86">
        <v>20000</v>
      </c>
      <c r="N54" s="86">
        <v>20000</v>
      </c>
      <c r="O54" s="86"/>
      <c r="P54" s="86"/>
      <c r="Q54" s="86">
        <v>20000</v>
      </c>
      <c r="R54" s="86">
        <v>20000</v>
      </c>
      <c r="S54" s="86"/>
      <c r="T54" s="86"/>
      <c r="U54" s="86">
        <v>4000</v>
      </c>
      <c r="V54" s="86">
        <v>4000</v>
      </c>
      <c r="W54" s="86"/>
      <c r="X54" s="86"/>
      <c r="Y54" s="86">
        <v>4000</v>
      </c>
      <c r="Z54" s="86">
        <v>4000</v>
      </c>
      <c r="AA54" s="86"/>
      <c r="AB54" s="86"/>
      <c r="AC54" s="22"/>
      <c r="AE54" s="146" t="s">
        <v>133</v>
      </c>
      <c r="AF54" s="146" t="s">
        <v>116</v>
      </c>
      <c r="AG54" s="146" t="s">
        <v>170</v>
      </c>
      <c r="AH54" s="146"/>
    </row>
    <row r="55" spans="1:34" s="2" customFormat="1" ht="26.1" hidden="1" customHeight="1" outlineLevel="1">
      <c r="A55" s="69">
        <v>8</v>
      </c>
      <c r="B55" s="23" t="s">
        <v>102</v>
      </c>
      <c r="C55" s="69" t="s">
        <v>84</v>
      </c>
      <c r="D55" s="69"/>
      <c r="E55" s="69" t="s">
        <v>51</v>
      </c>
      <c r="F55" s="69"/>
      <c r="G55" s="69"/>
      <c r="H55" s="69"/>
      <c r="I55" s="86"/>
      <c r="J55" s="86"/>
      <c r="K55" s="86"/>
      <c r="L55" s="86"/>
      <c r="M55" s="86">
        <v>12000</v>
      </c>
      <c r="N55" s="86">
        <v>12000</v>
      </c>
      <c r="O55" s="86"/>
      <c r="P55" s="86"/>
      <c r="Q55" s="86">
        <v>12000</v>
      </c>
      <c r="R55" s="86">
        <v>12000</v>
      </c>
      <c r="S55" s="86"/>
      <c r="T55" s="86"/>
      <c r="U55" s="86">
        <v>2400</v>
      </c>
      <c r="V55" s="86">
        <v>2400</v>
      </c>
      <c r="W55" s="86"/>
      <c r="X55" s="86"/>
      <c r="Y55" s="86">
        <v>2400</v>
      </c>
      <c r="Z55" s="86">
        <v>2400</v>
      </c>
      <c r="AA55" s="86"/>
      <c r="AB55" s="86"/>
      <c r="AC55" s="22"/>
      <c r="AE55" s="146" t="s">
        <v>155</v>
      </c>
      <c r="AF55" s="146" t="s">
        <v>116</v>
      </c>
      <c r="AG55" s="146" t="s">
        <v>170</v>
      </c>
      <c r="AH55" s="146"/>
    </row>
    <row r="56" spans="1:34" s="2" customFormat="1" ht="26.1" hidden="1" customHeight="1" outlineLevel="1">
      <c r="A56" s="69">
        <v>9</v>
      </c>
      <c r="B56" s="23" t="s">
        <v>103</v>
      </c>
      <c r="C56" s="69" t="s">
        <v>94</v>
      </c>
      <c r="D56" s="69"/>
      <c r="E56" s="69" t="s">
        <v>41</v>
      </c>
      <c r="F56" s="69"/>
      <c r="G56" s="69"/>
      <c r="H56" s="69"/>
      <c r="I56" s="86"/>
      <c r="J56" s="86"/>
      <c r="K56" s="86"/>
      <c r="L56" s="86"/>
      <c r="M56" s="86">
        <v>28000</v>
      </c>
      <c r="N56" s="86">
        <v>28000</v>
      </c>
      <c r="O56" s="86"/>
      <c r="P56" s="86"/>
      <c r="Q56" s="86">
        <v>28000</v>
      </c>
      <c r="R56" s="86">
        <v>28000</v>
      </c>
      <c r="S56" s="86"/>
      <c r="T56" s="86"/>
      <c r="U56" s="86">
        <v>5600</v>
      </c>
      <c r="V56" s="86">
        <v>5600</v>
      </c>
      <c r="W56" s="86"/>
      <c r="X56" s="86"/>
      <c r="Y56" s="86">
        <v>5600</v>
      </c>
      <c r="Z56" s="86">
        <v>5600</v>
      </c>
      <c r="AA56" s="86"/>
      <c r="AB56" s="86"/>
      <c r="AC56" s="22"/>
      <c r="AE56" s="146" t="s">
        <v>134</v>
      </c>
      <c r="AF56" s="146" t="s">
        <v>116</v>
      </c>
      <c r="AG56" s="146" t="s">
        <v>170</v>
      </c>
      <c r="AH56" s="146"/>
    </row>
    <row r="57" spans="1:34" s="2" customFormat="1" ht="26.1" hidden="1" customHeight="1" outlineLevel="1">
      <c r="A57" s="148">
        <v>10</v>
      </c>
      <c r="B57" s="23" t="s">
        <v>104</v>
      </c>
      <c r="C57" s="69" t="s">
        <v>85</v>
      </c>
      <c r="D57" s="69"/>
      <c r="E57" s="69" t="s">
        <v>42</v>
      </c>
      <c r="F57" s="69"/>
      <c r="G57" s="69"/>
      <c r="H57" s="69"/>
      <c r="I57" s="86"/>
      <c r="J57" s="86"/>
      <c r="K57" s="86"/>
      <c r="L57" s="86"/>
      <c r="M57" s="86">
        <v>20000</v>
      </c>
      <c r="N57" s="86">
        <v>20000</v>
      </c>
      <c r="O57" s="86"/>
      <c r="P57" s="86"/>
      <c r="Q57" s="86">
        <v>20000</v>
      </c>
      <c r="R57" s="86">
        <v>20000</v>
      </c>
      <c r="S57" s="86"/>
      <c r="T57" s="86"/>
      <c r="U57" s="86">
        <v>4000</v>
      </c>
      <c r="V57" s="86">
        <v>4000</v>
      </c>
      <c r="W57" s="86"/>
      <c r="X57" s="86"/>
      <c r="Y57" s="86">
        <v>4000</v>
      </c>
      <c r="Z57" s="86">
        <v>4000</v>
      </c>
      <c r="AA57" s="86"/>
      <c r="AB57" s="86"/>
      <c r="AC57" s="22"/>
      <c r="AE57" s="146" t="s">
        <v>136</v>
      </c>
      <c r="AF57" s="146" t="s">
        <v>116</v>
      </c>
      <c r="AG57" s="146" t="s">
        <v>170</v>
      </c>
      <c r="AH57" s="146"/>
    </row>
    <row r="58" spans="1:34" s="2" customFormat="1" ht="26.1" customHeight="1" collapsed="1">
      <c r="A58" s="59" t="s">
        <v>284</v>
      </c>
      <c r="B58" s="92" t="s">
        <v>277</v>
      </c>
      <c r="C58" s="92"/>
      <c r="D58" s="92"/>
      <c r="E58" s="92"/>
      <c r="F58" s="92"/>
      <c r="G58" s="92"/>
      <c r="H58" s="92"/>
      <c r="I58" s="93">
        <f t="shared" ref="I58:T58" si="11">SUM(I59:I68)</f>
        <v>0</v>
      </c>
      <c r="J58" s="93">
        <f t="shared" si="11"/>
        <v>0</v>
      </c>
      <c r="K58" s="93">
        <f t="shared" si="11"/>
        <v>0</v>
      </c>
      <c r="L58" s="93">
        <f t="shared" si="11"/>
        <v>0</v>
      </c>
      <c r="M58" s="93">
        <f t="shared" si="11"/>
        <v>100000</v>
      </c>
      <c r="N58" s="93">
        <f t="shared" si="11"/>
        <v>100000</v>
      </c>
      <c r="O58" s="93">
        <f t="shared" si="11"/>
        <v>0</v>
      </c>
      <c r="P58" s="93">
        <f t="shared" si="11"/>
        <v>0</v>
      </c>
      <c r="Q58" s="93">
        <f t="shared" si="11"/>
        <v>100000</v>
      </c>
      <c r="R58" s="93">
        <f t="shared" si="11"/>
        <v>100000</v>
      </c>
      <c r="S58" s="93">
        <f t="shared" si="11"/>
        <v>0</v>
      </c>
      <c r="T58" s="93">
        <f t="shared" si="11"/>
        <v>0</v>
      </c>
      <c r="U58" s="93">
        <f t="shared" ref="U58:AB58" si="12">SUM(U59:U68)</f>
        <v>27500</v>
      </c>
      <c r="V58" s="93">
        <f t="shared" si="12"/>
        <v>27500</v>
      </c>
      <c r="W58" s="93">
        <f t="shared" si="12"/>
        <v>0</v>
      </c>
      <c r="X58" s="93">
        <f t="shared" si="12"/>
        <v>0</v>
      </c>
      <c r="Y58" s="93">
        <f t="shared" si="12"/>
        <v>27500</v>
      </c>
      <c r="Z58" s="93">
        <f t="shared" si="12"/>
        <v>27500</v>
      </c>
      <c r="AA58" s="93">
        <f t="shared" si="12"/>
        <v>0</v>
      </c>
      <c r="AB58" s="93">
        <f t="shared" si="12"/>
        <v>0</v>
      </c>
      <c r="AC58" s="147"/>
      <c r="AE58" s="146"/>
      <c r="AF58" s="146"/>
      <c r="AG58" s="146"/>
      <c r="AH58" s="146"/>
    </row>
    <row r="59" spans="1:34" ht="26.1" hidden="1" customHeight="1" outlineLevel="1">
      <c r="A59" s="101">
        <v>1</v>
      </c>
      <c r="B59" s="14" t="s">
        <v>96</v>
      </c>
      <c r="C59" s="15" t="s">
        <v>79</v>
      </c>
      <c r="D59" s="15"/>
      <c r="E59" s="15" t="s">
        <v>50</v>
      </c>
      <c r="F59" s="15"/>
      <c r="G59" s="15"/>
      <c r="H59" s="15"/>
      <c r="I59" s="83"/>
      <c r="J59" s="83"/>
      <c r="K59" s="83"/>
      <c r="L59" s="83"/>
      <c r="M59" s="83">
        <v>10000</v>
      </c>
      <c r="N59" s="83">
        <v>10000</v>
      </c>
      <c r="O59" s="83"/>
      <c r="P59" s="83"/>
      <c r="Q59" s="83">
        <v>10000</v>
      </c>
      <c r="R59" s="83">
        <v>10000</v>
      </c>
      <c r="S59" s="83"/>
      <c r="T59" s="85"/>
      <c r="U59" s="83"/>
      <c r="V59" s="83"/>
      <c r="W59" s="83"/>
      <c r="X59" s="83"/>
      <c r="Y59" s="83"/>
      <c r="Z59" s="83"/>
      <c r="AA59" s="83"/>
      <c r="AB59" s="85"/>
      <c r="AC59" s="74"/>
      <c r="AD59" s="44"/>
      <c r="AE59" s="44" t="s">
        <v>115</v>
      </c>
      <c r="AF59" s="44" t="s">
        <v>116</v>
      </c>
      <c r="AG59" s="44" t="s">
        <v>170</v>
      </c>
      <c r="AH59" s="44"/>
    </row>
    <row r="60" spans="1:34" ht="26.1" hidden="1" customHeight="1" outlineLevel="1">
      <c r="A60" s="15">
        <v>2</v>
      </c>
      <c r="B60" s="14" t="s">
        <v>124</v>
      </c>
      <c r="C60" s="15" t="s">
        <v>89</v>
      </c>
      <c r="D60" s="15"/>
      <c r="E60" s="15" t="s">
        <v>40</v>
      </c>
      <c r="F60" s="15"/>
      <c r="G60" s="15"/>
      <c r="H60" s="15"/>
      <c r="I60" s="83"/>
      <c r="J60" s="83"/>
      <c r="K60" s="83"/>
      <c r="L60" s="83"/>
      <c r="M60" s="83">
        <v>10000</v>
      </c>
      <c r="N60" s="83">
        <v>10000</v>
      </c>
      <c r="O60" s="83"/>
      <c r="P60" s="83"/>
      <c r="Q60" s="83">
        <v>10000</v>
      </c>
      <c r="R60" s="83">
        <v>10000</v>
      </c>
      <c r="S60" s="83"/>
      <c r="T60" s="85"/>
      <c r="U60" s="83">
        <v>5000</v>
      </c>
      <c r="V60" s="83">
        <v>5000</v>
      </c>
      <c r="W60" s="83"/>
      <c r="X60" s="83"/>
      <c r="Y60" s="83">
        <v>5000</v>
      </c>
      <c r="Z60" s="83">
        <v>5000</v>
      </c>
      <c r="AA60" s="83"/>
      <c r="AB60" s="85"/>
      <c r="AC60" s="74"/>
      <c r="AE60" s="44" t="s">
        <v>125</v>
      </c>
      <c r="AF60" s="44" t="s">
        <v>116</v>
      </c>
      <c r="AG60" s="44" t="s">
        <v>170</v>
      </c>
      <c r="AH60" s="44"/>
    </row>
    <row r="61" spans="1:34" ht="26.1" hidden="1" customHeight="1" outlineLevel="1">
      <c r="A61" s="15">
        <v>3</v>
      </c>
      <c r="B61" s="14" t="s">
        <v>97</v>
      </c>
      <c r="C61" s="15" t="s">
        <v>91</v>
      </c>
      <c r="D61" s="15"/>
      <c r="E61" s="15" t="s">
        <v>53</v>
      </c>
      <c r="F61" s="15"/>
      <c r="G61" s="15"/>
      <c r="H61" s="15"/>
      <c r="I61" s="83"/>
      <c r="J61" s="83"/>
      <c r="K61" s="83"/>
      <c r="L61" s="83"/>
      <c r="M61" s="83">
        <v>10000</v>
      </c>
      <c r="N61" s="83">
        <v>10000</v>
      </c>
      <c r="O61" s="83"/>
      <c r="P61" s="83"/>
      <c r="Q61" s="83">
        <v>10000</v>
      </c>
      <c r="R61" s="83">
        <v>10000</v>
      </c>
      <c r="S61" s="83"/>
      <c r="T61" s="83"/>
      <c r="U61" s="83"/>
      <c r="V61" s="83"/>
      <c r="W61" s="83"/>
      <c r="X61" s="83"/>
      <c r="Y61" s="83"/>
      <c r="Z61" s="83"/>
      <c r="AA61" s="83"/>
      <c r="AB61" s="83"/>
      <c r="AC61" s="73"/>
      <c r="AE61" s="44" t="s">
        <v>127</v>
      </c>
      <c r="AF61" s="44" t="s">
        <v>116</v>
      </c>
      <c r="AG61" s="44" t="s">
        <v>170</v>
      </c>
      <c r="AH61" s="44"/>
    </row>
    <row r="62" spans="1:34" ht="26.1" hidden="1" customHeight="1" outlineLevel="1">
      <c r="A62" s="101">
        <v>4</v>
      </c>
      <c r="B62" s="14" t="s">
        <v>98</v>
      </c>
      <c r="C62" s="15" t="s">
        <v>87</v>
      </c>
      <c r="D62" s="15"/>
      <c r="E62" s="15" t="s">
        <v>49</v>
      </c>
      <c r="F62" s="15"/>
      <c r="G62" s="15"/>
      <c r="H62" s="15"/>
      <c r="I62" s="83"/>
      <c r="J62" s="83"/>
      <c r="K62" s="83"/>
      <c r="L62" s="83"/>
      <c r="M62" s="83">
        <v>10000</v>
      </c>
      <c r="N62" s="83">
        <v>10000</v>
      </c>
      <c r="O62" s="83"/>
      <c r="P62" s="83"/>
      <c r="Q62" s="83">
        <v>10000</v>
      </c>
      <c r="R62" s="83">
        <v>10000</v>
      </c>
      <c r="S62" s="83"/>
      <c r="T62" s="83"/>
      <c r="U62" s="83">
        <v>10000</v>
      </c>
      <c r="V62" s="83">
        <v>10000</v>
      </c>
      <c r="W62" s="83"/>
      <c r="X62" s="83"/>
      <c r="Y62" s="83">
        <v>10000</v>
      </c>
      <c r="Z62" s="83">
        <v>10000</v>
      </c>
      <c r="AA62" s="83"/>
      <c r="AB62" s="83"/>
      <c r="AC62" s="73"/>
      <c r="AE62" s="44" t="s">
        <v>128</v>
      </c>
      <c r="AF62" s="44" t="s">
        <v>116</v>
      </c>
      <c r="AG62" s="44" t="s">
        <v>170</v>
      </c>
      <c r="AH62" s="44"/>
    </row>
    <row r="63" spans="1:34" ht="26.1" hidden="1" customHeight="1" outlineLevel="1">
      <c r="A63" s="15">
        <v>5</v>
      </c>
      <c r="B63" s="14" t="s">
        <v>99</v>
      </c>
      <c r="C63" s="15" t="s">
        <v>86</v>
      </c>
      <c r="D63" s="15"/>
      <c r="E63" s="15" t="s">
        <v>35</v>
      </c>
      <c r="F63" s="15"/>
      <c r="G63" s="15"/>
      <c r="H63" s="15"/>
      <c r="I63" s="83"/>
      <c r="J63" s="83"/>
      <c r="K63" s="83"/>
      <c r="L63" s="83"/>
      <c r="M63" s="83">
        <v>10000</v>
      </c>
      <c r="N63" s="83">
        <v>10000</v>
      </c>
      <c r="O63" s="83"/>
      <c r="P63" s="83"/>
      <c r="Q63" s="83">
        <v>10000</v>
      </c>
      <c r="R63" s="83">
        <v>10000</v>
      </c>
      <c r="S63" s="83"/>
      <c r="T63" s="83"/>
      <c r="U63" s="83"/>
      <c r="V63" s="83"/>
      <c r="W63" s="83"/>
      <c r="X63" s="83"/>
      <c r="Y63" s="83"/>
      <c r="Z63" s="83"/>
      <c r="AA63" s="83"/>
      <c r="AB63" s="83"/>
      <c r="AC63" s="73"/>
      <c r="AE63" s="44" t="s">
        <v>130</v>
      </c>
      <c r="AF63" s="44" t="s">
        <v>116</v>
      </c>
      <c r="AG63" s="44" t="s">
        <v>170</v>
      </c>
      <c r="AH63" s="44"/>
    </row>
    <row r="64" spans="1:34" ht="26.1" hidden="1" customHeight="1" outlineLevel="1">
      <c r="A64" s="15">
        <v>6</v>
      </c>
      <c r="B64" s="14" t="s">
        <v>100</v>
      </c>
      <c r="C64" s="15" t="s">
        <v>83</v>
      </c>
      <c r="D64" s="15"/>
      <c r="E64" s="15" t="s">
        <v>52</v>
      </c>
      <c r="F64" s="15"/>
      <c r="G64" s="15"/>
      <c r="H64" s="15"/>
      <c r="I64" s="83"/>
      <c r="J64" s="83"/>
      <c r="K64" s="83"/>
      <c r="L64" s="83"/>
      <c r="M64" s="83">
        <v>10000</v>
      </c>
      <c r="N64" s="83">
        <v>10000</v>
      </c>
      <c r="O64" s="83"/>
      <c r="P64" s="83"/>
      <c r="Q64" s="83">
        <v>10000</v>
      </c>
      <c r="R64" s="83">
        <v>10000</v>
      </c>
      <c r="S64" s="83"/>
      <c r="T64" s="83"/>
      <c r="U64" s="83">
        <v>5000</v>
      </c>
      <c r="V64" s="83">
        <v>5000</v>
      </c>
      <c r="W64" s="83"/>
      <c r="X64" s="83"/>
      <c r="Y64" s="83">
        <v>5000</v>
      </c>
      <c r="Z64" s="83">
        <v>5000</v>
      </c>
      <c r="AA64" s="83"/>
      <c r="AB64" s="83"/>
      <c r="AC64" s="73"/>
      <c r="AD64" s="44"/>
      <c r="AE64" s="44" t="s">
        <v>131</v>
      </c>
      <c r="AF64" s="44" t="s">
        <v>116</v>
      </c>
      <c r="AG64" s="44" t="s">
        <v>170</v>
      </c>
      <c r="AH64" s="44"/>
    </row>
    <row r="65" spans="1:35" ht="26.1" hidden="1" customHeight="1" outlineLevel="1">
      <c r="A65" s="101">
        <v>7</v>
      </c>
      <c r="B65" s="14" t="s">
        <v>101</v>
      </c>
      <c r="C65" s="15" t="s">
        <v>90</v>
      </c>
      <c r="D65" s="15"/>
      <c r="E65" s="15" t="s">
        <v>34</v>
      </c>
      <c r="F65" s="15"/>
      <c r="G65" s="15"/>
      <c r="H65" s="15"/>
      <c r="I65" s="83"/>
      <c r="J65" s="83"/>
      <c r="K65" s="83"/>
      <c r="L65" s="83"/>
      <c r="M65" s="83">
        <v>10000</v>
      </c>
      <c r="N65" s="83">
        <v>10000</v>
      </c>
      <c r="O65" s="83"/>
      <c r="P65" s="83"/>
      <c r="Q65" s="83">
        <v>10000</v>
      </c>
      <c r="R65" s="83">
        <v>10000</v>
      </c>
      <c r="S65" s="83"/>
      <c r="T65" s="83"/>
      <c r="U65" s="83"/>
      <c r="V65" s="83"/>
      <c r="W65" s="83"/>
      <c r="X65" s="83"/>
      <c r="Y65" s="83"/>
      <c r="Z65" s="83"/>
      <c r="AA65" s="83"/>
      <c r="AB65" s="83"/>
      <c r="AC65" s="73"/>
      <c r="AE65" s="44" t="s">
        <v>133</v>
      </c>
      <c r="AF65" s="44" t="s">
        <v>116</v>
      </c>
      <c r="AG65" s="44" t="s">
        <v>170</v>
      </c>
      <c r="AH65" s="44"/>
    </row>
    <row r="66" spans="1:35" ht="26.1" hidden="1" customHeight="1" outlineLevel="1">
      <c r="A66" s="15">
        <v>8</v>
      </c>
      <c r="B66" s="14" t="s">
        <v>102</v>
      </c>
      <c r="C66" s="15" t="s">
        <v>84</v>
      </c>
      <c r="D66" s="15"/>
      <c r="E66" s="15" t="s">
        <v>51</v>
      </c>
      <c r="F66" s="15"/>
      <c r="G66" s="15"/>
      <c r="H66" s="15"/>
      <c r="I66" s="83"/>
      <c r="J66" s="83"/>
      <c r="K66" s="83"/>
      <c r="L66" s="83"/>
      <c r="M66" s="83">
        <v>10000</v>
      </c>
      <c r="N66" s="83">
        <v>10000</v>
      </c>
      <c r="O66" s="83"/>
      <c r="P66" s="83"/>
      <c r="Q66" s="83">
        <v>10000</v>
      </c>
      <c r="R66" s="83">
        <v>10000</v>
      </c>
      <c r="S66" s="83"/>
      <c r="T66" s="83"/>
      <c r="U66" s="83">
        <v>7500</v>
      </c>
      <c r="V66" s="83">
        <v>7500</v>
      </c>
      <c r="W66" s="83"/>
      <c r="X66" s="83"/>
      <c r="Y66" s="83">
        <v>7500</v>
      </c>
      <c r="Z66" s="83">
        <v>7500</v>
      </c>
      <c r="AA66" s="83"/>
      <c r="AB66" s="83"/>
      <c r="AC66" s="73"/>
      <c r="AE66" s="44" t="s">
        <v>155</v>
      </c>
      <c r="AF66" s="44" t="s">
        <v>116</v>
      </c>
      <c r="AG66" s="44" t="s">
        <v>170</v>
      </c>
      <c r="AH66" s="44"/>
    </row>
    <row r="67" spans="1:35" ht="26.1" hidden="1" customHeight="1" outlineLevel="1">
      <c r="A67" s="15">
        <v>9</v>
      </c>
      <c r="B67" s="14" t="s">
        <v>103</v>
      </c>
      <c r="C67" s="15" t="s">
        <v>94</v>
      </c>
      <c r="D67" s="15"/>
      <c r="E67" s="15" t="s">
        <v>41</v>
      </c>
      <c r="F67" s="15"/>
      <c r="G67" s="15"/>
      <c r="H67" s="15"/>
      <c r="I67" s="83"/>
      <c r="J67" s="83"/>
      <c r="K67" s="83"/>
      <c r="L67" s="83"/>
      <c r="M67" s="83">
        <v>10000</v>
      </c>
      <c r="N67" s="83">
        <v>10000</v>
      </c>
      <c r="O67" s="83"/>
      <c r="P67" s="83"/>
      <c r="Q67" s="83">
        <v>10000</v>
      </c>
      <c r="R67" s="83">
        <v>10000</v>
      </c>
      <c r="S67" s="83"/>
      <c r="T67" s="83"/>
      <c r="U67" s="83"/>
      <c r="V67" s="83"/>
      <c r="W67" s="83"/>
      <c r="X67" s="83"/>
      <c r="Y67" s="83"/>
      <c r="Z67" s="83"/>
      <c r="AA67" s="83"/>
      <c r="AB67" s="83"/>
      <c r="AC67" s="73"/>
      <c r="AE67" s="44" t="s">
        <v>134</v>
      </c>
      <c r="AF67" s="44" t="s">
        <v>116</v>
      </c>
      <c r="AG67" s="44" t="s">
        <v>170</v>
      </c>
      <c r="AH67" s="44"/>
    </row>
    <row r="68" spans="1:35" ht="26.1" hidden="1" customHeight="1" outlineLevel="1">
      <c r="A68" s="101">
        <v>10</v>
      </c>
      <c r="B68" s="14" t="s">
        <v>104</v>
      </c>
      <c r="C68" s="15" t="s">
        <v>85</v>
      </c>
      <c r="D68" s="15"/>
      <c r="E68" s="15" t="s">
        <v>42</v>
      </c>
      <c r="F68" s="15"/>
      <c r="G68" s="15"/>
      <c r="H68" s="15"/>
      <c r="I68" s="83"/>
      <c r="J68" s="83"/>
      <c r="K68" s="83"/>
      <c r="L68" s="83"/>
      <c r="M68" s="83">
        <v>10000</v>
      </c>
      <c r="N68" s="83">
        <v>10000</v>
      </c>
      <c r="O68" s="83"/>
      <c r="P68" s="83"/>
      <c r="Q68" s="83">
        <v>10000</v>
      </c>
      <c r="R68" s="83">
        <v>10000</v>
      </c>
      <c r="S68" s="83"/>
      <c r="T68" s="83"/>
      <c r="U68" s="83"/>
      <c r="V68" s="83"/>
      <c r="W68" s="83"/>
      <c r="X68" s="83"/>
      <c r="Y68" s="83"/>
      <c r="Z68" s="83"/>
      <c r="AA68" s="83"/>
      <c r="AB68" s="83"/>
      <c r="AC68" s="73"/>
      <c r="AE68" s="44" t="s">
        <v>136</v>
      </c>
      <c r="AF68" s="44" t="s">
        <v>116</v>
      </c>
      <c r="AG68" s="44" t="s">
        <v>170</v>
      </c>
      <c r="AH68" s="44"/>
    </row>
    <row r="69" spans="1:35" ht="26.1" customHeight="1" collapsed="1">
      <c r="A69" s="17" t="s">
        <v>6</v>
      </c>
      <c r="B69" s="17" t="s">
        <v>31</v>
      </c>
      <c r="C69" s="17"/>
      <c r="D69" s="17"/>
      <c r="E69" s="17"/>
      <c r="F69" s="17"/>
      <c r="G69" s="17"/>
      <c r="H69" s="17"/>
      <c r="I69" s="78">
        <f>I70+I82+I84+I88+I89</f>
        <v>2644669.16</v>
      </c>
      <c r="J69" s="78">
        <f t="shared" ref="J69:AB69" si="13">J70+J82+J84+J88+J89</f>
        <v>1095745.088</v>
      </c>
      <c r="K69" s="78">
        <f t="shared" si="13"/>
        <v>1081290.4108879999</v>
      </c>
      <c r="L69" s="78">
        <f t="shared" si="13"/>
        <v>414064.86388800002</v>
      </c>
      <c r="M69" s="78">
        <f t="shared" si="13"/>
        <v>1347074.021619</v>
      </c>
      <c r="N69" s="78">
        <f t="shared" si="13"/>
        <v>568702.85400000005</v>
      </c>
      <c r="O69" s="78">
        <f t="shared" si="13"/>
        <v>0</v>
      </c>
      <c r="P69" s="78">
        <f t="shared" si="13"/>
        <v>0</v>
      </c>
      <c r="Q69" s="78">
        <f t="shared" si="13"/>
        <v>1346196.021619</v>
      </c>
      <c r="R69" s="78">
        <f t="shared" si="13"/>
        <v>568700.85400000005</v>
      </c>
      <c r="S69" s="78">
        <f t="shared" si="13"/>
        <v>0</v>
      </c>
      <c r="T69" s="78">
        <f t="shared" si="13"/>
        <v>0</v>
      </c>
      <c r="U69" s="78">
        <f t="shared" si="13"/>
        <v>1081098.1540000001</v>
      </c>
      <c r="V69" s="78">
        <f t="shared" si="13"/>
        <v>282808.85399999999</v>
      </c>
      <c r="W69" s="78">
        <f t="shared" si="13"/>
        <v>0</v>
      </c>
      <c r="X69" s="78">
        <f t="shared" si="13"/>
        <v>0</v>
      </c>
      <c r="Y69" s="78">
        <f t="shared" si="13"/>
        <v>1073750.3</v>
      </c>
      <c r="Z69" s="78">
        <f t="shared" si="13"/>
        <v>268339</v>
      </c>
      <c r="AA69" s="78">
        <f t="shared" si="13"/>
        <v>0</v>
      </c>
      <c r="AB69" s="78">
        <f t="shared" si="13"/>
        <v>0</v>
      </c>
      <c r="AC69" s="71"/>
      <c r="AD69" s="53"/>
      <c r="AE69" s="44"/>
      <c r="AF69" s="44"/>
      <c r="AG69" s="44"/>
      <c r="AH69" s="44"/>
    </row>
    <row r="70" spans="1:35" s="2" customFormat="1" ht="26.1" customHeight="1" collapsed="1">
      <c r="A70" s="59" t="s">
        <v>287</v>
      </c>
      <c r="B70" s="92" t="s">
        <v>247</v>
      </c>
      <c r="C70" s="92"/>
      <c r="D70" s="92"/>
      <c r="E70" s="92"/>
      <c r="F70" s="92"/>
      <c r="G70" s="92"/>
      <c r="H70" s="92"/>
      <c r="I70" s="93">
        <f t="shared" ref="I70:AB70" si="14">I71+I77</f>
        <v>1416283.7719999999</v>
      </c>
      <c r="J70" s="93">
        <f t="shared" si="14"/>
        <v>244082.7</v>
      </c>
      <c r="K70" s="93">
        <f t="shared" si="14"/>
        <v>711602.97499999998</v>
      </c>
      <c r="L70" s="93">
        <f t="shared" si="14"/>
        <v>102861.428</v>
      </c>
      <c r="M70" s="93">
        <f t="shared" si="14"/>
        <v>685859.43961899995</v>
      </c>
      <c r="N70" s="93">
        <f t="shared" si="14"/>
        <v>126001.572</v>
      </c>
      <c r="O70" s="93">
        <f t="shared" si="14"/>
        <v>0</v>
      </c>
      <c r="P70" s="93">
        <f t="shared" si="14"/>
        <v>0</v>
      </c>
      <c r="Q70" s="93">
        <f t="shared" si="14"/>
        <v>684981.43961899995</v>
      </c>
      <c r="R70" s="93">
        <f t="shared" si="14"/>
        <v>125999.572</v>
      </c>
      <c r="S70" s="93">
        <f t="shared" si="14"/>
        <v>0</v>
      </c>
      <c r="T70" s="93">
        <f t="shared" si="14"/>
        <v>0</v>
      </c>
      <c r="U70" s="93">
        <f t="shared" si="14"/>
        <v>633881.57200000004</v>
      </c>
      <c r="V70" s="93">
        <f t="shared" si="14"/>
        <v>54105.572</v>
      </c>
      <c r="W70" s="93">
        <f t="shared" si="14"/>
        <v>0</v>
      </c>
      <c r="X70" s="93">
        <f t="shared" si="14"/>
        <v>0</v>
      </c>
      <c r="Y70" s="93">
        <f t="shared" si="14"/>
        <v>633003.57200000004</v>
      </c>
      <c r="Z70" s="93">
        <f t="shared" si="14"/>
        <v>54105.572</v>
      </c>
      <c r="AA70" s="93">
        <f t="shared" si="14"/>
        <v>0</v>
      </c>
      <c r="AB70" s="93">
        <f t="shared" si="14"/>
        <v>0</v>
      </c>
      <c r="AC70" s="147"/>
      <c r="AE70" s="146"/>
      <c r="AF70" s="146"/>
      <c r="AG70" s="146"/>
      <c r="AH70" s="146"/>
    </row>
    <row r="71" spans="1:35" ht="26.1" customHeight="1">
      <c r="A71" s="24" t="s">
        <v>3</v>
      </c>
      <c r="B71" s="13" t="s">
        <v>248</v>
      </c>
      <c r="C71" s="13"/>
      <c r="D71" s="13"/>
      <c r="E71" s="13"/>
      <c r="F71" s="13"/>
      <c r="G71" s="13"/>
      <c r="H71" s="13"/>
      <c r="I71" s="80">
        <f>I72</f>
        <v>1357791</v>
      </c>
      <c r="J71" s="80">
        <f t="shared" ref="J71:AB71" si="15">J72</f>
        <v>235070</v>
      </c>
      <c r="K71" s="80">
        <f t="shared" si="15"/>
        <v>680497.54700000002</v>
      </c>
      <c r="L71" s="80">
        <f t="shared" si="15"/>
        <v>99756</v>
      </c>
      <c r="M71" s="80">
        <f t="shared" si="15"/>
        <v>682273.86761899991</v>
      </c>
      <c r="N71" s="80">
        <f t="shared" si="15"/>
        <v>122416</v>
      </c>
      <c r="O71" s="80">
        <f t="shared" si="15"/>
        <v>0</v>
      </c>
      <c r="P71" s="80">
        <f t="shared" si="15"/>
        <v>0</v>
      </c>
      <c r="Q71" s="80">
        <f t="shared" si="15"/>
        <v>681395.86761899991</v>
      </c>
      <c r="R71" s="80">
        <f t="shared" si="15"/>
        <v>122414</v>
      </c>
      <c r="S71" s="80">
        <f t="shared" si="15"/>
        <v>0</v>
      </c>
      <c r="T71" s="80">
        <f t="shared" si="15"/>
        <v>0</v>
      </c>
      <c r="U71" s="80">
        <f t="shared" si="15"/>
        <v>630296</v>
      </c>
      <c r="V71" s="80">
        <f t="shared" si="15"/>
        <v>50520</v>
      </c>
      <c r="W71" s="80">
        <f t="shared" si="15"/>
        <v>0</v>
      </c>
      <c r="X71" s="80">
        <f t="shared" si="15"/>
        <v>0</v>
      </c>
      <c r="Y71" s="80">
        <f t="shared" si="15"/>
        <v>629418</v>
      </c>
      <c r="Z71" s="80">
        <f t="shared" si="15"/>
        <v>50520</v>
      </c>
      <c r="AA71" s="80">
        <f t="shared" si="15"/>
        <v>0</v>
      </c>
      <c r="AB71" s="80">
        <f t="shared" si="15"/>
        <v>0</v>
      </c>
      <c r="AC71" s="72"/>
      <c r="AE71" s="44"/>
      <c r="AF71" s="44"/>
      <c r="AG71" s="44"/>
      <c r="AH71" s="44"/>
    </row>
    <row r="72" spans="1:35" ht="26.1" customHeight="1">
      <c r="A72" s="24" t="s">
        <v>15</v>
      </c>
      <c r="B72" s="13" t="s">
        <v>23</v>
      </c>
      <c r="C72" s="13"/>
      <c r="D72" s="13"/>
      <c r="E72" s="13"/>
      <c r="F72" s="13"/>
      <c r="G72" s="13"/>
      <c r="H72" s="13"/>
      <c r="I72" s="80">
        <f t="shared" ref="I72:AB72" si="16">SUM(I73:I76)</f>
        <v>1357791</v>
      </c>
      <c r="J72" s="80">
        <f t="shared" si="16"/>
        <v>235070</v>
      </c>
      <c r="K72" s="80">
        <f t="shared" si="16"/>
        <v>680497.54700000002</v>
      </c>
      <c r="L72" s="80">
        <f t="shared" si="16"/>
        <v>99756</v>
      </c>
      <c r="M72" s="80">
        <f t="shared" si="16"/>
        <v>682273.86761899991</v>
      </c>
      <c r="N72" s="80">
        <f t="shared" si="16"/>
        <v>122416</v>
      </c>
      <c r="O72" s="80">
        <f t="shared" si="16"/>
        <v>0</v>
      </c>
      <c r="P72" s="80">
        <f t="shared" si="16"/>
        <v>0</v>
      </c>
      <c r="Q72" s="80">
        <f t="shared" si="16"/>
        <v>681395.86761899991</v>
      </c>
      <c r="R72" s="80">
        <f t="shared" si="16"/>
        <v>122414</v>
      </c>
      <c r="S72" s="80">
        <f t="shared" si="16"/>
        <v>0</v>
      </c>
      <c r="T72" s="80">
        <f t="shared" si="16"/>
        <v>0</v>
      </c>
      <c r="U72" s="80">
        <f t="shared" si="16"/>
        <v>630296</v>
      </c>
      <c r="V72" s="80">
        <f t="shared" si="16"/>
        <v>50520</v>
      </c>
      <c r="W72" s="80">
        <f t="shared" si="16"/>
        <v>0</v>
      </c>
      <c r="X72" s="80">
        <f t="shared" si="16"/>
        <v>0</v>
      </c>
      <c r="Y72" s="80">
        <f t="shared" si="16"/>
        <v>629418</v>
      </c>
      <c r="Z72" s="80">
        <f t="shared" si="16"/>
        <v>50520</v>
      </c>
      <c r="AA72" s="80">
        <f t="shared" si="16"/>
        <v>0</v>
      </c>
      <c r="AB72" s="80">
        <f t="shared" si="16"/>
        <v>0</v>
      </c>
      <c r="AC72" s="72"/>
      <c r="AE72" s="44"/>
      <c r="AF72" s="44"/>
      <c r="AG72" s="44"/>
      <c r="AH72" s="44"/>
    </row>
    <row r="73" spans="1:35" ht="26.1" customHeight="1">
      <c r="A73" s="10">
        <v>1</v>
      </c>
      <c r="B73" s="11" t="s">
        <v>306</v>
      </c>
      <c r="C73" s="10" t="s">
        <v>66</v>
      </c>
      <c r="D73" s="10" t="s">
        <v>67</v>
      </c>
      <c r="E73" s="10" t="s">
        <v>36</v>
      </c>
      <c r="F73" s="11"/>
      <c r="G73" s="10" t="s">
        <v>88</v>
      </c>
      <c r="H73" s="10" t="s">
        <v>68</v>
      </c>
      <c r="I73" s="81">
        <v>200700</v>
      </c>
      <c r="J73" s="81">
        <v>10575</v>
      </c>
      <c r="K73" s="79">
        <v>176639.54699999999</v>
      </c>
      <c r="L73" s="79">
        <v>9356</v>
      </c>
      <c r="M73" s="79">
        <v>57303.86761899999</v>
      </c>
      <c r="N73" s="79">
        <v>1219</v>
      </c>
      <c r="O73" s="79"/>
      <c r="P73" s="79"/>
      <c r="Q73" s="79">
        <v>57303.86761899999</v>
      </c>
      <c r="R73" s="79">
        <v>1219</v>
      </c>
      <c r="S73" s="79"/>
      <c r="T73" s="79"/>
      <c r="U73" s="79">
        <v>55791</v>
      </c>
      <c r="V73" s="79">
        <v>520</v>
      </c>
      <c r="W73" s="79"/>
      <c r="X73" s="79"/>
      <c r="Y73" s="79">
        <v>55791</v>
      </c>
      <c r="Z73" s="79">
        <v>520</v>
      </c>
      <c r="AA73" s="79"/>
      <c r="AB73" s="79"/>
      <c r="AC73" s="10"/>
      <c r="AE73" s="44" t="s">
        <v>180</v>
      </c>
      <c r="AF73" s="44" t="s">
        <v>116</v>
      </c>
      <c r="AG73" s="44" t="s">
        <v>159</v>
      </c>
      <c r="AH73" s="44" t="s">
        <v>164</v>
      </c>
      <c r="AI73" s="44" t="s">
        <v>240</v>
      </c>
    </row>
    <row r="74" spans="1:35" ht="26.1" customHeight="1">
      <c r="A74" s="10">
        <v>2</v>
      </c>
      <c r="B74" s="11" t="s">
        <v>307</v>
      </c>
      <c r="C74" s="10" t="s">
        <v>37</v>
      </c>
      <c r="D74" s="10">
        <v>7575168</v>
      </c>
      <c r="E74" s="10" t="s">
        <v>36</v>
      </c>
      <c r="F74" s="11"/>
      <c r="G74" s="10" t="s">
        <v>222</v>
      </c>
      <c r="H74" s="10" t="s">
        <v>223</v>
      </c>
      <c r="I74" s="81">
        <v>564145</v>
      </c>
      <c r="J74" s="81">
        <v>69732</v>
      </c>
      <c r="K74" s="79">
        <v>117786</v>
      </c>
      <c r="L74" s="79">
        <v>48000</v>
      </c>
      <c r="M74" s="79">
        <v>446359</v>
      </c>
      <c r="N74" s="79">
        <v>21732</v>
      </c>
      <c r="O74" s="79"/>
      <c r="P74" s="79"/>
      <c r="Q74" s="79">
        <v>445481</v>
      </c>
      <c r="R74" s="79">
        <v>21730</v>
      </c>
      <c r="S74" s="79"/>
      <c r="T74" s="79"/>
      <c r="U74" s="79">
        <v>446359</v>
      </c>
      <c r="V74" s="79">
        <v>10000</v>
      </c>
      <c r="W74" s="79"/>
      <c r="X74" s="79"/>
      <c r="Y74" s="79">
        <v>445481</v>
      </c>
      <c r="Z74" s="79">
        <v>10000</v>
      </c>
      <c r="AA74" s="79"/>
      <c r="AB74" s="79"/>
      <c r="AC74" s="10"/>
      <c r="AE74" s="44" t="s">
        <v>187</v>
      </c>
      <c r="AF74" s="44" t="s">
        <v>116</v>
      </c>
      <c r="AG74" s="44" t="s">
        <v>159</v>
      </c>
      <c r="AH74" s="44" t="s">
        <v>54</v>
      </c>
      <c r="AI74" s="44" t="s">
        <v>240</v>
      </c>
    </row>
    <row r="75" spans="1:35" ht="26.1" customHeight="1">
      <c r="A75" s="10">
        <v>3</v>
      </c>
      <c r="B75" s="23" t="s">
        <v>308</v>
      </c>
      <c r="C75" s="69" t="s">
        <v>39</v>
      </c>
      <c r="D75" s="69"/>
      <c r="E75" s="69" t="s">
        <v>36</v>
      </c>
      <c r="F75" s="23"/>
      <c r="G75" s="69" t="s">
        <v>224</v>
      </c>
      <c r="H75" s="69" t="s">
        <v>263</v>
      </c>
      <c r="I75" s="100">
        <v>158299</v>
      </c>
      <c r="J75" s="100">
        <v>41298</v>
      </c>
      <c r="K75" s="86">
        <v>31890</v>
      </c>
      <c r="L75" s="86">
        <v>9400</v>
      </c>
      <c r="M75" s="86">
        <v>98146</v>
      </c>
      <c r="N75" s="86">
        <v>19000</v>
      </c>
      <c r="O75" s="86"/>
      <c r="P75" s="86"/>
      <c r="Q75" s="86">
        <v>98146</v>
      </c>
      <c r="R75" s="86">
        <v>19000</v>
      </c>
      <c r="S75" s="86"/>
      <c r="T75" s="86"/>
      <c r="U75" s="86">
        <v>98146</v>
      </c>
      <c r="V75" s="86">
        <v>10000</v>
      </c>
      <c r="W75" s="86"/>
      <c r="X75" s="86"/>
      <c r="Y75" s="86">
        <v>98146</v>
      </c>
      <c r="Z75" s="86">
        <v>10000</v>
      </c>
      <c r="AA75" s="86"/>
      <c r="AB75" s="86"/>
      <c r="AC75" s="69"/>
      <c r="AE75" s="44" t="s">
        <v>192</v>
      </c>
      <c r="AF75" s="44" t="s">
        <v>116</v>
      </c>
      <c r="AG75" s="44" t="s">
        <v>159</v>
      </c>
      <c r="AH75" s="44" t="s">
        <v>169</v>
      </c>
      <c r="AI75" s="44" t="s">
        <v>240</v>
      </c>
    </row>
    <row r="76" spans="1:35" ht="38.25">
      <c r="A76" s="10">
        <v>4</v>
      </c>
      <c r="B76" s="23" t="s">
        <v>309</v>
      </c>
      <c r="C76" s="69" t="s">
        <v>226</v>
      </c>
      <c r="D76" s="69">
        <v>7684480</v>
      </c>
      <c r="E76" s="69" t="s">
        <v>231</v>
      </c>
      <c r="F76" s="23"/>
      <c r="G76" s="69" t="s">
        <v>224</v>
      </c>
      <c r="H76" s="69" t="s">
        <v>221</v>
      </c>
      <c r="I76" s="100">
        <v>434647</v>
      </c>
      <c r="J76" s="100">
        <v>113465</v>
      </c>
      <c r="K76" s="86">
        <v>354182</v>
      </c>
      <c r="L76" s="86">
        <v>33000</v>
      </c>
      <c r="M76" s="86">
        <f>J76-L76</f>
        <v>80465</v>
      </c>
      <c r="N76" s="86">
        <v>80465</v>
      </c>
      <c r="O76" s="86"/>
      <c r="P76" s="86"/>
      <c r="Q76" s="86">
        <v>80465</v>
      </c>
      <c r="R76" s="86">
        <v>80465</v>
      </c>
      <c r="S76" s="86"/>
      <c r="T76" s="86"/>
      <c r="U76" s="86">
        <v>30000</v>
      </c>
      <c r="V76" s="86">
        <v>30000</v>
      </c>
      <c r="W76" s="86"/>
      <c r="X76" s="86"/>
      <c r="Y76" s="86">
        <v>30000</v>
      </c>
      <c r="Z76" s="86">
        <v>30000</v>
      </c>
      <c r="AA76" s="86"/>
      <c r="AB76" s="86"/>
      <c r="AC76" s="69"/>
      <c r="AE76" s="44" t="s">
        <v>227</v>
      </c>
      <c r="AF76" s="44" t="s">
        <v>116</v>
      </c>
      <c r="AG76" s="44" t="s">
        <v>159</v>
      </c>
      <c r="AH76" s="44" t="s">
        <v>164</v>
      </c>
      <c r="AI76" s="44" t="s">
        <v>240</v>
      </c>
    </row>
    <row r="77" spans="1:35" ht="26.1" customHeight="1">
      <c r="A77" s="24" t="s">
        <v>4</v>
      </c>
      <c r="B77" s="13" t="s">
        <v>249</v>
      </c>
      <c r="C77" s="8"/>
      <c r="D77" s="13"/>
      <c r="E77" s="13"/>
      <c r="F77" s="13"/>
      <c r="G77" s="13"/>
      <c r="H77" s="13"/>
      <c r="I77" s="80">
        <f t="shared" ref="I77:AA77" si="17">I78</f>
        <v>58492.771999999997</v>
      </c>
      <c r="J77" s="80">
        <f t="shared" si="17"/>
        <v>9012.7000000000007</v>
      </c>
      <c r="K77" s="80">
        <f t="shared" si="17"/>
        <v>31105.428</v>
      </c>
      <c r="L77" s="80">
        <f t="shared" si="17"/>
        <v>3105.4279999999999</v>
      </c>
      <c r="M77" s="80">
        <f t="shared" si="17"/>
        <v>3585.5720000000001</v>
      </c>
      <c r="N77" s="80">
        <f t="shared" si="17"/>
        <v>3585.5720000000001</v>
      </c>
      <c r="O77" s="80">
        <f t="shared" si="17"/>
        <v>0</v>
      </c>
      <c r="P77" s="80">
        <f t="shared" si="17"/>
        <v>0</v>
      </c>
      <c r="Q77" s="80">
        <f t="shared" si="17"/>
        <v>3585.5720000000001</v>
      </c>
      <c r="R77" s="80">
        <f t="shared" si="17"/>
        <v>3585.5720000000001</v>
      </c>
      <c r="S77" s="80">
        <f t="shared" si="17"/>
        <v>0</v>
      </c>
      <c r="T77" s="80">
        <f t="shared" si="17"/>
        <v>0</v>
      </c>
      <c r="U77" s="80">
        <f t="shared" si="17"/>
        <v>3585.5720000000001</v>
      </c>
      <c r="V77" s="80">
        <f t="shared" si="17"/>
        <v>3585.5720000000001</v>
      </c>
      <c r="W77" s="80">
        <f t="shared" si="17"/>
        <v>0</v>
      </c>
      <c r="X77" s="80">
        <f t="shared" si="17"/>
        <v>0</v>
      </c>
      <c r="Y77" s="80">
        <f t="shared" si="17"/>
        <v>3585.5720000000001</v>
      </c>
      <c r="Z77" s="80">
        <f t="shared" si="17"/>
        <v>3585.5720000000001</v>
      </c>
      <c r="AA77" s="80">
        <f t="shared" si="17"/>
        <v>0</v>
      </c>
      <c r="AB77" s="80">
        <f>AB78</f>
        <v>0</v>
      </c>
      <c r="AC77" s="67"/>
      <c r="AE77" s="44"/>
      <c r="AF77" s="44"/>
      <c r="AG77" s="44"/>
      <c r="AH77" s="44"/>
    </row>
    <row r="78" spans="1:35" ht="26.1" customHeight="1">
      <c r="A78" s="24" t="s">
        <v>15</v>
      </c>
      <c r="B78" s="13" t="s">
        <v>23</v>
      </c>
      <c r="C78" s="8"/>
      <c r="D78" s="13"/>
      <c r="E78" s="13"/>
      <c r="F78" s="13"/>
      <c r="G78" s="13"/>
      <c r="H78" s="13"/>
      <c r="I78" s="80">
        <f t="shared" ref="I78:T78" si="18">SUM(I79:I80)</f>
        <v>58492.771999999997</v>
      </c>
      <c r="J78" s="80">
        <f t="shared" si="18"/>
        <v>9012.7000000000007</v>
      </c>
      <c r="K78" s="80">
        <f t="shared" si="18"/>
        <v>31105.428</v>
      </c>
      <c r="L78" s="80">
        <f t="shared" si="18"/>
        <v>3105.4279999999999</v>
      </c>
      <c r="M78" s="80">
        <f t="shared" si="18"/>
        <v>3585.5720000000001</v>
      </c>
      <c r="N78" s="80">
        <f t="shared" si="18"/>
        <v>3585.5720000000001</v>
      </c>
      <c r="O78" s="80">
        <f t="shared" si="18"/>
        <v>0</v>
      </c>
      <c r="P78" s="80">
        <f t="shared" si="18"/>
        <v>0</v>
      </c>
      <c r="Q78" s="80">
        <f t="shared" si="18"/>
        <v>3585.5720000000001</v>
      </c>
      <c r="R78" s="80">
        <f t="shared" si="18"/>
        <v>3585.5720000000001</v>
      </c>
      <c r="S78" s="80">
        <f t="shared" si="18"/>
        <v>0</v>
      </c>
      <c r="T78" s="80">
        <f t="shared" si="18"/>
        <v>0</v>
      </c>
      <c r="U78" s="80">
        <f t="shared" ref="U78" si="19">SUM(U79:U80)</f>
        <v>3585.5720000000001</v>
      </c>
      <c r="V78" s="80">
        <f t="shared" ref="V78" si="20">SUM(V79:V80)</f>
        <v>3585.5720000000001</v>
      </c>
      <c r="W78" s="80">
        <f t="shared" ref="W78" si="21">SUM(W79:W80)</f>
        <v>0</v>
      </c>
      <c r="X78" s="80">
        <f t="shared" ref="X78" si="22">SUM(X79:X80)</f>
        <v>0</v>
      </c>
      <c r="Y78" s="80">
        <f t="shared" ref="Y78" si="23">SUM(Y79:Y80)</f>
        <v>3585.5720000000001</v>
      </c>
      <c r="Z78" s="80">
        <f t="shared" ref="Z78" si="24">SUM(Z79:Z80)</f>
        <v>3585.5720000000001</v>
      </c>
      <c r="AA78" s="80">
        <f t="shared" ref="AA78" si="25">SUM(AA79:AA80)</f>
        <v>0</v>
      </c>
      <c r="AB78" s="80">
        <f t="shared" ref="AB78" si="26">SUM(AB79:AB80)</f>
        <v>0</v>
      </c>
      <c r="AC78" s="67"/>
      <c r="AE78" s="44"/>
      <c r="AF78" s="44"/>
      <c r="AG78" s="44"/>
      <c r="AH78" s="44"/>
    </row>
    <row r="79" spans="1:35" s="62" customFormat="1" ht="26.1" customHeight="1">
      <c r="A79" s="15">
        <v>1</v>
      </c>
      <c r="B79" s="14" t="s">
        <v>319</v>
      </c>
      <c r="C79" s="15" t="s">
        <v>43</v>
      </c>
      <c r="D79" s="15">
        <v>7427526</v>
      </c>
      <c r="E79" s="15" t="s">
        <v>35</v>
      </c>
      <c r="F79" s="14"/>
      <c r="G79" s="15" t="s">
        <v>59</v>
      </c>
      <c r="H79" s="15" t="s">
        <v>320</v>
      </c>
      <c r="I79" s="89">
        <v>32970.771999999997</v>
      </c>
      <c r="J79" s="100">
        <v>4553.7</v>
      </c>
      <c r="K79" s="86">
        <v>28000</v>
      </c>
      <c r="L79" s="86"/>
      <c r="M79" s="100">
        <v>2232</v>
      </c>
      <c r="N79" s="100">
        <v>2232</v>
      </c>
      <c r="O79" s="86"/>
      <c r="P79" s="86"/>
      <c r="Q79" s="100">
        <v>2232</v>
      </c>
      <c r="R79" s="100">
        <v>2232</v>
      </c>
      <c r="S79" s="86"/>
      <c r="T79" s="86"/>
      <c r="U79" s="100">
        <v>2232</v>
      </c>
      <c r="V79" s="100">
        <v>2232</v>
      </c>
      <c r="W79" s="86"/>
      <c r="X79" s="86"/>
      <c r="Y79" s="100">
        <v>2232</v>
      </c>
      <c r="Z79" s="100">
        <v>2232</v>
      </c>
      <c r="AA79" s="86"/>
      <c r="AB79" s="83"/>
      <c r="AC79" s="73"/>
      <c r="AE79" s="44" t="s">
        <v>182</v>
      </c>
      <c r="AF79" s="44" t="s">
        <v>116</v>
      </c>
      <c r="AG79" s="44" t="s">
        <v>356</v>
      </c>
      <c r="AH79" s="44" t="s">
        <v>232</v>
      </c>
      <c r="AI79" s="45" t="s">
        <v>240</v>
      </c>
    </row>
    <row r="80" spans="1:35" ht="26.1" customHeight="1">
      <c r="A80" s="10">
        <v>2</v>
      </c>
      <c r="B80" s="14" t="s">
        <v>315</v>
      </c>
      <c r="C80" s="15" t="s">
        <v>316</v>
      </c>
      <c r="D80" s="15"/>
      <c r="E80" s="15" t="s">
        <v>36</v>
      </c>
      <c r="F80" s="15"/>
      <c r="G80" s="15" t="s">
        <v>71</v>
      </c>
      <c r="H80" s="15" t="s">
        <v>317</v>
      </c>
      <c r="I80" s="83">
        <v>25522</v>
      </c>
      <c r="J80" s="83">
        <v>4459</v>
      </c>
      <c r="K80" s="86">
        <v>3105.4279999999999</v>
      </c>
      <c r="L80" s="86">
        <v>3105.4279999999999</v>
      </c>
      <c r="M80" s="86">
        <v>1353.5720000000001</v>
      </c>
      <c r="N80" s="86">
        <v>1353.5720000000001</v>
      </c>
      <c r="O80" s="86"/>
      <c r="P80" s="86"/>
      <c r="Q80" s="86">
        <v>1353.5720000000001</v>
      </c>
      <c r="R80" s="83">
        <v>1353.5720000000001</v>
      </c>
      <c r="S80" s="83"/>
      <c r="T80" s="83"/>
      <c r="U80" s="86">
        <v>1353.5720000000001</v>
      </c>
      <c r="V80" s="86">
        <v>1353.5720000000001</v>
      </c>
      <c r="W80" s="86"/>
      <c r="X80" s="86"/>
      <c r="Y80" s="86">
        <v>1353.5720000000001</v>
      </c>
      <c r="Z80" s="83">
        <v>1353.5720000000001</v>
      </c>
      <c r="AA80" s="83"/>
      <c r="AB80" s="83"/>
      <c r="AC80" s="67"/>
      <c r="AE80" s="44" t="s">
        <v>262</v>
      </c>
      <c r="AF80" s="44" t="s">
        <v>116</v>
      </c>
      <c r="AG80" s="44" t="s">
        <v>356</v>
      </c>
      <c r="AH80" s="44" t="s">
        <v>163</v>
      </c>
      <c r="AI80" s="45" t="s">
        <v>240</v>
      </c>
    </row>
    <row r="81" spans="1:35" ht="26.1" customHeight="1">
      <c r="A81" s="10">
        <v>3</v>
      </c>
      <c r="B81" s="14" t="s">
        <v>363</v>
      </c>
      <c r="C81" s="15" t="s">
        <v>84</v>
      </c>
      <c r="D81" s="15"/>
      <c r="E81" s="15" t="s">
        <v>51</v>
      </c>
      <c r="F81" s="15"/>
      <c r="G81" s="15" t="s">
        <v>59</v>
      </c>
      <c r="H81" s="15" t="s">
        <v>364</v>
      </c>
      <c r="I81" s="83">
        <v>86590</v>
      </c>
      <c r="J81" s="83">
        <v>8660</v>
      </c>
      <c r="K81" s="83">
        <v>77930</v>
      </c>
      <c r="L81" s="86"/>
      <c r="M81" s="83">
        <v>3302</v>
      </c>
      <c r="N81" s="83">
        <v>3302</v>
      </c>
      <c r="O81" s="86"/>
      <c r="P81" s="86"/>
      <c r="Q81" s="83">
        <v>3302</v>
      </c>
      <c r="R81" s="83">
        <v>3302</v>
      </c>
      <c r="S81" s="83"/>
      <c r="T81" s="83"/>
      <c r="U81" s="83">
        <v>3302</v>
      </c>
      <c r="V81" s="83">
        <v>3302</v>
      </c>
      <c r="W81" s="86"/>
      <c r="X81" s="86"/>
      <c r="Y81" s="83">
        <v>3302</v>
      </c>
      <c r="Z81" s="83">
        <v>3302</v>
      </c>
      <c r="AA81" s="83"/>
      <c r="AB81" s="83"/>
      <c r="AC81" s="67"/>
      <c r="AE81" s="44" t="s">
        <v>155</v>
      </c>
      <c r="AF81" s="44" t="s">
        <v>116</v>
      </c>
      <c r="AG81" s="44" t="s">
        <v>356</v>
      </c>
      <c r="AH81" s="44" t="s">
        <v>161</v>
      </c>
      <c r="AI81" s="45" t="s">
        <v>240</v>
      </c>
    </row>
    <row r="82" spans="1:35" s="2" customFormat="1" ht="26.1" customHeight="1">
      <c r="A82" s="59" t="s">
        <v>288</v>
      </c>
      <c r="B82" s="92" t="s">
        <v>26</v>
      </c>
      <c r="C82" s="92"/>
      <c r="D82" s="92"/>
      <c r="E82" s="92"/>
      <c r="F82" s="92"/>
      <c r="G82" s="92"/>
      <c r="H82" s="92"/>
      <c r="I82" s="93">
        <f t="shared" ref="I82:AB82" si="27">I83</f>
        <v>58748</v>
      </c>
      <c r="J82" s="93">
        <f t="shared" si="27"/>
        <v>58748</v>
      </c>
      <c r="K82" s="93">
        <f t="shared" si="27"/>
        <v>10000</v>
      </c>
      <c r="L82" s="93">
        <f t="shared" si="27"/>
        <v>10000</v>
      </c>
      <c r="M82" s="93">
        <f t="shared" si="27"/>
        <v>48748</v>
      </c>
      <c r="N82" s="93">
        <f t="shared" si="27"/>
        <v>48748</v>
      </c>
      <c r="O82" s="93">
        <f t="shared" si="27"/>
        <v>0</v>
      </c>
      <c r="P82" s="93">
        <f t="shared" si="27"/>
        <v>0</v>
      </c>
      <c r="Q82" s="93">
        <f t="shared" si="27"/>
        <v>48748</v>
      </c>
      <c r="R82" s="93">
        <f t="shared" si="27"/>
        <v>48748</v>
      </c>
      <c r="S82" s="93">
        <f t="shared" si="27"/>
        <v>0</v>
      </c>
      <c r="T82" s="93">
        <f t="shared" si="27"/>
        <v>0</v>
      </c>
      <c r="U82" s="93">
        <f t="shared" si="27"/>
        <v>20000</v>
      </c>
      <c r="V82" s="93">
        <f t="shared" si="27"/>
        <v>20000</v>
      </c>
      <c r="W82" s="93">
        <f t="shared" si="27"/>
        <v>0</v>
      </c>
      <c r="X82" s="93">
        <f t="shared" si="27"/>
        <v>0</v>
      </c>
      <c r="Y82" s="93">
        <f t="shared" si="27"/>
        <v>15530.146000000001</v>
      </c>
      <c r="Z82" s="93">
        <f t="shared" si="27"/>
        <v>15530.146000000001</v>
      </c>
      <c r="AA82" s="93">
        <f t="shared" si="27"/>
        <v>0</v>
      </c>
      <c r="AB82" s="93">
        <f t="shared" si="27"/>
        <v>0</v>
      </c>
      <c r="AC82" s="147"/>
      <c r="AE82" s="146"/>
      <c r="AF82" s="146"/>
      <c r="AG82" s="146"/>
      <c r="AH82" s="146"/>
    </row>
    <row r="83" spans="1:35" ht="26.1" customHeight="1">
      <c r="A83" s="18">
        <v>1</v>
      </c>
      <c r="B83" s="11" t="s">
        <v>95</v>
      </c>
      <c r="C83" s="10" t="s">
        <v>37</v>
      </c>
      <c r="D83" s="10"/>
      <c r="E83" s="10" t="s">
        <v>36</v>
      </c>
      <c r="F83" s="10"/>
      <c r="G83" s="10" t="s">
        <v>239</v>
      </c>
      <c r="H83" s="10" t="s">
        <v>278</v>
      </c>
      <c r="I83" s="79">
        <v>58748</v>
      </c>
      <c r="J83" s="79">
        <v>58748</v>
      </c>
      <c r="K83" s="79">
        <v>10000</v>
      </c>
      <c r="L83" s="79">
        <v>10000</v>
      </c>
      <c r="M83" s="79">
        <v>48748</v>
      </c>
      <c r="N83" s="79">
        <v>48748</v>
      </c>
      <c r="O83" s="79"/>
      <c r="P83" s="79"/>
      <c r="Q83" s="79">
        <v>48748</v>
      </c>
      <c r="R83" s="79">
        <v>48748</v>
      </c>
      <c r="S83" s="79"/>
      <c r="T83" s="79"/>
      <c r="U83" s="79">
        <v>20000</v>
      </c>
      <c r="V83" s="79">
        <v>20000</v>
      </c>
      <c r="W83" s="79"/>
      <c r="X83" s="79"/>
      <c r="Y83" s="79">
        <v>15530.146000000001</v>
      </c>
      <c r="Z83" s="79">
        <v>15530.146000000001</v>
      </c>
      <c r="AA83" s="79"/>
      <c r="AB83" s="79"/>
      <c r="AC83" s="68"/>
      <c r="AE83" s="44" t="s">
        <v>187</v>
      </c>
      <c r="AF83" s="44" t="s">
        <v>116</v>
      </c>
      <c r="AG83" s="44" t="s">
        <v>159</v>
      </c>
      <c r="AH83" s="44" t="s">
        <v>167</v>
      </c>
    </row>
    <row r="84" spans="1:35" s="2" customFormat="1" ht="26.1" customHeight="1" collapsed="1">
      <c r="A84" s="59" t="s">
        <v>429</v>
      </c>
      <c r="B84" s="92" t="s">
        <v>32</v>
      </c>
      <c r="C84" s="92"/>
      <c r="D84" s="92"/>
      <c r="E84" s="92"/>
      <c r="F84" s="92"/>
      <c r="G84" s="92"/>
      <c r="H84" s="92"/>
      <c r="I84" s="93">
        <f>SUM(I85:I87)</f>
        <v>149252</v>
      </c>
      <c r="J84" s="93">
        <f t="shared" ref="J84:AB84" si="28">SUM(J85:J87)</f>
        <v>149252</v>
      </c>
      <c r="K84" s="93">
        <f t="shared" si="28"/>
        <v>750</v>
      </c>
      <c r="L84" s="93">
        <f t="shared" si="28"/>
        <v>750</v>
      </c>
      <c r="M84" s="93">
        <f t="shared" si="28"/>
        <v>101000</v>
      </c>
      <c r="N84" s="93">
        <f t="shared" si="28"/>
        <v>101000</v>
      </c>
      <c r="O84" s="93">
        <f t="shared" si="28"/>
        <v>0</v>
      </c>
      <c r="P84" s="93">
        <f t="shared" si="28"/>
        <v>0</v>
      </c>
      <c r="Q84" s="93">
        <f t="shared" si="28"/>
        <v>101000</v>
      </c>
      <c r="R84" s="93">
        <f t="shared" si="28"/>
        <v>101000</v>
      </c>
      <c r="S84" s="93">
        <f t="shared" si="28"/>
        <v>0</v>
      </c>
      <c r="T84" s="93">
        <f t="shared" si="28"/>
        <v>0</v>
      </c>
      <c r="U84" s="93">
        <f t="shared" si="28"/>
        <v>4000</v>
      </c>
      <c r="V84" s="93">
        <f t="shared" si="28"/>
        <v>4000</v>
      </c>
      <c r="W84" s="93">
        <f t="shared" si="28"/>
        <v>0</v>
      </c>
      <c r="X84" s="93">
        <f t="shared" si="28"/>
        <v>0</v>
      </c>
      <c r="Y84" s="93">
        <f t="shared" si="28"/>
        <v>4000</v>
      </c>
      <c r="Z84" s="93">
        <f t="shared" si="28"/>
        <v>4000</v>
      </c>
      <c r="AA84" s="93">
        <f t="shared" si="28"/>
        <v>0</v>
      </c>
      <c r="AB84" s="93">
        <f t="shared" si="28"/>
        <v>0</v>
      </c>
      <c r="AC84" s="147"/>
      <c r="AE84" s="146"/>
      <c r="AF84" s="146"/>
      <c r="AG84" s="146"/>
      <c r="AH84" s="146"/>
    </row>
    <row r="85" spans="1:35" s="62" customFormat="1" ht="26.1" hidden="1" customHeight="1" outlineLevel="1">
      <c r="A85" s="10">
        <v>1</v>
      </c>
      <c r="B85" s="14" t="s">
        <v>357</v>
      </c>
      <c r="C85" s="15" t="s">
        <v>58</v>
      </c>
      <c r="D85" s="15"/>
      <c r="E85" s="15" t="s">
        <v>50</v>
      </c>
      <c r="F85" s="15"/>
      <c r="G85" s="15"/>
      <c r="H85" s="69"/>
      <c r="I85" s="82">
        <v>59252</v>
      </c>
      <c r="J85" s="82">
        <v>59252</v>
      </c>
      <c r="K85" s="83"/>
      <c r="L85" s="83"/>
      <c r="M85" s="83">
        <v>20000</v>
      </c>
      <c r="N85" s="83">
        <v>20000</v>
      </c>
      <c r="O85" s="83"/>
      <c r="P85" s="83"/>
      <c r="Q85" s="83">
        <v>20000</v>
      </c>
      <c r="R85" s="83">
        <v>20000</v>
      </c>
      <c r="S85" s="83"/>
      <c r="T85" s="83"/>
      <c r="U85" s="83">
        <v>500</v>
      </c>
      <c r="V85" s="83">
        <v>500</v>
      </c>
      <c r="W85" s="83"/>
      <c r="X85" s="83"/>
      <c r="Y85" s="83">
        <v>500</v>
      </c>
      <c r="Z85" s="83">
        <v>500</v>
      </c>
      <c r="AA85" s="83"/>
      <c r="AB85" s="83"/>
      <c r="AC85" s="67"/>
      <c r="AE85" s="63" t="s">
        <v>191</v>
      </c>
      <c r="AF85" s="63" t="s">
        <v>116</v>
      </c>
      <c r="AG85" s="63" t="s">
        <v>356</v>
      </c>
      <c r="AH85" s="63" t="s">
        <v>359</v>
      </c>
    </row>
    <row r="86" spans="1:35" s="62" customFormat="1" ht="26.1" hidden="1" customHeight="1" outlineLevel="1">
      <c r="A86" s="10">
        <v>2</v>
      </c>
      <c r="B86" s="14" t="s">
        <v>345</v>
      </c>
      <c r="C86" s="15" t="s">
        <v>60</v>
      </c>
      <c r="D86" s="15"/>
      <c r="E86" s="15" t="s">
        <v>50</v>
      </c>
      <c r="F86" s="15"/>
      <c r="G86" s="15"/>
      <c r="H86" s="69" t="s">
        <v>61</v>
      </c>
      <c r="I86" s="82">
        <v>90000</v>
      </c>
      <c r="J86" s="82">
        <v>90000</v>
      </c>
      <c r="K86" s="83">
        <v>750</v>
      </c>
      <c r="L86" s="83">
        <v>750</v>
      </c>
      <c r="M86" s="83">
        <v>81000</v>
      </c>
      <c r="N86" s="83">
        <v>81000</v>
      </c>
      <c r="O86" s="83"/>
      <c r="P86" s="83"/>
      <c r="Q86" s="83">
        <v>81000</v>
      </c>
      <c r="R86" s="83">
        <v>81000</v>
      </c>
      <c r="S86" s="83"/>
      <c r="T86" s="83"/>
      <c r="U86" s="83">
        <v>750</v>
      </c>
      <c r="V86" s="83">
        <v>750</v>
      </c>
      <c r="W86" s="83"/>
      <c r="X86" s="83"/>
      <c r="Y86" s="83">
        <v>750</v>
      </c>
      <c r="Z86" s="83">
        <v>750</v>
      </c>
      <c r="AA86" s="83"/>
      <c r="AB86" s="83"/>
      <c r="AC86" s="67"/>
      <c r="AE86" s="63" t="s">
        <v>196</v>
      </c>
      <c r="AF86" s="63" t="s">
        <v>116</v>
      </c>
      <c r="AG86" s="63" t="s">
        <v>158</v>
      </c>
      <c r="AH86" s="63" t="s">
        <v>160</v>
      </c>
    </row>
    <row r="87" spans="1:35" s="62" customFormat="1" ht="26.1" hidden="1" customHeight="1" outlineLevel="1">
      <c r="A87" s="10">
        <v>3</v>
      </c>
      <c r="B87" s="14" t="s">
        <v>358</v>
      </c>
      <c r="C87" s="15" t="s">
        <v>354</v>
      </c>
      <c r="D87" s="15"/>
      <c r="E87" s="15" t="s">
        <v>36</v>
      </c>
      <c r="F87" s="15"/>
      <c r="G87" s="15"/>
      <c r="H87" s="69"/>
      <c r="I87" s="82"/>
      <c r="J87" s="82"/>
      <c r="K87" s="83"/>
      <c r="L87" s="83"/>
      <c r="M87" s="83"/>
      <c r="N87" s="83"/>
      <c r="O87" s="83"/>
      <c r="P87" s="83"/>
      <c r="Q87" s="83"/>
      <c r="R87" s="83"/>
      <c r="S87" s="83"/>
      <c r="T87" s="83"/>
      <c r="U87" s="83">
        <v>2750</v>
      </c>
      <c r="V87" s="83">
        <v>2750</v>
      </c>
      <c r="W87" s="83"/>
      <c r="X87" s="83"/>
      <c r="Y87" s="83">
        <v>2750</v>
      </c>
      <c r="Z87" s="83">
        <v>2750</v>
      </c>
      <c r="AA87" s="83"/>
      <c r="AB87" s="83"/>
      <c r="AC87" s="67"/>
      <c r="AE87" s="63"/>
      <c r="AF87" s="63"/>
      <c r="AG87" s="63"/>
      <c r="AH87" s="63"/>
    </row>
    <row r="88" spans="1:35" s="2" customFormat="1" ht="26.1" customHeight="1" collapsed="1">
      <c r="A88" s="59" t="s">
        <v>430</v>
      </c>
      <c r="B88" s="92" t="s">
        <v>305</v>
      </c>
      <c r="C88" s="92"/>
      <c r="D88" s="92"/>
      <c r="E88" s="92"/>
      <c r="F88" s="92"/>
      <c r="G88" s="92"/>
      <c r="H88" s="92"/>
      <c r="I88" s="93"/>
      <c r="J88" s="93"/>
      <c r="K88" s="93"/>
      <c r="L88" s="93"/>
      <c r="M88" s="93">
        <v>22700</v>
      </c>
      <c r="N88" s="93">
        <v>22700</v>
      </c>
      <c r="O88" s="93"/>
      <c r="P88" s="93"/>
      <c r="Q88" s="93">
        <v>22700</v>
      </c>
      <c r="R88" s="93">
        <v>22700</v>
      </c>
      <c r="S88" s="93"/>
      <c r="T88" s="93"/>
      <c r="U88" s="93">
        <v>4000</v>
      </c>
      <c r="V88" s="93">
        <v>4000</v>
      </c>
      <c r="W88" s="93"/>
      <c r="X88" s="93"/>
      <c r="Y88" s="93">
        <v>4000</v>
      </c>
      <c r="Z88" s="93">
        <v>4000</v>
      </c>
      <c r="AA88" s="93"/>
      <c r="AB88" s="93"/>
      <c r="AC88" s="147"/>
      <c r="AE88" s="146"/>
      <c r="AF88" s="146"/>
      <c r="AG88" s="146"/>
      <c r="AH88" s="146"/>
    </row>
    <row r="89" spans="1:35" s="2" customFormat="1" ht="26.1" customHeight="1">
      <c r="A89" s="59" t="s">
        <v>289</v>
      </c>
      <c r="B89" s="92" t="s">
        <v>21</v>
      </c>
      <c r="C89" s="92"/>
      <c r="D89" s="92"/>
      <c r="E89" s="92"/>
      <c r="F89" s="92"/>
      <c r="G89" s="92"/>
      <c r="H89" s="92"/>
      <c r="I89" s="93">
        <f t="shared" ref="I89:AB89" si="29">I90+I104</f>
        <v>1020385.388</v>
      </c>
      <c r="J89" s="93">
        <f t="shared" si="29"/>
        <v>643662.38800000004</v>
      </c>
      <c r="K89" s="93">
        <f t="shared" si="29"/>
        <v>358937.43588800001</v>
      </c>
      <c r="L89" s="93">
        <f t="shared" si="29"/>
        <v>300453.43588800001</v>
      </c>
      <c r="M89" s="93">
        <f t="shared" si="29"/>
        <v>488766.58199999999</v>
      </c>
      <c r="N89" s="93">
        <f t="shared" si="29"/>
        <v>270253.28200000001</v>
      </c>
      <c r="O89" s="93">
        <f t="shared" si="29"/>
        <v>0</v>
      </c>
      <c r="P89" s="93">
        <f t="shared" si="29"/>
        <v>0</v>
      </c>
      <c r="Q89" s="93">
        <f t="shared" si="29"/>
        <v>488766.58199999999</v>
      </c>
      <c r="R89" s="93">
        <f t="shared" si="29"/>
        <v>270253.28200000001</v>
      </c>
      <c r="S89" s="93">
        <f t="shared" si="29"/>
        <v>0</v>
      </c>
      <c r="T89" s="93">
        <f t="shared" si="29"/>
        <v>0</v>
      </c>
      <c r="U89" s="93">
        <f t="shared" si="29"/>
        <v>419216.58199999999</v>
      </c>
      <c r="V89" s="93">
        <f t="shared" si="29"/>
        <v>200703.28200000001</v>
      </c>
      <c r="W89" s="93">
        <f t="shared" si="29"/>
        <v>0</v>
      </c>
      <c r="X89" s="93">
        <f t="shared" si="29"/>
        <v>0</v>
      </c>
      <c r="Y89" s="93">
        <f t="shared" si="29"/>
        <v>417216.58199999999</v>
      </c>
      <c r="Z89" s="93">
        <f t="shared" si="29"/>
        <v>190703.28200000001</v>
      </c>
      <c r="AA89" s="93">
        <f t="shared" si="29"/>
        <v>0</v>
      </c>
      <c r="AB89" s="93">
        <f t="shared" si="29"/>
        <v>0</v>
      </c>
      <c r="AC89" s="113"/>
      <c r="AD89" s="145"/>
      <c r="AE89" s="146"/>
      <c r="AF89" s="146"/>
      <c r="AG89" s="146"/>
      <c r="AH89" s="146"/>
    </row>
    <row r="90" spans="1:35" ht="26.1" customHeight="1">
      <c r="A90" s="13" t="s">
        <v>3</v>
      </c>
      <c r="B90" s="13" t="s">
        <v>23</v>
      </c>
      <c r="C90" s="13"/>
      <c r="D90" s="13"/>
      <c r="E90" s="13"/>
      <c r="F90" s="13"/>
      <c r="G90" s="13"/>
      <c r="H90" s="13"/>
      <c r="I90" s="80">
        <f t="shared" ref="I90:AB90" si="30">I91+I102</f>
        <v>917935.38800000004</v>
      </c>
      <c r="J90" s="80">
        <f t="shared" si="30"/>
        <v>541212.38800000004</v>
      </c>
      <c r="K90" s="80">
        <f t="shared" si="30"/>
        <v>358187.43588800001</v>
      </c>
      <c r="L90" s="80">
        <f t="shared" si="30"/>
        <v>299703.43588800001</v>
      </c>
      <c r="M90" s="80">
        <f t="shared" si="30"/>
        <v>396266.58199999999</v>
      </c>
      <c r="N90" s="80">
        <f t="shared" si="30"/>
        <v>177753.28200000001</v>
      </c>
      <c r="O90" s="80">
        <f t="shared" si="30"/>
        <v>0</v>
      </c>
      <c r="P90" s="80">
        <f t="shared" si="30"/>
        <v>0</v>
      </c>
      <c r="Q90" s="80">
        <f t="shared" si="30"/>
        <v>396266.58199999999</v>
      </c>
      <c r="R90" s="80">
        <f t="shared" si="30"/>
        <v>177753.28200000001</v>
      </c>
      <c r="S90" s="80">
        <f t="shared" si="30"/>
        <v>0</v>
      </c>
      <c r="T90" s="80">
        <f t="shared" si="30"/>
        <v>0</v>
      </c>
      <c r="U90" s="80">
        <f t="shared" si="30"/>
        <v>396266.58199999999</v>
      </c>
      <c r="V90" s="80">
        <f t="shared" si="30"/>
        <v>177753.28200000001</v>
      </c>
      <c r="W90" s="80">
        <f t="shared" si="30"/>
        <v>0</v>
      </c>
      <c r="X90" s="80">
        <f t="shared" si="30"/>
        <v>0</v>
      </c>
      <c r="Y90" s="80">
        <f t="shared" si="30"/>
        <v>394266.58199999999</v>
      </c>
      <c r="Z90" s="80">
        <f t="shared" si="30"/>
        <v>167753.28200000001</v>
      </c>
      <c r="AA90" s="80">
        <f t="shared" si="30"/>
        <v>0</v>
      </c>
      <c r="AB90" s="80">
        <f t="shared" si="30"/>
        <v>0</v>
      </c>
      <c r="AC90" s="72"/>
      <c r="AE90" s="44"/>
      <c r="AF90" s="44"/>
      <c r="AG90" s="44"/>
      <c r="AH90" s="44"/>
    </row>
    <row r="91" spans="1:35" ht="26.1" customHeight="1">
      <c r="A91" s="19" t="s">
        <v>15</v>
      </c>
      <c r="B91" s="19" t="s">
        <v>333</v>
      </c>
      <c r="C91" s="19"/>
      <c r="D91" s="16"/>
      <c r="E91" s="16"/>
      <c r="F91" s="16"/>
      <c r="G91" s="16"/>
      <c r="H91" s="16"/>
      <c r="I91" s="75">
        <f t="shared" ref="I91:AB91" si="31">SUM(I92:I101)</f>
        <v>847976.38800000004</v>
      </c>
      <c r="J91" s="75">
        <f t="shared" si="31"/>
        <v>493253.38799999998</v>
      </c>
      <c r="K91" s="75">
        <f t="shared" si="31"/>
        <v>319023.12788799999</v>
      </c>
      <c r="L91" s="75">
        <f t="shared" si="31"/>
        <v>272539.12788799999</v>
      </c>
      <c r="M91" s="75">
        <f t="shared" si="31"/>
        <v>365471.89</v>
      </c>
      <c r="N91" s="75">
        <f t="shared" si="31"/>
        <v>156958.59</v>
      </c>
      <c r="O91" s="75">
        <f t="shared" si="31"/>
        <v>0</v>
      </c>
      <c r="P91" s="75">
        <f t="shared" si="31"/>
        <v>0</v>
      </c>
      <c r="Q91" s="75">
        <f t="shared" si="31"/>
        <v>365471.89</v>
      </c>
      <c r="R91" s="75">
        <f t="shared" si="31"/>
        <v>156958.59</v>
      </c>
      <c r="S91" s="75">
        <f t="shared" si="31"/>
        <v>0</v>
      </c>
      <c r="T91" s="75">
        <f t="shared" si="31"/>
        <v>0</v>
      </c>
      <c r="U91" s="75">
        <f t="shared" si="31"/>
        <v>365471.89</v>
      </c>
      <c r="V91" s="75">
        <f t="shared" si="31"/>
        <v>156958.59</v>
      </c>
      <c r="W91" s="75">
        <f t="shared" si="31"/>
        <v>0</v>
      </c>
      <c r="X91" s="75">
        <f t="shared" si="31"/>
        <v>0</v>
      </c>
      <c r="Y91" s="75">
        <f t="shared" si="31"/>
        <v>365471.89</v>
      </c>
      <c r="Z91" s="75">
        <f t="shared" si="31"/>
        <v>156958.59</v>
      </c>
      <c r="AA91" s="75">
        <f t="shared" si="31"/>
        <v>0</v>
      </c>
      <c r="AB91" s="75">
        <f t="shared" si="31"/>
        <v>0</v>
      </c>
      <c r="AC91" s="70"/>
      <c r="AD91" s="64"/>
      <c r="AE91" s="44"/>
      <c r="AF91" s="44"/>
      <c r="AG91" s="44"/>
      <c r="AH91" s="44"/>
    </row>
    <row r="92" spans="1:35" ht="26.1" customHeight="1">
      <c r="A92" s="10">
        <v>1</v>
      </c>
      <c r="B92" s="11" t="s">
        <v>69</v>
      </c>
      <c r="C92" s="10" t="s">
        <v>70</v>
      </c>
      <c r="D92" s="10">
        <v>7597426</v>
      </c>
      <c r="E92" s="10" t="s">
        <v>34</v>
      </c>
      <c r="F92" s="11"/>
      <c r="G92" s="10" t="s">
        <v>71</v>
      </c>
      <c r="H92" s="10" t="s">
        <v>72</v>
      </c>
      <c r="I92" s="81">
        <v>116000</v>
      </c>
      <c r="J92" s="81">
        <v>26000</v>
      </c>
      <c r="K92" s="79">
        <v>34373</v>
      </c>
      <c r="L92" s="79"/>
      <c r="M92" s="79">
        <v>69627</v>
      </c>
      <c r="N92" s="79">
        <v>14000</v>
      </c>
      <c r="O92" s="79"/>
      <c r="P92" s="79"/>
      <c r="Q92" s="79">
        <v>69627</v>
      </c>
      <c r="R92" s="79">
        <v>14000</v>
      </c>
      <c r="S92" s="79"/>
      <c r="T92" s="79"/>
      <c r="U92" s="79">
        <v>69627</v>
      </c>
      <c r="V92" s="79">
        <v>14000</v>
      </c>
      <c r="W92" s="79"/>
      <c r="X92" s="79"/>
      <c r="Y92" s="79">
        <v>69627</v>
      </c>
      <c r="Z92" s="79">
        <v>14000</v>
      </c>
      <c r="AA92" s="79"/>
      <c r="AB92" s="79"/>
      <c r="AC92" s="10"/>
      <c r="AE92" s="44" t="s">
        <v>178</v>
      </c>
      <c r="AF92" s="44" t="s">
        <v>116</v>
      </c>
      <c r="AG92" s="44" t="s">
        <v>159</v>
      </c>
      <c r="AH92" s="44" t="s">
        <v>321</v>
      </c>
    </row>
    <row r="93" spans="1:35" ht="26.1" customHeight="1">
      <c r="A93" s="10">
        <v>2</v>
      </c>
      <c r="B93" s="11" t="s">
        <v>337</v>
      </c>
      <c r="C93" s="10" t="s">
        <v>70</v>
      </c>
      <c r="D93" s="10">
        <v>7551868</v>
      </c>
      <c r="E93" s="10" t="s">
        <v>50</v>
      </c>
      <c r="F93" s="11"/>
      <c r="G93" s="10" t="s">
        <v>74</v>
      </c>
      <c r="H93" s="10" t="s">
        <v>361</v>
      </c>
      <c r="I93" s="81">
        <v>249997</v>
      </c>
      <c r="J93" s="81">
        <v>100000</v>
      </c>
      <c r="K93" s="79">
        <v>98011</v>
      </c>
      <c r="L93" s="79">
        <v>85900</v>
      </c>
      <c r="M93" s="79">
        <v>126986.29999999999</v>
      </c>
      <c r="N93" s="79">
        <v>14100</v>
      </c>
      <c r="O93" s="79"/>
      <c r="P93" s="79"/>
      <c r="Q93" s="79">
        <v>126986.29999999999</v>
      </c>
      <c r="R93" s="79">
        <v>14100</v>
      </c>
      <c r="S93" s="79"/>
      <c r="T93" s="79"/>
      <c r="U93" s="79">
        <v>126986.29999999999</v>
      </c>
      <c r="V93" s="79">
        <v>14100</v>
      </c>
      <c r="W93" s="79"/>
      <c r="X93" s="79"/>
      <c r="Y93" s="79">
        <v>126986.29999999999</v>
      </c>
      <c r="Z93" s="79">
        <v>14100</v>
      </c>
      <c r="AA93" s="79"/>
      <c r="AB93" s="79"/>
      <c r="AC93" s="10"/>
      <c r="AE93" s="44" t="s">
        <v>178</v>
      </c>
      <c r="AF93" s="44" t="s">
        <v>116</v>
      </c>
      <c r="AG93" s="44" t="s">
        <v>159</v>
      </c>
      <c r="AH93" s="44" t="s">
        <v>54</v>
      </c>
    </row>
    <row r="94" spans="1:35" ht="26.1" customHeight="1">
      <c r="A94" s="10">
        <v>3</v>
      </c>
      <c r="B94" s="14" t="s">
        <v>355</v>
      </c>
      <c r="C94" s="15" t="s">
        <v>70</v>
      </c>
      <c r="D94" s="15">
        <v>7644675</v>
      </c>
      <c r="E94" s="15" t="s">
        <v>50</v>
      </c>
      <c r="F94" s="14"/>
      <c r="G94" s="15" t="s">
        <v>75</v>
      </c>
      <c r="H94" s="15" t="s">
        <v>77</v>
      </c>
      <c r="I94" s="89">
        <v>121522</v>
      </c>
      <c r="J94" s="89">
        <v>121522</v>
      </c>
      <c r="K94" s="83">
        <v>76790.891000000003</v>
      </c>
      <c r="L94" s="83">
        <v>76790.891000000003</v>
      </c>
      <c r="M94" s="83">
        <v>32000</v>
      </c>
      <c r="N94" s="83">
        <v>32000</v>
      </c>
      <c r="O94" s="83"/>
      <c r="P94" s="83"/>
      <c r="Q94" s="83">
        <v>32000</v>
      </c>
      <c r="R94" s="83">
        <v>32000</v>
      </c>
      <c r="S94" s="83"/>
      <c r="T94" s="83"/>
      <c r="U94" s="83">
        <v>32000</v>
      </c>
      <c r="V94" s="83">
        <v>32000</v>
      </c>
      <c r="W94" s="83"/>
      <c r="X94" s="83"/>
      <c r="Y94" s="83">
        <v>32000</v>
      </c>
      <c r="Z94" s="83">
        <v>32000</v>
      </c>
      <c r="AA94" s="83"/>
      <c r="AB94" s="83"/>
      <c r="AC94" s="15"/>
      <c r="AE94" s="44" t="s">
        <v>178</v>
      </c>
      <c r="AF94" s="44" t="s">
        <v>116</v>
      </c>
      <c r="AG94" s="44" t="s">
        <v>159</v>
      </c>
      <c r="AH94" s="44" t="s">
        <v>54</v>
      </c>
    </row>
    <row r="95" spans="1:35" ht="26.1" customHeight="1">
      <c r="A95" s="10">
        <v>4</v>
      </c>
      <c r="B95" s="11" t="s">
        <v>237</v>
      </c>
      <c r="C95" s="10" t="s">
        <v>43</v>
      </c>
      <c r="D95" s="10">
        <v>7754026</v>
      </c>
      <c r="E95" s="10" t="s">
        <v>50</v>
      </c>
      <c r="F95" s="10"/>
      <c r="G95" s="10" t="s">
        <v>250</v>
      </c>
      <c r="H95" s="10" t="s">
        <v>44</v>
      </c>
      <c r="I95" s="79">
        <v>27418.81</v>
      </c>
      <c r="J95" s="79">
        <v>27418.81</v>
      </c>
      <c r="K95" s="83">
        <v>15000</v>
      </c>
      <c r="L95" s="83">
        <v>15000</v>
      </c>
      <c r="M95" s="86">
        <v>9670</v>
      </c>
      <c r="N95" s="86">
        <v>9670</v>
      </c>
      <c r="O95" s="86"/>
      <c r="P95" s="86"/>
      <c r="Q95" s="86">
        <v>9670</v>
      </c>
      <c r="R95" s="86">
        <v>9670</v>
      </c>
      <c r="S95" s="79"/>
      <c r="T95" s="79"/>
      <c r="U95" s="86">
        <v>9670</v>
      </c>
      <c r="V95" s="86">
        <v>9670</v>
      </c>
      <c r="W95" s="86"/>
      <c r="X95" s="86"/>
      <c r="Y95" s="86">
        <v>9670</v>
      </c>
      <c r="Z95" s="86">
        <v>9670</v>
      </c>
      <c r="AA95" s="79"/>
      <c r="AB95" s="79"/>
      <c r="AC95" s="90"/>
      <c r="AE95" s="44" t="s">
        <v>182</v>
      </c>
      <c r="AF95" s="44" t="s">
        <v>116</v>
      </c>
      <c r="AG95" s="44" t="s">
        <v>159</v>
      </c>
      <c r="AH95" s="45" t="s">
        <v>233</v>
      </c>
    </row>
    <row r="96" spans="1:35" ht="25.5">
      <c r="A96" s="10">
        <v>5</v>
      </c>
      <c r="B96" s="163" t="s">
        <v>324</v>
      </c>
      <c r="C96" s="164" t="s">
        <v>241</v>
      </c>
      <c r="D96" s="15"/>
      <c r="E96" s="15" t="s">
        <v>50</v>
      </c>
      <c r="F96" s="15"/>
      <c r="G96" s="15" t="s">
        <v>251</v>
      </c>
      <c r="H96" s="22" t="s">
        <v>313</v>
      </c>
      <c r="I96" s="86">
        <v>113727</v>
      </c>
      <c r="J96" s="86">
        <v>50000</v>
      </c>
      <c r="K96" s="86">
        <f>14024.191888+2060</f>
        <v>16084.191887999999</v>
      </c>
      <c r="L96" s="86">
        <f>14024.191888+2060</f>
        <v>16084.191887999999</v>
      </c>
      <c r="M96" s="83">
        <v>6976</v>
      </c>
      <c r="N96" s="83">
        <v>6976</v>
      </c>
      <c r="O96" s="86"/>
      <c r="P96" s="86"/>
      <c r="Q96" s="83">
        <v>6976</v>
      </c>
      <c r="R96" s="83">
        <v>6976</v>
      </c>
      <c r="S96" s="83"/>
      <c r="T96" s="83"/>
      <c r="U96" s="83">
        <v>6976</v>
      </c>
      <c r="V96" s="83">
        <v>6976</v>
      </c>
      <c r="W96" s="86"/>
      <c r="X96" s="86"/>
      <c r="Y96" s="83">
        <v>6976</v>
      </c>
      <c r="Z96" s="83">
        <v>6976</v>
      </c>
      <c r="AA96" s="83"/>
      <c r="AB96" s="83"/>
      <c r="AC96" s="73" t="s">
        <v>353</v>
      </c>
      <c r="AE96" s="44" t="s">
        <v>174</v>
      </c>
      <c r="AF96" s="44" t="s">
        <v>116</v>
      </c>
      <c r="AG96" s="44" t="s">
        <v>159</v>
      </c>
      <c r="AH96" s="44" t="s">
        <v>120</v>
      </c>
    </row>
    <row r="97" spans="1:34" s="62" customFormat="1" ht="26.1" customHeight="1">
      <c r="A97" s="10">
        <v>6</v>
      </c>
      <c r="B97" s="14" t="s">
        <v>238</v>
      </c>
      <c r="C97" s="15" t="s">
        <v>234</v>
      </c>
      <c r="D97" s="15">
        <v>7782221</v>
      </c>
      <c r="E97" s="15" t="s">
        <v>40</v>
      </c>
      <c r="F97" s="15"/>
      <c r="G97" s="15" t="s">
        <v>251</v>
      </c>
      <c r="H97" s="15" t="s">
        <v>45</v>
      </c>
      <c r="I97" s="83">
        <v>22512.578000000001</v>
      </c>
      <c r="J97" s="83">
        <v>22512.578000000001</v>
      </c>
      <c r="K97" s="83">
        <v>10676.635</v>
      </c>
      <c r="L97" s="83">
        <v>10676.635</v>
      </c>
      <c r="M97" s="83">
        <v>11300</v>
      </c>
      <c r="N97" s="83">
        <v>11300</v>
      </c>
      <c r="O97" s="83"/>
      <c r="P97" s="83"/>
      <c r="Q97" s="83">
        <v>11300</v>
      </c>
      <c r="R97" s="83">
        <v>11300</v>
      </c>
      <c r="S97" s="83"/>
      <c r="T97" s="83"/>
      <c r="U97" s="83">
        <v>11300</v>
      </c>
      <c r="V97" s="83">
        <v>11300</v>
      </c>
      <c r="W97" s="83"/>
      <c r="X97" s="83"/>
      <c r="Y97" s="83">
        <v>11300</v>
      </c>
      <c r="Z97" s="83">
        <v>11300</v>
      </c>
      <c r="AA97" s="83"/>
      <c r="AB97" s="83"/>
      <c r="AC97" s="73"/>
      <c r="AE97" s="63" t="s">
        <v>349</v>
      </c>
      <c r="AF97" s="63" t="s">
        <v>116</v>
      </c>
      <c r="AG97" s="63" t="s">
        <v>159</v>
      </c>
      <c r="AH97" s="96" t="s">
        <v>165</v>
      </c>
    </row>
    <row r="98" spans="1:34" ht="26.1" customHeight="1">
      <c r="A98" s="10">
        <v>7</v>
      </c>
      <c r="B98" s="11" t="s">
        <v>55</v>
      </c>
      <c r="C98" s="10" t="s">
        <v>57</v>
      </c>
      <c r="D98" s="10">
        <v>7603194</v>
      </c>
      <c r="E98" s="10" t="s">
        <v>50</v>
      </c>
      <c r="F98" s="10"/>
      <c r="G98" s="10" t="s">
        <v>250</v>
      </c>
      <c r="H98" s="10" t="s">
        <v>56</v>
      </c>
      <c r="I98" s="79">
        <v>25000</v>
      </c>
      <c r="J98" s="79">
        <v>25000</v>
      </c>
      <c r="K98" s="79">
        <v>10000</v>
      </c>
      <c r="L98" s="79">
        <v>10000</v>
      </c>
      <c r="M98" s="79">
        <v>12500</v>
      </c>
      <c r="N98" s="79">
        <v>12500</v>
      </c>
      <c r="O98" s="79"/>
      <c r="P98" s="79"/>
      <c r="Q98" s="79">
        <v>12500</v>
      </c>
      <c r="R98" s="79">
        <v>12500</v>
      </c>
      <c r="S98" s="79"/>
      <c r="T98" s="79"/>
      <c r="U98" s="79">
        <v>12500</v>
      </c>
      <c r="V98" s="79">
        <v>12500</v>
      </c>
      <c r="W98" s="79"/>
      <c r="X98" s="79"/>
      <c r="Y98" s="79">
        <v>12500</v>
      </c>
      <c r="Z98" s="79">
        <v>12500</v>
      </c>
      <c r="AA98" s="79"/>
      <c r="AB98" s="79"/>
      <c r="AC98" s="68"/>
      <c r="AE98" s="44" t="s">
        <v>189</v>
      </c>
      <c r="AF98" s="44" t="s">
        <v>116</v>
      </c>
      <c r="AG98" s="44" t="s">
        <v>159</v>
      </c>
      <c r="AH98" s="44" t="s">
        <v>168</v>
      </c>
    </row>
    <row r="99" spans="1:34" ht="26.1" customHeight="1">
      <c r="A99" s="10">
        <v>8</v>
      </c>
      <c r="B99" s="11" t="s">
        <v>310</v>
      </c>
      <c r="C99" s="10" t="s">
        <v>85</v>
      </c>
      <c r="D99" s="10">
        <v>7627097</v>
      </c>
      <c r="E99" s="15" t="s">
        <v>42</v>
      </c>
      <c r="F99" s="10"/>
      <c r="G99" s="10" t="s">
        <v>92</v>
      </c>
      <c r="H99" s="10" t="s">
        <v>93</v>
      </c>
      <c r="I99" s="81">
        <v>60800</v>
      </c>
      <c r="J99" s="81">
        <v>60800</v>
      </c>
      <c r="K99" s="79">
        <f>41087.41-3000</f>
        <v>38087.410000000003</v>
      </c>
      <c r="L99" s="79">
        <f>41087.41-3000</f>
        <v>38087.410000000003</v>
      </c>
      <c r="M99" s="79">
        <v>16412.59</v>
      </c>
      <c r="N99" s="79">
        <v>16412.59</v>
      </c>
      <c r="O99" s="79"/>
      <c r="P99" s="79"/>
      <c r="Q99" s="79">
        <v>16412.59</v>
      </c>
      <c r="R99" s="79">
        <v>16412.59</v>
      </c>
      <c r="S99" s="79"/>
      <c r="T99" s="79"/>
      <c r="U99" s="79">
        <v>16412.589999999997</v>
      </c>
      <c r="V99" s="79">
        <v>16412.589999999997</v>
      </c>
      <c r="W99" s="79"/>
      <c r="X99" s="79"/>
      <c r="Y99" s="79">
        <v>16412.589999999997</v>
      </c>
      <c r="Z99" s="79">
        <v>16412.589999999997</v>
      </c>
      <c r="AA99" s="79"/>
      <c r="AB99" s="79"/>
      <c r="AC99" s="15"/>
      <c r="AE99" s="44" t="s">
        <v>136</v>
      </c>
      <c r="AF99" s="44" t="s">
        <v>116</v>
      </c>
      <c r="AG99" s="44" t="s">
        <v>159</v>
      </c>
      <c r="AH99" s="44" t="s">
        <v>169</v>
      </c>
    </row>
    <row r="100" spans="1:34" ht="26.1" customHeight="1">
      <c r="A100" s="10">
        <v>9</v>
      </c>
      <c r="B100" s="14" t="s">
        <v>242</v>
      </c>
      <c r="C100" s="15" t="s">
        <v>94</v>
      </c>
      <c r="D100" s="15"/>
      <c r="E100" s="15" t="s">
        <v>41</v>
      </c>
      <c r="F100" s="14"/>
      <c r="G100" s="15" t="s">
        <v>239</v>
      </c>
      <c r="H100" s="15" t="s">
        <v>348</v>
      </c>
      <c r="I100" s="89">
        <v>35999</v>
      </c>
      <c r="J100" s="89">
        <v>25000</v>
      </c>
      <c r="K100" s="83">
        <v>10000</v>
      </c>
      <c r="L100" s="83">
        <v>10000</v>
      </c>
      <c r="M100" s="83">
        <v>15000</v>
      </c>
      <c r="N100" s="83">
        <v>15000</v>
      </c>
      <c r="O100" s="83"/>
      <c r="P100" s="75"/>
      <c r="Q100" s="83">
        <v>15000</v>
      </c>
      <c r="R100" s="83">
        <v>15000</v>
      </c>
      <c r="S100" s="83"/>
      <c r="T100" s="75"/>
      <c r="U100" s="83">
        <v>15000</v>
      </c>
      <c r="V100" s="83">
        <v>15000</v>
      </c>
      <c r="W100" s="75"/>
      <c r="X100" s="75"/>
      <c r="Y100" s="83">
        <v>15000</v>
      </c>
      <c r="Z100" s="83">
        <v>15000</v>
      </c>
      <c r="AA100" s="75"/>
      <c r="AB100" s="75"/>
      <c r="AC100" s="70"/>
      <c r="AD100" s="64"/>
      <c r="AE100" s="44" t="s">
        <v>134</v>
      </c>
      <c r="AF100" s="44" t="s">
        <v>116</v>
      </c>
      <c r="AG100" s="44" t="s">
        <v>159</v>
      </c>
      <c r="AH100" s="44" t="s">
        <v>54</v>
      </c>
    </row>
    <row r="101" spans="1:34" s="62" customFormat="1" ht="26.1" customHeight="1">
      <c r="A101" s="10">
        <v>10</v>
      </c>
      <c r="B101" s="14" t="s">
        <v>311</v>
      </c>
      <c r="C101" s="15" t="s">
        <v>90</v>
      </c>
      <c r="D101" s="15"/>
      <c r="E101" s="15" t="s">
        <v>34</v>
      </c>
      <c r="F101" s="14"/>
      <c r="G101" s="15" t="s">
        <v>239</v>
      </c>
      <c r="H101" s="15" t="s">
        <v>318</v>
      </c>
      <c r="I101" s="89">
        <v>75000</v>
      </c>
      <c r="J101" s="89">
        <v>35000</v>
      </c>
      <c r="K101" s="83">
        <v>10000</v>
      </c>
      <c r="L101" s="83">
        <v>10000</v>
      </c>
      <c r="M101" s="83">
        <v>65000</v>
      </c>
      <c r="N101" s="83">
        <v>25000</v>
      </c>
      <c r="O101" s="83"/>
      <c r="P101" s="83"/>
      <c r="Q101" s="83">
        <v>65000</v>
      </c>
      <c r="R101" s="83">
        <v>25000</v>
      </c>
      <c r="S101" s="83"/>
      <c r="T101" s="83"/>
      <c r="U101" s="83">
        <v>65000</v>
      </c>
      <c r="V101" s="83">
        <v>25000</v>
      </c>
      <c r="W101" s="83"/>
      <c r="X101" s="83"/>
      <c r="Y101" s="83">
        <v>65000</v>
      </c>
      <c r="Z101" s="83">
        <v>25000</v>
      </c>
      <c r="AA101" s="83"/>
      <c r="AB101" s="83"/>
      <c r="AC101" s="73"/>
      <c r="AD101" s="63"/>
      <c r="AE101" s="63" t="s">
        <v>133</v>
      </c>
      <c r="AF101" s="63" t="s">
        <v>116</v>
      </c>
      <c r="AG101" s="63" t="s">
        <v>159</v>
      </c>
      <c r="AH101" s="63" t="s">
        <v>169</v>
      </c>
    </row>
    <row r="102" spans="1:34" s="62" customFormat="1" ht="26.1" customHeight="1">
      <c r="A102" s="19" t="s">
        <v>22</v>
      </c>
      <c r="B102" s="19" t="s">
        <v>334</v>
      </c>
      <c r="C102" s="137"/>
      <c r="D102" s="138"/>
      <c r="E102" s="15"/>
      <c r="F102" s="15"/>
      <c r="G102" s="139"/>
      <c r="H102" s="140"/>
      <c r="I102" s="85">
        <f>SUM(I103)</f>
        <v>69959</v>
      </c>
      <c r="J102" s="85">
        <f t="shared" ref="J102:AB102" si="32">SUM(J103)</f>
        <v>47959</v>
      </c>
      <c r="K102" s="85">
        <f t="shared" si="32"/>
        <v>39164.308000000005</v>
      </c>
      <c r="L102" s="85">
        <f t="shared" si="32"/>
        <v>27164.308000000001</v>
      </c>
      <c r="M102" s="85">
        <f t="shared" si="32"/>
        <v>30794.691999999995</v>
      </c>
      <c r="N102" s="85">
        <f t="shared" si="32"/>
        <v>20794.691999999999</v>
      </c>
      <c r="O102" s="85">
        <f t="shared" si="32"/>
        <v>0</v>
      </c>
      <c r="P102" s="85">
        <f t="shared" si="32"/>
        <v>0</v>
      </c>
      <c r="Q102" s="85">
        <f t="shared" si="32"/>
        <v>30794.691999999995</v>
      </c>
      <c r="R102" s="85">
        <f t="shared" si="32"/>
        <v>20794.691999999999</v>
      </c>
      <c r="S102" s="85">
        <f t="shared" si="32"/>
        <v>0</v>
      </c>
      <c r="T102" s="85">
        <f t="shared" si="32"/>
        <v>0</v>
      </c>
      <c r="U102" s="85">
        <f t="shared" si="32"/>
        <v>30794.691999999995</v>
      </c>
      <c r="V102" s="85">
        <f t="shared" si="32"/>
        <v>20794.691999999999</v>
      </c>
      <c r="W102" s="85">
        <f t="shared" si="32"/>
        <v>0</v>
      </c>
      <c r="X102" s="85">
        <f t="shared" si="32"/>
        <v>0</v>
      </c>
      <c r="Y102" s="85">
        <f t="shared" si="32"/>
        <v>28794.691999999999</v>
      </c>
      <c r="Z102" s="85">
        <f t="shared" si="32"/>
        <v>10794.691999999999</v>
      </c>
      <c r="AA102" s="85">
        <f t="shared" si="32"/>
        <v>0</v>
      </c>
      <c r="AB102" s="85">
        <f t="shared" si="32"/>
        <v>0</v>
      </c>
      <c r="AC102" s="73"/>
      <c r="AD102" s="63"/>
      <c r="AE102" s="63"/>
      <c r="AF102" s="63"/>
      <c r="AG102" s="63"/>
      <c r="AH102" s="63"/>
    </row>
    <row r="103" spans="1:34" s="62" customFormat="1" ht="51">
      <c r="A103" s="10">
        <v>1</v>
      </c>
      <c r="B103" s="136" t="s">
        <v>329</v>
      </c>
      <c r="C103" s="137" t="s">
        <v>87</v>
      </c>
      <c r="D103" s="138"/>
      <c r="E103" s="15" t="s">
        <v>49</v>
      </c>
      <c r="F103" s="15"/>
      <c r="G103" s="139" t="s">
        <v>251</v>
      </c>
      <c r="H103" s="140" t="s">
        <v>330</v>
      </c>
      <c r="I103" s="20">
        <v>69959</v>
      </c>
      <c r="J103" s="20">
        <v>47959</v>
      </c>
      <c r="K103" s="83">
        <f>29000+10164.308</f>
        <v>39164.308000000005</v>
      </c>
      <c r="L103" s="83">
        <f>17000+10164.308</f>
        <v>27164.308000000001</v>
      </c>
      <c r="M103" s="83">
        <v>30794.691999999995</v>
      </c>
      <c r="N103" s="83">
        <v>20794.691999999999</v>
      </c>
      <c r="O103" s="83"/>
      <c r="P103" s="83"/>
      <c r="Q103" s="83">
        <v>30794.691999999995</v>
      </c>
      <c r="R103" s="83">
        <v>20794.691999999999</v>
      </c>
      <c r="S103" s="83"/>
      <c r="T103" s="83"/>
      <c r="U103" s="83">
        <v>30794.691999999995</v>
      </c>
      <c r="V103" s="83">
        <v>20794.691999999999</v>
      </c>
      <c r="W103" s="77"/>
      <c r="X103" s="77"/>
      <c r="Y103" s="83">
        <v>28794.691999999999</v>
      </c>
      <c r="Z103" s="83">
        <v>10794.691999999999</v>
      </c>
      <c r="AA103" s="83"/>
      <c r="AB103" s="83"/>
      <c r="AC103" s="73"/>
      <c r="AD103" s="63"/>
      <c r="AE103" s="63" t="s">
        <v>128</v>
      </c>
      <c r="AF103" s="63" t="s">
        <v>116</v>
      </c>
      <c r="AG103" s="63" t="s">
        <v>159</v>
      </c>
      <c r="AH103" s="63" t="s">
        <v>169</v>
      </c>
    </row>
    <row r="104" spans="1:34" s="102" customFormat="1" ht="26.1" customHeight="1">
      <c r="A104" s="13" t="s">
        <v>4</v>
      </c>
      <c r="B104" s="24" t="s">
        <v>335</v>
      </c>
      <c r="C104" s="24"/>
      <c r="D104" s="13"/>
      <c r="E104" s="13"/>
      <c r="F104" s="13"/>
      <c r="G104" s="13"/>
      <c r="H104" s="13"/>
      <c r="I104" s="80">
        <f t="shared" ref="I104:AB104" si="33">I105+I107</f>
        <v>102450</v>
      </c>
      <c r="J104" s="80">
        <f t="shared" si="33"/>
        <v>102450</v>
      </c>
      <c r="K104" s="80">
        <f t="shared" si="33"/>
        <v>750</v>
      </c>
      <c r="L104" s="80">
        <f t="shared" si="33"/>
        <v>750</v>
      </c>
      <c r="M104" s="80">
        <f t="shared" si="33"/>
        <v>92500</v>
      </c>
      <c r="N104" s="80">
        <f t="shared" si="33"/>
        <v>92500</v>
      </c>
      <c r="O104" s="80">
        <f t="shared" si="33"/>
        <v>0</v>
      </c>
      <c r="P104" s="80">
        <f t="shared" si="33"/>
        <v>0</v>
      </c>
      <c r="Q104" s="80">
        <f t="shared" si="33"/>
        <v>92500</v>
      </c>
      <c r="R104" s="80">
        <f t="shared" si="33"/>
        <v>92500</v>
      </c>
      <c r="S104" s="80">
        <f t="shared" si="33"/>
        <v>0</v>
      </c>
      <c r="T104" s="80">
        <f t="shared" si="33"/>
        <v>0</v>
      </c>
      <c r="U104" s="80">
        <f t="shared" si="33"/>
        <v>22950</v>
      </c>
      <c r="V104" s="80">
        <f t="shared" si="33"/>
        <v>22950</v>
      </c>
      <c r="W104" s="80">
        <f t="shared" si="33"/>
        <v>0</v>
      </c>
      <c r="X104" s="80">
        <f t="shared" si="33"/>
        <v>0</v>
      </c>
      <c r="Y104" s="80">
        <f t="shared" si="33"/>
        <v>22950</v>
      </c>
      <c r="Z104" s="80">
        <f t="shared" si="33"/>
        <v>22950</v>
      </c>
      <c r="AA104" s="80">
        <f t="shared" si="33"/>
        <v>0</v>
      </c>
      <c r="AB104" s="80">
        <f t="shared" si="33"/>
        <v>0</v>
      </c>
      <c r="AC104" s="72"/>
      <c r="AE104" s="103"/>
      <c r="AF104" s="103"/>
      <c r="AG104" s="103"/>
      <c r="AH104" s="103"/>
    </row>
    <row r="105" spans="1:34" ht="26.1" customHeight="1">
      <c r="A105" s="19" t="s">
        <v>15</v>
      </c>
      <c r="B105" s="19" t="s">
        <v>333</v>
      </c>
      <c r="C105" s="19"/>
      <c r="D105" s="16"/>
      <c r="E105" s="16"/>
      <c r="F105" s="16"/>
      <c r="G105" s="16"/>
      <c r="H105" s="16"/>
      <c r="I105" s="75">
        <f t="shared" ref="I105:AB105" si="34">SUM(I106:I106)</f>
        <v>2950</v>
      </c>
      <c r="J105" s="75">
        <f t="shared" si="34"/>
        <v>2950</v>
      </c>
      <c r="K105" s="75">
        <f t="shared" si="34"/>
        <v>0</v>
      </c>
      <c r="L105" s="75">
        <f t="shared" si="34"/>
        <v>0</v>
      </c>
      <c r="M105" s="75">
        <f t="shared" si="34"/>
        <v>2950</v>
      </c>
      <c r="N105" s="75">
        <f t="shared" si="34"/>
        <v>2950</v>
      </c>
      <c r="O105" s="75">
        <f t="shared" si="34"/>
        <v>0</v>
      </c>
      <c r="P105" s="75">
        <f t="shared" si="34"/>
        <v>0</v>
      </c>
      <c r="Q105" s="75">
        <f t="shared" si="34"/>
        <v>2950</v>
      </c>
      <c r="R105" s="75">
        <f t="shared" si="34"/>
        <v>2950</v>
      </c>
      <c r="S105" s="75">
        <f t="shared" si="34"/>
        <v>0</v>
      </c>
      <c r="T105" s="75">
        <f t="shared" si="34"/>
        <v>0</v>
      </c>
      <c r="U105" s="75">
        <f t="shared" si="34"/>
        <v>2950</v>
      </c>
      <c r="V105" s="75">
        <f t="shared" si="34"/>
        <v>2950</v>
      </c>
      <c r="W105" s="75">
        <f t="shared" si="34"/>
        <v>0</v>
      </c>
      <c r="X105" s="75">
        <f t="shared" si="34"/>
        <v>0</v>
      </c>
      <c r="Y105" s="75">
        <f t="shared" si="34"/>
        <v>2950</v>
      </c>
      <c r="Z105" s="75">
        <f t="shared" si="34"/>
        <v>2950</v>
      </c>
      <c r="AA105" s="75">
        <f t="shared" si="34"/>
        <v>0</v>
      </c>
      <c r="AB105" s="75">
        <f t="shared" si="34"/>
        <v>0</v>
      </c>
      <c r="AC105" s="70"/>
      <c r="AE105" s="44"/>
      <c r="AF105" s="44"/>
      <c r="AG105" s="44"/>
      <c r="AH105" s="44"/>
    </row>
    <row r="106" spans="1:34" ht="26.1" customHeight="1">
      <c r="A106" s="10">
        <v>1</v>
      </c>
      <c r="B106" s="14" t="s">
        <v>243</v>
      </c>
      <c r="C106" s="15" t="s">
        <v>244</v>
      </c>
      <c r="D106" s="15"/>
      <c r="E106" s="15" t="s">
        <v>50</v>
      </c>
      <c r="F106" s="15"/>
      <c r="G106" s="15">
        <v>2021</v>
      </c>
      <c r="H106" s="8" t="s">
        <v>312</v>
      </c>
      <c r="I106" s="83">
        <v>2950</v>
      </c>
      <c r="J106" s="83">
        <v>2950</v>
      </c>
      <c r="K106" s="83"/>
      <c r="L106" s="83"/>
      <c r="M106" s="83">
        <v>2950</v>
      </c>
      <c r="N106" s="83">
        <v>2950</v>
      </c>
      <c r="O106" s="83"/>
      <c r="P106" s="83"/>
      <c r="Q106" s="83">
        <v>2950</v>
      </c>
      <c r="R106" s="83">
        <v>2950</v>
      </c>
      <c r="S106" s="83"/>
      <c r="T106" s="83"/>
      <c r="U106" s="83">
        <v>2950</v>
      </c>
      <c r="V106" s="83">
        <v>2950</v>
      </c>
      <c r="W106" s="83"/>
      <c r="X106" s="83"/>
      <c r="Y106" s="83">
        <v>2950</v>
      </c>
      <c r="Z106" s="83">
        <v>2950</v>
      </c>
      <c r="AA106" s="83"/>
      <c r="AB106" s="83"/>
      <c r="AC106" s="73"/>
      <c r="AE106" s="44" t="s">
        <v>252</v>
      </c>
      <c r="AF106" s="44" t="s">
        <v>116</v>
      </c>
      <c r="AG106" s="44" t="s">
        <v>158</v>
      </c>
      <c r="AH106" s="44" t="s">
        <v>161</v>
      </c>
    </row>
    <row r="107" spans="1:34" s="62" customFormat="1" ht="26.1" customHeight="1">
      <c r="A107" s="104" t="s">
        <v>22</v>
      </c>
      <c r="B107" s="104" t="s">
        <v>334</v>
      </c>
      <c r="C107" s="15"/>
      <c r="D107" s="15"/>
      <c r="E107" s="15"/>
      <c r="F107" s="15"/>
      <c r="G107" s="15"/>
      <c r="H107" s="15"/>
      <c r="I107" s="85">
        <f t="shared" ref="I107:AB107" si="35">SUM(I108:I108)</f>
        <v>99500</v>
      </c>
      <c r="J107" s="85">
        <f t="shared" si="35"/>
        <v>99500</v>
      </c>
      <c r="K107" s="85">
        <f t="shared" si="35"/>
        <v>750</v>
      </c>
      <c r="L107" s="85">
        <f t="shared" si="35"/>
        <v>750</v>
      </c>
      <c r="M107" s="85">
        <f t="shared" si="35"/>
        <v>89550</v>
      </c>
      <c r="N107" s="85">
        <f t="shared" si="35"/>
        <v>89550</v>
      </c>
      <c r="O107" s="85">
        <f t="shared" si="35"/>
        <v>0</v>
      </c>
      <c r="P107" s="85">
        <f t="shared" si="35"/>
        <v>0</v>
      </c>
      <c r="Q107" s="85">
        <f t="shared" si="35"/>
        <v>89550</v>
      </c>
      <c r="R107" s="85">
        <f t="shared" si="35"/>
        <v>89550</v>
      </c>
      <c r="S107" s="85">
        <f t="shared" si="35"/>
        <v>0</v>
      </c>
      <c r="T107" s="85">
        <f t="shared" si="35"/>
        <v>0</v>
      </c>
      <c r="U107" s="85">
        <f t="shared" si="35"/>
        <v>20000</v>
      </c>
      <c r="V107" s="85">
        <f t="shared" si="35"/>
        <v>20000</v>
      </c>
      <c r="W107" s="85">
        <f t="shared" si="35"/>
        <v>0</v>
      </c>
      <c r="X107" s="85">
        <f t="shared" si="35"/>
        <v>0</v>
      </c>
      <c r="Y107" s="85">
        <f t="shared" si="35"/>
        <v>20000</v>
      </c>
      <c r="Z107" s="85">
        <f t="shared" si="35"/>
        <v>20000</v>
      </c>
      <c r="AA107" s="85">
        <f t="shared" si="35"/>
        <v>0</v>
      </c>
      <c r="AB107" s="85">
        <f t="shared" si="35"/>
        <v>0</v>
      </c>
      <c r="AC107" s="73"/>
      <c r="AE107" s="63"/>
      <c r="AF107" s="63"/>
      <c r="AG107" s="63"/>
      <c r="AH107" s="63"/>
    </row>
    <row r="108" spans="1:34" s="62" customFormat="1" ht="26.1" customHeight="1">
      <c r="A108" s="10">
        <v>1</v>
      </c>
      <c r="B108" s="14" t="s">
        <v>338</v>
      </c>
      <c r="C108" s="15" t="s">
        <v>60</v>
      </c>
      <c r="D108" s="15"/>
      <c r="E108" s="15" t="s">
        <v>50</v>
      </c>
      <c r="F108" s="15"/>
      <c r="G108" s="15" t="s">
        <v>239</v>
      </c>
      <c r="H108" s="69" t="s">
        <v>346</v>
      </c>
      <c r="I108" s="82">
        <v>99500</v>
      </c>
      <c r="J108" s="82">
        <v>99500</v>
      </c>
      <c r="K108" s="83">
        <v>750</v>
      </c>
      <c r="L108" s="83">
        <v>750</v>
      </c>
      <c r="M108" s="83">
        <v>89550</v>
      </c>
      <c r="N108" s="83">
        <v>89550</v>
      </c>
      <c r="O108" s="83"/>
      <c r="P108" s="83"/>
      <c r="Q108" s="83">
        <v>89550</v>
      </c>
      <c r="R108" s="83">
        <v>89550</v>
      </c>
      <c r="S108" s="83"/>
      <c r="T108" s="83"/>
      <c r="U108" s="83">
        <v>20000</v>
      </c>
      <c r="V108" s="83">
        <v>20000</v>
      </c>
      <c r="W108" s="83"/>
      <c r="X108" s="83"/>
      <c r="Y108" s="83">
        <v>20000</v>
      </c>
      <c r="Z108" s="83">
        <v>20000</v>
      </c>
      <c r="AA108" s="83"/>
      <c r="AB108" s="83"/>
      <c r="AC108" s="73"/>
      <c r="AE108" s="63" t="s">
        <v>196</v>
      </c>
      <c r="AF108" s="63" t="s">
        <v>116</v>
      </c>
      <c r="AG108" s="63" t="s">
        <v>158</v>
      </c>
      <c r="AH108" s="63" t="s">
        <v>160</v>
      </c>
    </row>
    <row r="109" spans="1:34" ht="26.1" customHeight="1">
      <c r="A109" s="111" t="s">
        <v>29</v>
      </c>
      <c r="B109" s="111" t="s">
        <v>28</v>
      </c>
      <c r="C109" s="111"/>
      <c r="D109" s="111"/>
      <c r="E109" s="111"/>
      <c r="F109" s="111"/>
      <c r="G109" s="111"/>
      <c r="H109" s="111"/>
      <c r="I109" s="112">
        <f t="shared" ref="I109:AB109" si="36">I110+I121+I124+I125+I134</f>
        <v>4185809</v>
      </c>
      <c r="J109" s="112">
        <f t="shared" si="36"/>
        <v>3245402</v>
      </c>
      <c r="K109" s="112">
        <f t="shared" si="36"/>
        <v>873703.72399999993</v>
      </c>
      <c r="L109" s="112">
        <f t="shared" si="36"/>
        <v>122583.724</v>
      </c>
      <c r="M109" s="112">
        <f t="shared" si="36"/>
        <v>6783651.4386759093</v>
      </c>
      <c r="N109" s="112">
        <f t="shared" si="36"/>
        <v>5736955.4386759093</v>
      </c>
      <c r="O109" s="112">
        <f t="shared" si="36"/>
        <v>47210</v>
      </c>
      <c r="P109" s="112">
        <f t="shared" si="36"/>
        <v>0</v>
      </c>
      <c r="Q109" s="112">
        <f t="shared" si="36"/>
        <v>3499745</v>
      </c>
      <c r="R109" s="112">
        <f t="shared" si="36"/>
        <v>2713065</v>
      </c>
      <c r="S109" s="112">
        <f t="shared" si="36"/>
        <v>47210</v>
      </c>
      <c r="T109" s="112">
        <f t="shared" si="36"/>
        <v>0</v>
      </c>
      <c r="U109" s="112">
        <f t="shared" si="36"/>
        <v>743996</v>
      </c>
      <c r="V109" s="112">
        <f t="shared" si="36"/>
        <v>575496</v>
      </c>
      <c r="W109" s="112">
        <f t="shared" si="36"/>
        <v>47210</v>
      </c>
      <c r="X109" s="112">
        <f t="shared" si="36"/>
        <v>0</v>
      </c>
      <c r="Y109" s="112">
        <f t="shared" si="36"/>
        <v>606500</v>
      </c>
      <c r="Z109" s="112">
        <f t="shared" si="36"/>
        <v>438000</v>
      </c>
      <c r="AA109" s="112">
        <f t="shared" si="36"/>
        <v>47210</v>
      </c>
      <c r="AB109" s="112">
        <f t="shared" si="36"/>
        <v>0</v>
      </c>
      <c r="AC109" s="171"/>
      <c r="AD109" s="53"/>
      <c r="AE109" s="44"/>
      <c r="AF109" s="44"/>
      <c r="AG109" s="44"/>
      <c r="AH109" s="44"/>
    </row>
    <row r="110" spans="1:34" ht="26.1" customHeight="1">
      <c r="A110" s="17" t="s">
        <v>5</v>
      </c>
      <c r="B110" s="17" t="s">
        <v>325</v>
      </c>
      <c r="C110" s="17"/>
      <c r="D110" s="17"/>
      <c r="E110" s="17"/>
      <c r="F110" s="17"/>
      <c r="G110" s="17"/>
      <c r="H110" s="17"/>
      <c r="I110" s="78">
        <f t="shared" ref="I110:AB110" si="37">SUM(I111:I120)</f>
        <v>0</v>
      </c>
      <c r="J110" s="78">
        <f t="shared" si="37"/>
        <v>0</v>
      </c>
      <c r="K110" s="78">
        <f t="shared" si="37"/>
        <v>0</v>
      </c>
      <c r="L110" s="78">
        <f t="shared" si="37"/>
        <v>0</v>
      </c>
      <c r="M110" s="78">
        <f t="shared" si="37"/>
        <v>4154260.4386759093</v>
      </c>
      <c r="N110" s="78">
        <f t="shared" si="37"/>
        <v>3894244.4386759093</v>
      </c>
      <c r="O110" s="78">
        <f t="shared" si="37"/>
        <v>0</v>
      </c>
      <c r="P110" s="78">
        <f t="shared" si="37"/>
        <v>0</v>
      </c>
      <c r="Q110" s="78">
        <f t="shared" si="37"/>
        <v>892350</v>
      </c>
      <c r="R110" s="78">
        <f t="shared" si="37"/>
        <v>892350</v>
      </c>
      <c r="S110" s="78">
        <f t="shared" si="37"/>
        <v>0</v>
      </c>
      <c r="T110" s="78">
        <f t="shared" si="37"/>
        <v>0</v>
      </c>
      <c r="U110" s="78">
        <f t="shared" si="37"/>
        <v>170896</v>
      </c>
      <c r="V110" s="78">
        <f t="shared" si="37"/>
        <v>170896</v>
      </c>
      <c r="W110" s="78">
        <f t="shared" si="37"/>
        <v>0</v>
      </c>
      <c r="X110" s="78">
        <f t="shared" si="37"/>
        <v>0</v>
      </c>
      <c r="Y110" s="78">
        <f t="shared" si="37"/>
        <v>170896</v>
      </c>
      <c r="Z110" s="78">
        <f t="shared" si="37"/>
        <v>170896</v>
      </c>
      <c r="AA110" s="78">
        <f t="shared" si="37"/>
        <v>0</v>
      </c>
      <c r="AB110" s="78">
        <f t="shared" si="37"/>
        <v>0</v>
      </c>
      <c r="AC110" s="71" t="s">
        <v>413</v>
      </c>
      <c r="AE110" s="44"/>
      <c r="AF110" s="44"/>
      <c r="AG110" s="44"/>
      <c r="AH110" s="44"/>
    </row>
    <row r="111" spans="1:34" s="62" customFormat="1" ht="26.1" hidden="1" customHeight="1" outlineLevel="1">
      <c r="A111" s="15">
        <v>1</v>
      </c>
      <c r="B111" s="144" t="s">
        <v>96</v>
      </c>
      <c r="C111" s="15" t="s">
        <v>79</v>
      </c>
      <c r="D111" s="15"/>
      <c r="E111" s="15" t="s">
        <v>50</v>
      </c>
      <c r="F111" s="15"/>
      <c r="G111" s="15"/>
      <c r="H111" s="15"/>
      <c r="I111" s="83"/>
      <c r="J111" s="83"/>
      <c r="K111" s="83"/>
      <c r="L111" s="83"/>
      <c r="M111" s="83">
        <v>1812891.4680000001</v>
      </c>
      <c r="N111" s="83">
        <v>1564453.4680000001</v>
      </c>
      <c r="O111" s="83"/>
      <c r="P111" s="83"/>
      <c r="Q111" s="83">
        <v>355000</v>
      </c>
      <c r="R111" s="83">
        <v>355000</v>
      </c>
      <c r="S111" s="83"/>
      <c r="T111" s="83"/>
      <c r="U111" s="83">
        <v>70400</v>
      </c>
      <c r="V111" s="83">
        <v>70400</v>
      </c>
      <c r="W111" s="83"/>
      <c r="X111" s="83"/>
      <c r="Y111" s="83">
        <v>70400</v>
      </c>
      <c r="Z111" s="83">
        <v>70400</v>
      </c>
      <c r="AA111" s="83"/>
      <c r="AB111" s="83"/>
      <c r="AC111" s="73"/>
      <c r="AE111" s="63" t="s">
        <v>115</v>
      </c>
      <c r="AF111" s="63" t="s">
        <v>117</v>
      </c>
      <c r="AG111" s="63" t="s">
        <v>170</v>
      </c>
      <c r="AH111" s="63"/>
    </row>
    <row r="112" spans="1:34" s="62" customFormat="1" ht="26.1" hidden="1" customHeight="1" outlineLevel="1">
      <c r="A112" s="15">
        <v>2</v>
      </c>
      <c r="B112" s="144" t="s">
        <v>124</v>
      </c>
      <c r="C112" s="15" t="s">
        <v>89</v>
      </c>
      <c r="D112" s="15"/>
      <c r="E112" s="15" t="s">
        <v>40</v>
      </c>
      <c r="F112" s="15"/>
      <c r="G112" s="15"/>
      <c r="H112" s="15"/>
      <c r="I112" s="83"/>
      <c r="J112" s="83"/>
      <c r="K112" s="83"/>
      <c r="L112" s="83"/>
      <c r="M112" s="83">
        <v>1307357.9706759092</v>
      </c>
      <c r="N112" s="83">
        <v>1295779.9706759092</v>
      </c>
      <c r="O112" s="83"/>
      <c r="P112" s="83"/>
      <c r="Q112" s="83">
        <v>92000</v>
      </c>
      <c r="R112" s="83">
        <v>92000</v>
      </c>
      <c r="S112" s="83"/>
      <c r="T112" s="83"/>
      <c r="U112" s="83">
        <v>9680</v>
      </c>
      <c r="V112" s="83">
        <v>9680</v>
      </c>
      <c r="W112" s="83"/>
      <c r="X112" s="83"/>
      <c r="Y112" s="83">
        <v>9680</v>
      </c>
      <c r="Z112" s="83">
        <v>9680</v>
      </c>
      <c r="AA112" s="83"/>
      <c r="AB112" s="83"/>
      <c r="AC112" s="73"/>
      <c r="AE112" s="63" t="s">
        <v>125</v>
      </c>
      <c r="AF112" s="63" t="s">
        <v>117</v>
      </c>
      <c r="AG112" s="63" t="s">
        <v>170</v>
      </c>
      <c r="AH112" s="63"/>
    </row>
    <row r="113" spans="1:34" s="62" customFormat="1" ht="26.1" hidden="1" customHeight="1" outlineLevel="1">
      <c r="A113" s="15">
        <v>3</v>
      </c>
      <c r="B113" s="144" t="s">
        <v>97</v>
      </c>
      <c r="C113" s="15" t="s">
        <v>91</v>
      </c>
      <c r="D113" s="15"/>
      <c r="E113" s="15" t="s">
        <v>53</v>
      </c>
      <c r="F113" s="15"/>
      <c r="G113" s="15"/>
      <c r="H113" s="15"/>
      <c r="I113" s="83"/>
      <c r="J113" s="83"/>
      <c r="K113" s="83"/>
      <c r="L113" s="83"/>
      <c r="M113" s="83">
        <f>71115-1365</f>
        <v>69750</v>
      </c>
      <c r="N113" s="83">
        <f>71115-1365</f>
        <v>69750</v>
      </c>
      <c r="O113" s="83"/>
      <c r="P113" s="83"/>
      <c r="Q113" s="83">
        <v>52000</v>
      </c>
      <c r="R113" s="83">
        <v>52000</v>
      </c>
      <c r="S113" s="83"/>
      <c r="T113" s="83"/>
      <c r="U113" s="83">
        <v>3080</v>
      </c>
      <c r="V113" s="83">
        <v>3080</v>
      </c>
      <c r="W113" s="83"/>
      <c r="X113" s="83"/>
      <c r="Y113" s="83">
        <v>3080</v>
      </c>
      <c r="Z113" s="83">
        <v>3080</v>
      </c>
      <c r="AA113" s="83"/>
      <c r="AB113" s="83"/>
      <c r="AC113" s="73"/>
      <c r="AE113" s="63" t="s">
        <v>127</v>
      </c>
      <c r="AF113" s="63" t="s">
        <v>117</v>
      </c>
      <c r="AG113" s="63" t="s">
        <v>170</v>
      </c>
      <c r="AH113" s="63"/>
    </row>
    <row r="114" spans="1:34" s="62" customFormat="1" ht="26.1" hidden="1" customHeight="1" outlineLevel="1">
      <c r="A114" s="15">
        <v>4</v>
      </c>
      <c r="B114" s="144" t="s">
        <v>98</v>
      </c>
      <c r="C114" s="15" t="s">
        <v>87</v>
      </c>
      <c r="D114" s="15"/>
      <c r="E114" s="15" t="s">
        <v>49</v>
      </c>
      <c r="F114" s="15"/>
      <c r="G114" s="15"/>
      <c r="H114" s="15"/>
      <c r="I114" s="83"/>
      <c r="J114" s="83"/>
      <c r="K114" s="83"/>
      <c r="L114" s="83"/>
      <c r="M114" s="83">
        <v>6000</v>
      </c>
      <c r="N114" s="83">
        <v>6000</v>
      </c>
      <c r="O114" s="83"/>
      <c r="P114" s="83"/>
      <c r="Q114" s="83">
        <v>6000</v>
      </c>
      <c r="R114" s="83">
        <v>6000</v>
      </c>
      <c r="S114" s="83"/>
      <c r="T114" s="83"/>
      <c r="U114" s="83">
        <v>440</v>
      </c>
      <c r="V114" s="83">
        <v>440</v>
      </c>
      <c r="W114" s="83"/>
      <c r="X114" s="83"/>
      <c r="Y114" s="83">
        <v>440</v>
      </c>
      <c r="Z114" s="83">
        <v>440</v>
      </c>
      <c r="AA114" s="83"/>
      <c r="AB114" s="83"/>
      <c r="AC114" s="73"/>
      <c r="AE114" s="63" t="s">
        <v>128</v>
      </c>
      <c r="AF114" s="63" t="s">
        <v>117</v>
      </c>
      <c r="AG114" s="63" t="s">
        <v>170</v>
      </c>
      <c r="AH114" s="63"/>
    </row>
    <row r="115" spans="1:34" s="62" customFormat="1" ht="26.1" hidden="1" customHeight="1" outlineLevel="1">
      <c r="A115" s="15">
        <v>5</v>
      </c>
      <c r="B115" s="144" t="s">
        <v>99</v>
      </c>
      <c r="C115" s="15" t="s">
        <v>86</v>
      </c>
      <c r="D115" s="15"/>
      <c r="E115" s="15" t="s">
        <v>35</v>
      </c>
      <c r="F115" s="15"/>
      <c r="G115" s="15"/>
      <c r="H115" s="15"/>
      <c r="I115" s="83"/>
      <c r="J115" s="83"/>
      <c r="K115" s="83"/>
      <c r="L115" s="83"/>
      <c r="M115" s="83">
        <v>80750</v>
      </c>
      <c r="N115" s="83">
        <v>80750</v>
      </c>
      <c r="O115" s="83"/>
      <c r="P115" s="83"/>
      <c r="Q115" s="83">
        <v>80750</v>
      </c>
      <c r="R115" s="83">
        <v>80750</v>
      </c>
      <c r="S115" s="83"/>
      <c r="T115" s="83"/>
      <c r="U115" s="83">
        <v>23760</v>
      </c>
      <c r="V115" s="83">
        <v>23760</v>
      </c>
      <c r="W115" s="83"/>
      <c r="X115" s="83"/>
      <c r="Y115" s="83">
        <v>23760</v>
      </c>
      <c r="Z115" s="83">
        <v>23760</v>
      </c>
      <c r="AA115" s="83"/>
      <c r="AB115" s="83"/>
      <c r="AC115" s="73"/>
      <c r="AE115" s="63" t="s">
        <v>130</v>
      </c>
      <c r="AF115" s="63" t="s">
        <v>117</v>
      </c>
      <c r="AG115" s="63" t="s">
        <v>170</v>
      </c>
      <c r="AH115" s="63"/>
    </row>
    <row r="116" spans="1:34" s="62" customFormat="1" ht="26.1" hidden="1" customHeight="1" outlineLevel="1">
      <c r="A116" s="15">
        <v>6</v>
      </c>
      <c r="B116" s="144" t="s">
        <v>100</v>
      </c>
      <c r="C116" s="15" t="s">
        <v>83</v>
      </c>
      <c r="D116" s="15"/>
      <c r="E116" s="15" t="s">
        <v>52</v>
      </c>
      <c r="F116" s="15"/>
      <c r="G116" s="15"/>
      <c r="H116" s="15"/>
      <c r="I116" s="83"/>
      <c r="J116" s="83"/>
      <c r="K116" s="83"/>
      <c r="L116" s="83"/>
      <c r="M116" s="83">
        <f>57050+105693</f>
        <v>162743</v>
      </c>
      <c r="N116" s="83">
        <f>57050+105693</f>
        <v>162743</v>
      </c>
      <c r="O116" s="83"/>
      <c r="P116" s="83"/>
      <c r="Q116" s="83">
        <v>30000</v>
      </c>
      <c r="R116" s="83">
        <v>30000</v>
      </c>
      <c r="S116" s="83"/>
      <c r="T116" s="83"/>
      <c r="U116" s="83">
        <v>7920</v>
      </c>
      <c r="V116" s="83">
        <v>7920</v>
      </c>
      <c r="W116" s="83"/>
      <c r="X116" s="83"/>
      <c r="Y116" s="83">
        <v>7920</v>
      </c>
      <c r="Z116" s="83">
        <v>7920</v>
      </c>
      <c r="AA116" s="83"/>
      <c r="AB116" s="83"/>
      <c r="AC116" s="73"/>
      <c r="AE116" s="63" t="s">
        <v>131</v>
      </c>
      <c r="AF116" s="63" t="s">
        <v>117</v>
      </c>
      <c r="AG116" s="63" t="s">
        <v>170</v>
      </c>
      <c r="AH116" s="63"/>
    </row>
    <row r="117" spans="1:34" s="62" customFormat="1" ht="26.1" hidden="1" customHeight="1" outlineLevel="1">
      <c r="A117" s="15">
        <v>7</v>
      </c>
      <c r="B117" s="144" t="s">
        <v>101</v>
      </c>
      <c r="C117" s="15" t="s">
        <v>90</v>
      </c>
      <c r="D117" s="15"/>
      <c r="E117" s="15" t="s">
        <v>34</v>
      </c>
      <c r="F117" s="15"/>
      <c r="G117" s="15"/>
      <c r="H117" s="15"/>
      <c r="I117" s="83"/>
      <c r="J117" s="83"/>
      <c r="K117" s="83"/>
      <c r="L117" s="83"/>
      <c r="M117" s="83">
        <v>55000</v>
      </c>
      <c r="N117" s="83">
        <v>55000</v>
      </c>
      <c r="O117" s="83"/>
      <c r="P117" s="83"/>
      <c r="Q117" s="83">
        <v>45000</v>
      </c>
      <c r="R117" s="83">
        <v>45000</v>
      </c>
      <c r="S117" s="83"/>
      <c r="T117" s="83"/>
      <c r="U117" s="83">
        <v>2640</v>
      </c>
      <c r="V117" s="83">
        <v>2640</v>
      </c>
      <c r="W117" s="83"/>
      <c r="X117" s="83"/>
      <c r="Y117" s="83">
        <v>2640</v>
      </c>
      <c r="Z117" s="83">
        <v>2640</v>
      </c>
      <c r="AA117" s="83"/>
      <c r="AB117" s="83"/>
      <c r="AC117" s="73"/>
      <c r="AE117" s="63" t="s">
        <v>133</v>
      </c>
      <c r="AF117" s="63" t="s">
        <v>117</v>
      </c>
      <c r="AG117" s="63" t="s">
        <v>170</v>
      </c>
      <c r="AH117" s="63"/>
    </row>
    <row r="118" spans="1:34" s="62" customFormat="1" ht="26.1" hidden="1" customHeight="1" outlineLevel="1">
      <c r="A118" s="15">
        <v>8</v>
      </c>
      <c r="B118" s="144" t="s">
        <v>102</v>
      </c>
      <c r="C118" s="15" t="s">
        <v>84</v>
      </c>
      <c r="D118" s="15"/>
      <c r="E118" s="15" t="s">
        <v>51</v>
      </c>
      <c r="F118" s="15"/>
      <c r="G118" s="15"/>
      <c r="H118" s="15"/>
      <c r="I118" s="83"/>
      <c r="J118" s="83"/>
      <c r="K118" s="83"/>
      <c r="L118" s="83"/>
      <c r="M118" s="83">
        <v>142008</v>
      </c>
      <c r="N118" s="83">
        <v>142008</v>
      </c>
      <c r="O118" s="83"/>
      <c r="P118" s="83"/>
      <c r="Q118" s="83">
        <v>98000</v>
      </c>
      <c r="R118" s="83">
        <v>98000</v>
      </c>
      <c r="S118" s="83"/>
      <c r="T118" s="83"/>
      <c r="U118" s="83">
        <v>4400</v>
      </c>
      <c r="V118" s="83">
        <v>4400</v>
      </c>
      <c r="W118" s="83"/>
      <c r="X118" s="83"/>
      <c r="Y118" s="83">
        <v>4400</v>
      </c>
      <c r="Z118" s="83">
        <v>4400</v>
      </c>
      <c r="AA118" s="83"/>
      <c r="AB118" s="83"/>
      <c r="AC118" s="73"/>
      <c r="AE118" s="63" t="s">
        <v>155</v>
      </c>
      <c r="AF118" s="63" t="s">
        <v>117</v>
      </c>
      <c r="AG118" s="63" t="s">
        <v>170</v>
      </c>
      <c r="AH118" s="63"/>
    </row>
    <row r="119" spans="1:34" s="62" customFormat="1" ht="26.1" hidden="1" customHeight="1" outlineLevel="1">
      <c r="A119" s="15">
        <v>9</v>
      </c>
      <c r="B119" s="144" t="s">
        <v>103</v>
      </c>
      <c r="C119" s="15" t="s">
        <v>94</v>
      </c>
      <c r="D119" s="15"/>
      <c r="E119" s="15" t="s">
        <v>41</v>
      </c>
      <c r="F119" s="15"/>
      <c r="G119" s="15"/>
      <c r="H119" s="15"/>
      <c r="I119" s="83"/>
      <c r="J119" s="83"/>
      <c r="K119" s="83"/>
      <c r="L119" s="83"/>
      <c r="M119" s="83">
        <f>17592+61900</f>
        <v>79492</v>
      </c>
      <c r="N119" s="83">
        <f>17592+61900</f>
        <v>79492</v>
      </c>
      <c r="O119" s="83"/>
      <c r="P119" s="83"/>
      <c r="Q119" s="83">
        <v>6600</v>
      </c>
      <c r="R119" s="83">
        <v>6600</v>
      </c>
      <c r="S119" s="83"/>
      <c r="T119" s="83"/>
      <c r="U119" s="83">
        <v>176</v>
      </c>
      <c r="V119" s="83">
        <v>176</v>
      </c>
      <c r="W119" s="83"/>
      <c r="X119" s="83"/>
      <c r="Y119" s="83">
        <v>176</v>
      </c>
      <c r="Z119" s="83">
        <v>176</v>
      </c>
      <c r="AA119" s="83"/>
      <c r="AB119" s="83"/>
      <c r="AC119" s="73"/>
      <c r="AE119" s="63" t="s">
        <v>134</v>
      </c>
      <c r="AF119" s="63" t="s">
        <v>117</v>
      </c>
      <c r="AG119" s="63" t="s">
        <v>170</v>
      </c>
      <c r="AH119" s="63"/>
    </row>
    <row r="120" spans="1:34" s="62" customFormat="1" ht="26.1" hidden="1" customHeight="1" outlineLevel="1">
      <c r="A120" s="15">
        <v>10</v>
      </c>
      <c r="B120" s="144" t="s">
        <v>104</v>
      </c>
      <c r="C120" s="15" t="s">
        <v>85</v>
      </c>
      <c r="D120" s="15"/>
      <c r="E120" s="15" t="s">
        <v>42</v>
      </c>
      <c r="F120" s="15"/>
      <c r="G120" s="15"/>
      <c r="H120" s="15"/>
      <c r="I120" s="83"/>
      <c r="J120" s="83"/>
      <c r="K120" s="83"/>
      <c r="L120" s="83"/>
      <c r="M120" s="83">
        <v>438268</v>
      </c>
      <c r="N120" s="83">
        <v>438268</v>
      </c>
      <c r="O120" s="83"/>
      <c r="P120" s="83"/>
      <c r="Q120" s="83">
        <v>127000</v>
      </c>
      <c r="R120" s="83">
        <v>127000</v>
      </c>
      <c r="S120" s="83"/>
      <c r="T120" s="83"/>
      <c r="U120" s="83">
        <v>48400</v>
      </c>
      <c r="V120" s="83">
        <v>48400</v>
      </c>
      <c r="W120" s="83"/>
      <c r="X120" s="83"/>
      <c r="Y120" s="83">
        <v>48400</v>
      </c>
      <c r="Z120" s="83">
        <v>48400</v>
      </c>
      <c r="AA120" s="83"/>
      <c r="AB120" s="83"/>
      <c r="AC120" s="73"/>
      <c r="AE120" s="63" t="s">
        <v>136</v>
      </c>
      <c r="AF120" s="63" t="s">
        <v>117</v>
      </c>
      <c r="AG120" s="63" t="s">
        <v>170</v>
      </c>
      <c r="AH120" s="63"/>
    </row>
    <row r="121" spans="1:34" s="62" customFormat="1" ht="26.1" customHeight="1" collapsed="1">
      <c r="A121" s="158" t="s">
        <v>6</v>
      </c>
      <c r="B121" s="158" t="s">
        <v>290</v>
      </c>
      <c r="C121" s="158"/>
      <c r="D121" s="158"/>
      <c r="E121" s="158"/>
      <c r="F121" s="158"/>
      <c r="G121" s="158"/>
      <c r="H121" s="158"/>
      <c r="I121" s="155"/>
      <c r="J121" s="155"/>
      <c r="K121" s="155"/>
      <c r="L121" s="155"/>
      <c r="M121" s="155">
        <v>74820</v>
      </c>
      <c r="N121" s="155">
        <v>74820</v>
      </c>
      <c r="O121" s="155"/>
      <c r="P121" s="155"/>
      <c r="Q121" s="155">
        <v>74820</v>
      </c>
      <c r="R121" s="155">
        <v>74820</v>
      </c>
      <c r="S121" s="155"/>
      <c r="T121" s="155"/>
      <c r="U121" s="155">
        <v>13880</v>
      </c>
      <c r="V121" s="155">
        <v>13880</v>
      </c>
      <c r="W121" s="155"/>
      <c r="X121" s="155"/>
      <c r="Y121" s="155">
        <v>13880</v>
      </c>
      <c r="Z121" s="155">
        <v>13880</v>
      </c>
      <c r="AA121" s="155"/>
      <c r="AB121" s="155"/>
      <c r="AC121" s="159"/>
      <c r="AE121" s="63"/>
      <c r="AF121" s="63"/>
      <c r="AG121" s="63"/>
      <c r="AH121" s="63"/>
    </row>
    <row r="122" spans="1:34" s="2" customFormat="1" ht="26.1" customHeight="1" outlineLevel="1">
      <c r="A122" s="203" t="s">
        <v>287</v>
      </c>
      <c r="B122" s="204" t="s">
        <v>411</v>
      </c>
      <c r="C122" s="204"/>
      <c r="D122" s="204"/>
      <c r="E122" s="204"/>
      <c r="F122" s="204"/>
      <c r="G122" s="204"/>
      <c r="H122" s="204"/>
      <c r="I122" s="205"/>
      <c r="J122" s="205"/>
      <c r="K122" s="205"/>
      <c r="L122" s="205"/>
      <c r="M122" s="205"/>
      <c r="N122" s="205"/>
      <c r="O122" s="205"/>
      <c r="P122" s="205"/>
      <c r="Q122" s="205"/>
      <c r="R122" s="205"/>
      <c r="S122" s="205"/>
      <c r="T122" s="205"/>
      <c r="U122" s="205"/>
      <c r="V122" s="205"/>
      <c r="W122" s="205"/>
      <c r="X122" s="205"/>
      <c r="Y122" s="205">
        <v>10000</v>
      </c>
      <c r="Z122" s="205">
        <v>10000</v>
      </c>
      <c r="AA122" s="205"/>
      <c r="AB122" s="205"/>
      <c r="AC122" s="150" t="s">
        <v>413</v>
      </c>
      <c r="AD122" s="145"/>
      <c r="AE122" s="146"/>
      <c r="AF122" s="146"/>
      <c r="AG122" s="146"/>
      <c r="AH122" s="146"/>
    </row>
    <row r="123" spans="1:34" s="2" customFormat="1" ht="26.1" customHeight="1" outlineLevel="1">
      <c r="A123" s="203" t="s">
        <v>288</v>
      </c>
      <c r="B123" s="204" t="s">
        <v>412</v>
      </c>
      <c r="C123" s="204"/>
      <c r="D123" s="204"/>
      <c r="E123" s="204"/>
      <c r="F123" s="204"/>
      <c r="G123" s="204"/>
      <c r="H123" s="204"/>
      <c r="I123" s="205"/>
      <c r="J123" s="205"/>
      <c r="K123" s="205"/>
      <c r="L123" s="205"/>
      <c r="M123" s="205"/>
      <c r="N123" s="205"/>
      <c r="O123" s="205"/>
      <c r="P123" s="205"/>
      <c r="Q123" s="205"/>
      <c r="R123" s="205"/>
      <c r="S123" s="205"/>
      <c r="T123" s="205"/>
      <c r="U123" s="205"/>
      <c r="V123" s="205"/>
      <c r="W123" s="205"/>
      <c r="X123" s="205"/>
      <c r="Y123" s="205">
        <v>3880</v>
      </c>
      <c r="Z123" s="205">
        <v>3880</v>
      </c>
      <c r="AA123" s="205"/>
      <c r="AB123" s="205"/>
      <c r="AC123" s="147"/>
      <c r="AD123" s="145"/>
      <c r="AE123" s="146"/>
      <c r="AF123" s="146"/>
      <c r="AG123" s="146"/>
      <c r="AH123" s="146"/>
    </row>
    <row r="124" spans="1:34" s="62" customFormat="1" ht="26.1" customHeight="1">
      <c r="A124" s="158" t="s">
        <v>27</v>
      </c>
      <c r="B124" s="158" t="s">
        <v>291</v>
      </c>
      <c r="C124" s="158"/>
      <c r="D124" s="158"/>
      <c r="E124" s="158"/>
      <c r="F124" s="158"/>
      <c r="G124" s="158"/>
      <c r="H124" s="158"/>
      <c r="I124" s="155"/>
      <c r="J124" s="155"/>
      <c r="K124" s="155"/>
      <c r="L124" s="155"/>
      <c r="M124" s="155">
        <v>14502</v>
      </c>
      <c r="N124" s="155">
        <v>14502</v>
      </c>
      <c r="O124" s="155"/>
      <c r="P124" s="155"/>
      <c r="Q124" s="155">
        <v>14502</v>
      </c>
      <c r="R124" s="155">
        <v>14502</v>
      </c>
      <c r="S124" s="155"/>
      <c r="T124" s="155"/>
      <c r="U124" s="155">
        <v>2556</v>
      </c>
      <c r="V124" s="155">
        <v>2556</v>
      </c>
      <c r="W124" s="155"/>
      <c r="X124" s="155"/>
      <c r="Y124" s="155">
        <v>2556</v>
      </c>
      <c r="Z124" s="155">
        <v>2556</v>
      </c>
      <c r="AA124" s="155"/>
      <c r="AB124" s="155"/>
      <c r="AC124" s="159"/>
      <c r="AE124" s="63"/>
      <c r="AF124" s="63"/>
      <c r="AG124" s="63"/>
      <c r="AH124" s="63"/>
    </row>
    <row r="125" spans="1:34" ht="26.1" customHeight="1">
      <c r="A125" s="17" t="s">
        <v>268</v>
      </c>
      <c r="B125" s="17" t="s">
        <v>292</v>
      </c>
      <c r="C125" s="17"/>
      <c r="D125" s="17"/>
      <c r="E125" s="17"/>
      <c r="F125" s="17"/>
      <c r="G125" s="17"/>
      <c r="H125" s="17"/>
      <c r="I125" s="78">
        <f>I126+I127</f>
        <v>822223</v>
      </c>
      <c r="J125" s="78">
        <f t="shared" ref="J125:AB125" si="38">J126+J127</f>
        <v>746500</v>
      </c>
      <c r="K125" s="78">
        <f t="shared" si="38"/>
        <v>637832</v>
      </c>
      <c r="L125" s="78">
        <f t="shared" si="38"/>
        <v>21332</v>
      </c>
      <c r="M125" s="78">
        <f t="shared" si="38"/>
        <v>181168</v>
      </c>
      <c r="N125" s="78">
        <f t="shared" si="38"/>
        <v>112668</v>
      </c>
      <c r="O125" s="78">
        <f t="shared" si="38"/>
        <v>0</v>
      </c>
      <c r="P125" s="78">
        <f t="shared" si="38"/>
        <v>0</v>
      </c>
      <c r="Q125" s="78">
        <f t="shared" si="38"/>
        <v>181168</v>
      </c>
      <c r="R125" s="78">
        <f t="shared" si="38"/>
        <v>112668</v>
      </c>
      <c r="S125" s="78">
        <f t="shared" si="38"/>
        <v>0</v>
      </c>
      <c r="T125" s="78">
        <f t="shared" si="38"/>
        <v>0</v>
      </c>
      <c r="U125" s="78">
        <f t="shared" si="38"/>
        <v>181168</v>
      </c>
      <c r="V125" s="78">
        <f t="shared" si="38"/>
        <v>112668</v>
      </c>
      <c r="W125" s="78">
        <f t="shared" si="38"/>
        <v>0</v>
      </c>
      <c r="X125" s="78">
        <f t="shared" si="38"/>
        <v>0</v>
      </c>
      <c r="Y125" s="78">
        <f t="shared" si="38"/>
        <v>181168</v>
      </c>
      <c r="Z125" s="78">
        <f t="shared" si="38"/>
        <v>112668</v>
      </c>
      <c r="AA125" s="78">
        <f t="shared" si="38"/>
        <v>0</v>
      </c>
      <c r="AB125" s="78">
        <f t="shared" si="38"/>
        <v>0</v>
      </c>
      <c r="AC125" s="71"/>
      <c r="AE125" s="44"/>
      <c r="AF125" s="44"/>
      <c r="AG125" s="44"/>
      <c r="AH125" s="44"/>
    </row>
    <row r="126" spans="1:34" s="2" customFormat="1" ht="26.1" customHeight="1">
      <c r="A126" s="59" t="s">
        <v>300</v>
      </c>
      <c r="B126" s="92" t="s">
        <v>32</v>
      </c>
      <c r="C126" s="92"/>
      <c r="D126" s="92"/>
      <c r="E126" s="92"/>
      <c r="F126" s="92"/>
      <c r="G126" s="92"/>
      <c r="H126" s="92"/>
      <c r="I126" s="93"/>
      <c r="J126" s="93"/>
      <c r="K126" s="93"/>
      <c r="L126" s="93"/>
      <c r="M126" s="93"/>
      <c r="N126" s="93"/>
      <c r="O126" s="93"/>
      <c r="P126" s="93"/>
      <c r="Q126" s="93"/>
      <c r="R126" s="93"/>
      <c r="S126" s="93"/>
      <c r="T126" s="93"/>
      <c r="U126" s="93"/>
      <c r="V126" s="93"/>
      <c r="W126" s="93"/>
      <c r="X126" s="93"/>
      <c r="Y126" s="93"/>
      <c r="Z126" s="93"/>
      <c r="AA126" s="93"/>
      <c r="AB126" s="93"/>
      <c r="AC126" s="113"/>
      <c r="AD126" s="145"/>
      <c r="AE126" s="146"/>
      <c r="AF126" s="146"/>
      <c r="AG126" s="146"/>
      <c r="AH126" s="146"/>
    </row>
    <row r="127" spans="1:34" s="2" customFormat="1" ht="26.1" customHeight="1">
      <c r="A127" s="59" t="s">
        <v>301</v>
      </c>
      <c r="B127" s="92" t="s">
        <v>21</v>
      </c>
      <c r="C127" s="92"/>
      <c r="D127" s="92"/>
      <c r="E127" s="92"/>
      <c r="F127" s="92"/>
      <c r="G127" s="92"/>
      <c r="H127" s="92"/>
      <c r="I127" s="93">
        <f t="shared" ref="I127:AB127" si="39">I128+I133</f>
        <v>822223</v>
      </c>
      <c r="J127" s="93">
        <f t="shared" si="39"/>
        <v>746500</v>
      </c>
      <c r="K127" s="93">
        <f t="shared" si="39"/>
        <v>637832</v>
      </c>
      <c r="L127" s="93">
        <f t="shared" si="39"/>
        <v>21332</v>
      </c>
      <c r="M127" s="93">
        <f t="shared" si="39"/>
        <v>181168</v>
      </c>
      <c r="N127" s="93">
        <f t="shared" si="39"/>
        <v>112668</v>
      </c>
      <c r="O127" s="93">
        <f t="shared" si="39"/>
        <v>0</v>
      </c>
      <c r="P127" s="93">
        <f t="shared" si="39"/>
        <v>0</v>
      </c>
      <c r="Q127" s="93">
        <f t="shared" si="39"/>
        <v>181168</v>
      </c>
      <c r="R127" s="93">
        <f t="shared" si="39"/>
        <v>112668</v>
      </c>
      <c r="S127" s="93">
        <f t="shared" si="39"/>
        <v>0</v>
      </c>
      <c r="T127" s="93">
        <f t="shared" si="39"/>
        <v>0</v>
      </c>
      <c r="U127" s="93">
        <f t="shared" si="39"/>
        <v>181168</v>
      </c>
      <c r="V127" s="93">
        <f t="shared" si="39"/>
        <v>112668</v>
      </c>
      <c r="W127" s="93">
        <f t="shared" si="39"/>
        <v>0</v>
      </c>
      <c r="X127" s="93">
        <f t="shared" si="39"/>
        <v>0</v>
      </c>
      <c r="Y127" s="93">
        <f t="shared" si="39"/>
        <v>181168</v>
      </c>
      <c r="Z127" s="93">
        <f t="shared" si="39"/>
        <v>112668</v>
      </c>
      <c r="AA127" s="93">
        <f t="shared" si="39"/>
        <v>0</v>
      </c>
      <c r="AB127" s="93">
        <f t="shared" si="39"/>
        <v>0</v>
      </c>
      <c r="AC127" s="113"/>
      <c r="AD127" s="145"/>
      <c r="AE127" s="146"/>
      <c r="AF127" s="146"/>
      <c r="AG127" s="146"/>
      <c r="AH127" s="146"/>
    </row>
    <row r="128" spans="1:34" ht="26.1" customHeight="1">
      <c r="A128" s="13" t="s">
        <v>3</v>
      </c>
      <c r="B128" s="13" t="s">
        <v>23</v>
      </c>
      <c r="C128" s="13"/>
      <c r="D128" s="13"/>
      <c r="E128" s="13"/>
      <c r="F128" s="13"/>
      <c r="G128" s="13"/>
      <c r="H128" s="13"/>
      <c r="I128" s="80">
        <f t="shared" ref="I128:AB128" si="40">I129+I132</f>
        <v>822223</v>
      </c>
      <c r="J128" s="80">
        <f t="shared" si="40"/>
        <v>746500</v>
      </c>
      <c r="K128" s="80">
        <f t="shared" si="40"/>
        <v>637832</v>
      </c>
      <c r="L128" s="80">
        <f t="shared" si="40"/>
        <v>21332</v>
      </c>
      <c r="M128" s="80">
        <f t="shared" si="40"/>
        <v>181168</v>
      </c>
      <c r="N128" s="80">
        <f t="shared" si="40"/>
        <v>112668</v>
      </c>
      <c r="O128" s="80">
        <f t="shared" si="40"/>
        <v>0</v>
      </c>
      <c r="P128" s="80">
        <f t="shared" si="40"/>
        <v>0</v>
      </c>
      <c r="Q128" s="80">
        <f t="shared" si="40"/>
        <v>181168</v>
      </c>
      <c r="R128" s="80">
        <f t="shared" si="40"/>
        <v>112668</v>
      </c>
      <c r="S128" s="80">
        <f t="shared" si="40"/>
        <v>0</v>
      </c>
      <c r="T128" s="80">
        <f t="shared" si="40"/>
        <v>0</v>
      </c>
      <c r="U128" s="80">
        <f t="shared" si="40"/>
        <v>181168</v>
      </c>
      <c r="V128" s="80">
        <f t="shared" si="40"/>
        <v>112668</v>
      </c>
      <c r="W128" s="80">
        <f t="shared" si="40"/>
        <v>0</v>
      </c>
      <c r="X128" s="80">
        <f t="shared" si="40"/>
        <v>0</v>
      </c>
      <c r="Y128" s="80">
        <f t="shared" si="40"/>
        <v>181168</v>
      </c>
      <c r="Z128" s="80">
        <f t="shared" si="40"/>
        <v>112668</v>
      </c>
      <c r="AA128" s="80">
        <f t="shared" si="40"/>
        <v>0</v>
      </c>
      <c r="AB128" s="80">
        <f t="shared" si="40"/>
        <v>0</v>
      </c>
      <c r="AC128" s="72"/>
      <c r="AE128" s="44"/>
      <c r="AF128" s="44"/>
      <c r="AG128" s="44"/>
      <c r="AH128" s="44"/>
    </row>
    <row r="129" spans="1:34" ht="26.1" customHeight="1">
      <c r="A129" s="19" t="s">
        <v>15</v>
      </c>
      <c r="B129" s="19" t="s">
        <v>333</v>
      </c>
      <c r="C129" s="19"/>
      <c r="D129" s="16"/>
      <c r="E129" s="16"/>
      <c r="F129" s="16"/>
      <c r="G129" s="16"/>
      <c r="H129" s="16"/>
      <c r="I129" s="75">
        <f>SUM(I130:I131)</f>
        <v>822223</v>
      </c>
      <c r="J129" s="75">
        <f t="shared" ref="J129:AB129" si="41">SUM(J130:J131)</f>
        <v>746500</v>
      </c>
      <c r="K129" s="75">
        <f t="shared" si="41"/>
        <v>637832</v>
      </c>
      <c r="L129" s="75">
        <f t="shared" si="41"/>
        <v>21332</v>
      </c>
      <c r="M129" s="75">
        <f t="shared" si="41"/>
        <v>181168</v>
      </c>
      <c r="N129" s="75">
        <f t="shared" si="41"/>
        <v>112668</v>
      </c>
      <c r="O129" s="75">
        <f t="shared" si="41"/>
        <v>0</v>
      </c>
      <c r="P129" s="75">
        <f t="shared" si="41"/>
        <v>0</v>
      </c>
      <c r="Q129" s="75">
        <f t="shared" si="41"/>
        <v>181168</v>
      </c>
      <c r="R129" s="75">
        <f t="shared" si="41"/>
        <v>112668</v>
      </c>
      <c r="S129" s="75">
        <f t="shared" si="41"/>
        <v>0</v>
      </c>
      <c r="T129" s="75">
        <f t="shared" si="41"/>
        <v>0</v>
      </c>
      <c r="U129" s="75">
        <f t="shared" si="41"/>
        <v>181168</v>
      </c>
      <c r="V129" s="75">
        <f t="shared" si="41"/>
        <v>112668</v>
      </c>
      <c r="W129" s="75">
        <f t="shared" si="41"/>
        <v>0</v>
      </c>
      <c r="X129" s="75">
        <f t="shared" si="41"/>
        <v>0</v>
      </c>
      <c r="Y129" s="75">
        <f t="shared" si="41"/>
        <v>181168</v>
      </c>
      <c r="Z129" s="75">
        <f t="shared" si="41"/>
        <v>112668</v>
      </c>
      <c r="AA129" s="75">
        <f t="shared" si="41"/>
        <v>0</v>
      </c>
      <c r="AB129" s="75">
        <f t="shared" si="41"/>
        <v>0</v>
      </c>
      <c r="AC129" s="70"/>
      <c r="AD129" s="64"/>
      <c r="AE129" s="44"/>
      <c r="AF129" s="44"/>
      <c r="AG129" s="44"/>
      <c r="AH129" s="44"/>
    </row>
    <row r="130" spans="1:34" ht="26.1" customHeight="1">
      <c r="A130" s="18">
        <v>1</v>
      </c>
      <c r="B130" s="152" t="s">
        <v>236</v>
      </c>
      <c r="C130" s="9" t="s">
        <v>70</v>
      </c>
      <c r="D130" s="9">
        <v>7661414</v>
      </c>
      <c r="E130" s="9" t="s">
        <v>50</v>
      </c>
      <c r="F130" s="152"/>
      <c r="G130" s="9" t="s">
        <v>71</v>
      </c>
      <c r="H130" s="9" t="s">
        <v>374</v>
      </c>
      <c r="I130" s="81">
        <v>760723</v>
      </c>
      <c r="J130" s="81">
        <v>685000</v>
      </c>
      <c r="K130" s="84">
        <v>616500</v>
      </c>
      <c r="L130" s="84"/>
      <c r="M130" s="84">
        <v>144000</v>
      </c>
      <c r="N130" s="84">
        <v>75500</v>
      </c>
      <c r="O130" s="75"/>
      <c r="P130" s="75"/>
      <c r="Q130" s="84">
        <v>144000</v>
      </c>
      <c r="R130" s="84">
        <v>75500</v>
      </c>
      <c r="S130" s="75"/>
      <c r="T130" s="75"/>
      <c r="U130" s="84">
        <v>144000</v>
      </c>
      <c r="V130" s="84">
        <v>75500</v>
      </c>
      <c r="W130" s="75"/>
      <c r="X130" s="75"/>
      <c r="Y130" s="84">
        <v>144000</v>
      </c>
      <c r="Z130" s="84">
        <v>75500</v>
      </c>
      <c r="AA130" s="75"/>
      <c r="AB130" s="75"/>
      <c r="AC130" s="70"/>
      <c r="AD130" s="64"/>
      <c r="AE130" s="44" t="s">
        <v>178</v>
      </c>
      <c r="AF130" s="44" t="s">
        <v>117</v>
      </c>
      <c r="AG130" s="44" t="s">
        <v>159</v>
      </c>
      <c r="AH130" s="44" t="s">
        <v>54</v>
      </c>
    </row>
    <row r="131" spans="1:34" s="62" customFormat="1" ht="26.1" customHeight="1">
      <c r="A131" s="15">
        <v>2</v>
      </c>
      <c r="B131" s="14" t="s">
        <v>314</v>
      </c>
      <c r="C131" s="15" t="s">
        <v>70</v>
      </c>
      <c r="D131" s="15">
        <v>7640027</v>
      </c>
      <c r="E131" s="15" t="s">
        <v>50</v>
      </c>
      <c r="F131" s="14"/>
      <c r="G131" s="15" t="s">
        <v>74</v>
      </c>
      <c r="H131" s="15" t="s">
        <v>76</v>
      </c>
      <c r="I131" s="89">
        <v>61500</v>
      </c>
      <c r="J131" s="89">
        <v>61500</v>
      </c>
      <c r="K131" s="83">
        <v>21332</v>
      </c>
      <c r="L131" s="83">
        <v>21332</v>
      </c>
      <c r="M131" s="83">
        <v>37168</v>
      </c>
      <c r="N131" s="83">
        <v>37168</v>
      </c>
      <c r="O131" s="83"/>
      <c r="P131" s="83"/>
      <c r="Q131" s="83">
        <v>37168</v>
      </c>
      <c r="R131" s="83">
        <v>37168</v>
      </c>
      <c r="S131" s="83"/>
      <c r="T131" s="83"/>
      <c r="U131" s="83">
        <v>37168</v>
      </c>
      <c r="V131" s="83">
        <v>37168</v>
      </c>
      <c r="W131" s="83"/>
      <c r="X131" s="83"/>
      <c r="Y131" s="83">
        <v>37168</v>
      </c>
      <c r="Z131" s="83">
        <v>37168</v>
      </c>
      <c r="AA131" s="83"/>
      <c r="AB131" s="83"/>
      <c r="AC131" s="15"/>
      <c r="AE131" s="63" t="s">
        <v>178</v>
      </c>
      <c r="AF131" s="63" t="s">
        <v>117</v>
      </c>
      <c r="AG131" s="63" t="s">
        <v>159</v>
      </c>
      <c r="AH131" s="63" t="s">
        <v>160</v>
      </c>
    </row>
    <row r="132" spans="1:34" ht="26.1" customHeight="1">
      <c r="A132" s="19" t="s">
        <v>22</v>
      </c>
      <c r="B132" s="19" t="s">
        <v>334</v>
      </c>
      <c r="C132" s="15"/>
      <c r="D132" s="15"/>
      <c r="E132" s="15"/>
      <c r="F132" s="15"/>
      <c r="G132" s="15"/>
      <c r="H132" s="15"/>
      <c r="I132" s="85"/>
      <c r="J132" s="85"/>
      <c r="K132" s="85"/>
      <c r="L132" s="85"/>
      <c r="M132" s="85"/>
      <c r="N132" s="85"/>
      <c r="O132" s="85"/>
      <c r="P132" s="85"/>
      <c r="Q132" s="85"/>
      <c r="R132" s="85"/>
      <c r="S132" s="85"/>
      <c r="T132" s="85"/>
      <c r="U132" s="85"/>
      <c r="V132" s="85"/>
      <c r="W132" s="85"/>
      <c r="X132" s="85"/>
      <c r="Y132" s="85"/>
      <c r="Z132" s="85"/>
      <c r="AA132" s="85"/>
      <c r="AB132" s="85"/>
      <c r="AC132" s="73"/>
      <c r="AE132" s="44"/>
      <c r="AF132" s="44"/>
      <c r="AG132" s="44"/>
      <c r="AH132" s="44"/>
    </row>
    <row r="133" spans="1:34" s="102" customFormat="1" ht="26.1" customHeight="1">
      <c r="A133" s="13" t="s">
        <v>4</v>
      </c>
      <c r="B133" s="24" t="s">
        <v>335</v>
      </c>
      <c r="C133" s="24"/>
      <c r="D133" s="13"/>
      <c r="E133" s="13"/>
      <c r="F133" s="13"/>
      <c r="G133" s="13"/>
      <c r="H133" s="13"/>
      <c r="I133" s="80"/>
      <c r="J133" s="80"/>
      <c r="K133" s="80"/>
      <c r="L133" s="80"/>
      <c r="M133" s="80"/>
      <c r="N133" s="80"/>
      <c r="O133" s="80"/>
      <c r="P133" s="80"/>
      <c r="Q133" s="80"/>
      <c r="R133" s="80"/>
      <c r="S133" s="80"/>
      <c r="T133" s="80"/>
      <c r="U133" s="80"/>
      <c r="V133" s="80"/>
      <c r="W133" s="80"/>
      <c r="X133" s="80"/>
      <c r="Y133" s="80"/>
      <c r="Z133" s="80"/>
      <c r="AA133" s="80"/>
      <c r="AB133" s="80"/>
      <c r="AC133" s="72"/>
      <c r="AE133" s="103"/>
      <c r="AF133" s="103"/>
      <c r="AG133" s="103"/>
      <c r="AH133" s="103"/>
    </row>
    <row r="134" spans="1:34" s="62" customFormat="1" ht="38.25">
      <c r="A134" s="158" t="s">
        <v>336</v>
      </c>
      <c r="B134" s="158" t="s">
        <v>350</v>
      </c>
      <c r="C134" s="158"/>
      <c r="D134" s="158"/>
      <c r="E134" s="158"/>
      <c r="F134" s="158"/>
      <c r="G134" s="158"/>
      <c r="H134" s="158"/>
      <c r="I134" s="155">
        <f t="shared" ref="I134:AB134" si="42">I135+I139</f>
        <v>3363586</v>
      </c>
      <c r="J134" s="155">
        <f t="shared" si="42"/>
        <v>2498902</v>
      </c>
      <c r="K134" s="155">
        <f t="shared" si="42"/>
        <v>235871.72399999999</v>
      </c>
      <c r="L134" s="155">
        <f t="shared" si="42"/>
        <v>101251.724</v>
      </c>
      <c r="M134" s="155">
        <f t="shared" si="42"/>
        <v>2358901</v>
      </c>
      <c r="N134" s="155">
        <f t="shared" si="42"/>
        <v>1640721</v>
      </c>
      <c r="O134" s="155">
        <f t="shared" si="42"/>
        <v>47210</v>
      </c>
      <c r="P134" s="155">
        <f t="shared" si="42"/>
        <v>0</v>
      </c>
      <c r="Q134" s="155">
        <f t="shared" si="42"/>
        <v>2336905</v>
      </c>
      <c r="R134" s="155">
        <f t="shared" si="42"/>
        <v>1618725</v>
      </c>
      <c r="S134" s="155">
        <f t="shared" si="42"/>
        <v>47210</v>
      </c>
      <c r="T134" s="155">
        <f t="shared" si="42"/>
        <v>0</v>
      </c>
      <c r="U134" s="155">
        <f t="shared" si="42"/>
        <v>375496</v>
      </c>
      <c r="V134" s="155">
        <f t="shared" si="42"/>
        <v>275496</v>
      </c>
      <c r="W134" s="155">
        <f t="shared" si="42"/>
        <v>47210</v>
      </c>
      <c r="X134" s="155">
        <f t="shared" si="42"/>
        <v>0</v>
      </c>
      <c r="Y134" s="155">
        <f t="shared" si="42"/>
        <v>238000</v>
      </c>
      <c r="Z134" s="155">
        <f t="shared" si="42"/>
        <v>138000</v>
      </c>
      <c r="AA134" s="155">
        <f t="shared" si="42"/>
        <v>47210</v>
      </c>
      <c r="AB134" s="155">
        <f t="shared" si="42"/>
        <v>0</v>
      </c>
      <c r="AC134" s="159"/>
      <c r="AE134" s="63"/>
      <c r="AF134" s="63"/>
      <c r="AG134" s="63"/>
      <c r="AH134" s="63"/>
    </row>
    <row r="135" spans="1:34" s="109" customFormat="1" ht="26.1" customHeight="1">
      <c r="A135" s="106" t="s">
        <v>351</v>
      </c>
      <c r="B135" s="91" t="s">
        <v>32</v>
      </c>
      <c r="C135" s="91"/>
      <c r="D135" s="91"/>
      <c r="E135" s="91"/>
      <c r="F135" s="91"/>
      <c r="G135" s="91"/>
      <c r="H135" s="91"/>
      <c r="I135" s="107">
        <f>SUM(I136:I138)</f>
        <v>233000</v>
      </c>
      <c r="J135" s="107">
        <f t="shared" ref="J135:AB135" si="43">SUM(J136:J138)</f>
        <v>233000</v>
      </c>
      <c r="K135" s="107">
        <f t="shared" si="43"/>
        <v>0</v>
      </c>
      <c r="L135" s="107">
        <f t="shared" si="43"/>
        <v>0</v>
      </c>
      <c r="M135" s="107">
        <f t="shared" si="43"/>
        <v>10000</v>
      </c>
      <c r="N135" s="107">
        <f t="shared" si="43"/>
        <v>10000</v>
      </c>
      <c r="O135" s="107">
        <f t="shared" si="43"/>
        <v>0</v>
      </c>
      <c r="P135" s="107">
        <f t="shared" si="43"/>
        <v>0</v>
      </c>
      <c r="Q135" s="107">
        <f t="shared" si="43"/>
        <v>10000</v>
      </c>
      <c r="R135" s="107">
        <f t="shared" si="43"/>
        <v>10000</v>
      </c>
      <c r="S135" s="107">
        <f t="shared" si="43"/>
        <v>0</v>
      </c>
      <c r="T135" s="107">
        <f t="shared" si="43"/>
        <v>0</v>
      </c>
      <c r="U135" s="107">
        <f t="shared" si="43"/>
        <v>2500</v>
      </c>
      <c r="V135" s="107">
        <f t="shared" si="43"/>
        <v>2500</v>
      </c>
      <c r="W135" s="107">
        <f t="shared" si="43"/>
        <v>0</v>
      </c>
      <c r="X135" s="107">
        <f t="shared" si="43"/>
        <v>0</v>
      </c>
      <c r="Y135" s="107">
        <f t="shared" si="43"/>
        <v>2500</v>
      </c>
      <c r="Z135" s="107">
        <f t="shared" si="43"/>
        <v>2500</v>
      </c>
      <c r="AA135" s="107">
        <f t="shared" si="43"/>
        <v>0</v>
      </c>
      <c r="AB135" s="107">
        <f t="shared" si="43"/>
        <v>0</v>
      </c>
      <c r="AC135" s="108"/>
      <c r="AD135" s="175"/>
      <c r="AE135" s="110"/>
      <c r="AF135" s="110"/>
      <c r="AG135" s="110"/>
      <c r="AH135" s="110"/>
    </row>
    <row r="136" spans="1:34" s="62" customFormat="1" ht="26.1" hidden="1" customHeight="1" outlineLevel="1">
      <c r="A136" s="101">
        <v>1</v>
      </c>
      <c r="B136" s="14" t="s">
        <v>82</v>
      </c>
      <c r="C136" s="15" t="s">
        <v>70</v>
      </c>
      <c r="D136" s="15"/>
      <c r="E136" s="15" t="s">
        <v>50</v>
      </c>
      <c r="F136" s="15"/>
      <c r="G136" s="15"/>
      <c r="H136" s="15" t="s">
        <v>261</v>
      </c>
      <c r="I136" s="89">
        <v>75000</v>
      </c>
      <c r="J136" s="89">
        <f>+I136</f>
        <v>75000</v>
      </c>
      <c r="K136" s="83"/>
      <c r="L136" s="83"/>
      <c r="M136" s="83">
        <v>700</v>
      </c>
      <c r="N136" s="83">
        <v>700</v>
      </c>
      <c r="O136" s="83"/>
      <c r="P136" s="83"/>
      <c r="Q136" s="83">
        <v>700</v>
      </c>
      <c r="R136" s="83">
        <v>700</v>
      </c>
      <c r="S136" s="83"/>
      <c r="T136" s="83"/>
      <c r="U136" s="83">
        <v>700</v>
      </c>
      <c r="V136" s="83">
        <v>700</v>
      </c>
      <c r="W136" s="83"/>
      <c r="X136" s="83"/>
      <c r="Y136" s="83">
        <v>700</v>
      </c>
      <c r="Z136" s="83">
        <v>700</v>
      </c>
      <c r="AA136" s="83"/>
      <c r="AB136" s="83"/>
      <c r="AC136" s="73"/>
      <c r="AE136" s="63" t="s">
        <v>178</v>
      </c>
      <c r="AF136" s="63" t="s">
        <v>117</v>
      </c>
      <c r="AG136" s="63" t="s">
        <v>356</v>
      </c>
      <c r="AH136" s="63" t="s">
        <v>161</v>
      </c>
    </row>
    <row r="137" spans="1:34" s="62" customFormat="1" ht="26.1" hidden="1" customHeight="1" outlineLevel="1">
      <c r="A137" s="101">
        <v>2</v>
      </c>
      <c r="B137" s="55" t="s">
        <v>371</v>
      </c>
      <c r="C137" s="56" t="s">
        <v>326</v>
      </c>
      <c r="D137" s="15"/>
      <c r="E137" s="15" t="s">
        <v>50</v>
      </c>
      <c r="F137" s="15"/>
      <c r="G137" s="15"/>
      <c r="H137" s="57"/>
      <c r="I137" s="20">
        <v>158000</v>
      </c>
      <c r="J137" s="20">
        <v>158000</v>
      </c>
      <c r="K137" s="83"/>
      <c r="L137" s="83"/>
      <c r="M137" s="58">
        <v>1000</v>
      </c>
      <c r="N137" s="58">
        <v>1000</v>
      </c>
      <c r="O137" s="83"/>
      <c r="P137" s="83"/>
      <c r="Q137" s="58">
        <v>1200</v>
      </c>
      <c r="R137" s="58">
        <v>1200</v>
      </c>
      <c r="S137" s="83"/>
      <c r="T137" s="83"/>
      <c r="U137" s="58">
        <v>1200</v>
      </c>
      <c r="V137" s="58">
        <v>1200</v>
      </c>
      <c r="W137" s="83"/>
      <c r="X137" s="83"/>
      <c r="Y137" s="58">
        <v>1200</v>
      </c>
      <c r="Z137" s="58">
        <v>1200</v>
      </c>
      <c r="AA137" s="83"/>
      <c r="AB137" s="83"/>
      <c r="AC137" s="73"/>
      <c r="AD137" s="176"/>
      <c r="AE137" s="63" t="s">
        <v>344</v>
      </c>
      <c r="AF137" s="63" t="s">
        <v>117</v>
      </c>
      <c r="AG137" s="63" t="s">
        <v>356</v>
      </c>
      <c r="AH137" s="63" t="s">
        <v>161</v>
      </c>
    </row>
    <row r="138" spans="1:34" s="62" customFormat="1" ht="26.1" hidden="1" customHeight="1" outlineLevel="1">
      <c r="A138" s="101">
        <v>3</v>
      </c>
      <c r="B138" s="55" t="s">
        <v>358</v>
      </c>
      <c r="C138" s="56" t="s">
        <v>354</v>
      </c>
      <c r="D138" s="15"/>
      <c r="E138" s="15" t="s">
        <v>36</v>
      </c>
      <c r="F138" s="15"/>
      <c r="G138" s="15"/>
      <c r="H138" s="57"/>
      <c r="I138" s="20"/>
      <c r="J138" s="20"/>
      <c r="K138" s="83"/>
      <c r="L138" s="83"/>
      <c r="M138" s="58">
        <v>8300</v>
      </c>
      <c r="N138" s="58">
        <v>8300</v>
      </c>
      <c r="O138" s="83"/>
      <c r="P138" s="83"/>
      <c r="Q138" s="58">
        <v>8100</v>
      </c>
      <c r="R138" s="58">
        <v>8100</v>
      </c>
      <c r="S138" s="83"/>
      <c r="T138" s="83"/>
      <c r="U138" s="58">
        <v>600</v>
      </c>
      <c r="V138" s="58">
        <v>600</v>
      </c>
      <c r="W138" s="83"/>
      <c r="X138" s="83"/>
      <c r="Y138" s="58">
        <v>600</v>
      </c>
      <c r="Z138" s="58">
        <v>600</v>
      </c>
      <c r="AA138" s="83"/>
      <c r="AB138" s="83"/>
      <c r="AC138" s="73"/>
      <c r="AD138" s="176"/>
      <c r="AE138" s="63"/>
      <c r="AF138" s="63"/>
      <c r="AG138" s="63"/>
      <c r="AH138" s="63"/>
    </row>
    <row r="139" spans="1:34" s="2" customFormat="1" ht="26.1" customHeight="1" collapsed="1">
      <c r="A139" s="59" t="s">
        <v>352</v>
      </c>
      <c r="B139" s="92" t="s">
        <v>21</v>
      </c>
      <c r="C139" s="92"/>
      <c r="D139" s="92"/>
      <c r="E139" s="92"/>
      <c r="F139" s="92"/>
      <c r="G139" s="92"/>
      <c r="H139" s="92"/>
      <c r="I139" s="93">
        <f t="shared" ref="I139:AB139" si="44">I140+I147</f>
        <v>3130586</v>
      </c>
      <c r="J139" s="93">
        <f t="shared" si="44"/>
        <v>2265902</v>
      </c>
      <c r="K139" s="93">
        <f t="shared" si="44"/>
        <v>235871.72399999999</v>
      </c>
      <c r="L139" s="93">
        <f t="shared" si="44"/>
        <v>101251.724</v>
      </c>
      <c r="M139" s="93">
        <f t="shared" si="44"/>
        <v>2348901</v>
      </c>
      <c r="N139" s="93">
        <f t="shared" si="44"/>
        <v>1630721</v>
      </c>
      <c r="O139" s="93">
        <f t="shared" si="44"/>
        <v>47210</v>
      </c>
      <c r="P139" s="93">
        <f t="shared" si="44"/>
        <v>0</v>
      </c>
      <c r="Q139" s="93">
        <f t="shared" si="44"/>
        <v>2326905</v>
      </c>
      <c r="R139" s="93">
        <f t="shared" si="44"/>
        <v>1608725</v>
      </c>
      <c r="S139" s="93">
        <f t="shared" si="44"/>
        <v>47210</v>
      </c>
      <c r="T139" s="93">
        <f t="shared" si="44"/>
        <v>0</v>
      </c>
      <c r="U139" s="93">
        <f t="shared" si="44"/>
        <v>372996</v>
      </c>
      <c r="V139" s="93">
        <f t="shared" si="44"/>
        <v>272996</v>
      </c>
      <c r="W139" s="93">
        <f t="shared" si="44"/>
        <v>47210</v>
      </c>
      <c r="X139" s="93">
        <f t="shared" si="44"/>
        <v>0</v>
      </c>
      <c r="Y139" s="93">
        <f t="shared" si="44"/>
        <v>235500</v>
      </c>
      <c r="Z139" s="93">
        <f t="shared" si="44"/>
        <v>135500</v>
      </c>
      <c r="AA139" s="93">
        <f t="shared" si="44"/>
        <v>47210</v>
      </c>
      <c r="AB139" s="93">
        <f t="shared" si="44"/>
        <v>0</v>
      </c>
      <c r="AC139" s="113"/>
      <c r="AD139" s="145"/>
      <c r="AE139" s="146"/>
      <c r="AF139" s="146"/>
      <c r="AG139" s="146"/>
      <c r="AH139" s="146"/>
    </row>
    <row r="140" spans="1:34" ht="26.1" customHeight="1">
      <c r="A140" s="13" t="s">
        <v>3</v>
      </c>
      <c r="B140" s="13" t="s">
        <v>23</v>
      </c>
      <c r="C140" s="13"/>
      <c r="D140" s="13"/>
      <c r="E140" s="13"/>
      <c r="F140" s="13"/>
      <c r="G140" s="13"/>
      <c r="H140" s="13"/>
      <c r="I140" s="80">
        <f t="shared" ref="I140:AB140" si="45">I141+I142</f>
        <v>857973</v>
      </c>
      <c r="J140" s="80">
        <f t="shared" si="45"/>
        <v>739589</v>
      </c>
      <c r="K140" s="80">
        <f t="shared" si="45"/>
        <v>202234.72399999999</v>
      </c>
      <c r="L140" s="80">
        <f t="shared" si="45"/>
        <v>95734.724000000002</v>
      </c>
      <c r="M140" s="80">
        <f t="shared" si="45"/>
        <v>568690</v>
      </c>
      <c r="N140" s="80">
        <f t="shared" si="45"/>
        <v>568690</v>
      </c>
      <c r="O140" s="80">
        <f t="shared" si="45"/>
        <v>45210</v>
      </c>
      <c r="P140" s="80">
        <f t="shared" si="45"/>
        <v>0</v>
      </c>
      <c r="Q140" s="80">
        <f t="shared" si="45"/>
        <v>568690</v>
      </c>
      <c r="R140" s="80">
        <f t="shared" si="45"/>
        <v>568690</v>
      </c>
      <c r="S140" s="80">
        <f t="shared" si="45"/>
        <v>45210</v>
      </c>
      <c r="T140" s="80">
        <f t="shared" si="45"/>
        <v>0</v>
      </c>
      <c r="U140" s="80">
        <f t="shared" si="45"/>
        <v>140996</v>
      </c>
      <c r="V140" s="80">
        <f t="shared" si="45"/>
        <v>140996</v>
      </c>
      <c r="W140" s="80">
        <f t="shared" si="45"/>
        <v>45210</v>
      </c>
      <c r="X140" s="80">
        <f t="shared" si="45"/>
        <v>0</v>
      </c>
      <c r="Y140" s="80">
        <f t="shared" si="45"/>
        <v>81500</v>
      </c>
      <c r="Z140" s="80">
        <f t="shared" si="45"/>
        <v>81500</v>
      </c>
      <c r="AA140" s="80">
        <f t="shared" si="45"/>
        <v>45210</v>
      </c>
      <c r="AB140" s="80">
        <f t="shared" si="45"/>
        <v>0</v>
      </c>
      <c r="AC140" s="72"/>
      <c r="AE140" s="44"/>
      <c r="AF140" s="44"/>
      <c r="AG140" s="44"/>
      <c r="AH140" s="44"/>
    </row>
    <row r="141" spans="1:34" ht="26.1" customHeight="1">
      <c r="A141" s="19" t="s">
        <v>15</v>
      </c>
      <c r="B141" s="19" t="s">
        <v>333</v>
      </c>
      <c r="C141" s="19"/>
      <c r="D141" s="16"/>
      <c r="E141" s="16"/>
      <c r="F141" s="16"/>
      <c r="G141" s="16"/>
      <c r="H141" s="16"/>
      <c r="I141" s="75"/>
      <c r="J141" s="75"/>
      <c r="K141" s="75"/>
      <c r="L141" s="75"/>
      <c r="M141" s="75"/>
      <c r="N141" s="75"/>
      <c r="O141" s="75"/>
      <c r="P141" s="75"/>
      <c r="Q141" s="75"/>
      <c r="R141" s="75"/>
      <c r="S141" s="75"/>
      <c r="T141" s="75"/>
      <c r="U141" s="75"/>
      <c r="V141" s="75"/>
      <c r="W141" s="75"/>
      <c r="X141" s="75"/>
      <c r="Y141" s="75"/>
      <c r="Z141" s="75"/>
      <c r="AA141" s="75"/>
      <c r="AB141" s="75"/>
      <c r="AC141" s="70"/>
      <c r="AD141" s="64"/>
      <c r="AE141" s="44"/>
      <c r="AF141" s="44"/>
      <c r="AG141" s="44"/>
      <c r="AH141" s="44"/>
    </row>
    <row r="142" spans="1:34" ht="26.1" customHeight="1">
      <c r="A142" s="19" t="s">
        <v>22</v>
      </c>
      <c r="B142" s="19" t="s">
        <v>334</v>
      </c>
      <c r="C142" s="15"/>
      <c r="D142" s="15"/>
      <c r="E142" s="15"/>
      <c r="F142" s="15"/>
      <c r="G142" s="15"/>
      <c r="H142" s="15"/>
      <c r="I142" s="85">
        <f t="shared" ref="I142:AB142" si="46">SUM(I143:I146)</f>
        <v>857973</v>
      </c>
      <c r="J142" s="85">
        <f t="shared" si="46"/>
        <v>739589</v>
      </c>
      <c r="K142" s="85">
        <f t="shared" si="46"/>
        <v>202234.72399999999</v>
      </c>
      <c r="L142" s="85">
        <f t="shared" si="46"/>
        <v>95734.724000000002</v>
      </c>
      <c r="M142" s="85">
        <f t="shared" si="46"/>
        <v>568690</v>
      </c>
      <c r="N142" s="85">
        <f t="shared" si="46"/>
        <v>568690</v>
      </c>
      <c r="O142" s="85">
        <f t="shared" si="46"/>
        <v>45210</v>
      </c>
      <c r="P142" s="85">
        <f t="shared" si="46"/>
        <v>0</v>
      </c>
      <c r="Q142" s="85">
        <f t="shared" si="46"/>
        <v>568690</v>
      </c>
      <c r="R142" s="85">
        <f t="shared" si="46"/>
        <v>568690</v>
      </c>
      <c r="S142" s="85">
        <f t="shared" si="46"/>
        <v>45210</v>
      </c>
      <c r="T142" s="85">
        <f t="shared" si="46"/>
        <v>0</v>
      </c>
      <c r="U142" s="85">
        <f t="shared" si="46"/>
        <v>140996</v>
      </c>
      <c r="V142" s="85">
        <f t="shared" si="46"/>
        <v>140996</v>
      </c>
      <c r="W142" s="85">
        <f t="shared" si="46"/>
        <v>45210</v>
      </c>
      <c r="X142" s="85">
        <f t="shared" si="46"/>
        <v>0</v>
      </c>
      <c r="Y142" s="85">
        <f t="shared" si="46"/>
        <v>81500</v>
      </c>
      <c r="Z142" s="85">
        <f t="shared" si="46"/>
        <v>81500</v>
      </c>
      <c r="AA142" s="85">
        <f t="shared" si="46"/>
        <v>45210</v>
      </c>
      <c r="AB142" s="85">
        <f t="shared" si="46"/>
        <v>0</v>
      </c>
      <c r="AC142" s="73"/>
      <c r="AE142" s="44"/>
      <c r="AF142" s="44"/>
      <c r="AG142" s="44"/>
      <c r="AH142" s="44"/>
    </row>
    <row r="143" spans="1:34" s="109" customFormat="1" ht="38.25">
      <c r="A143" s="148">
        <v>1</v>
      </c>
      <c r="B143" s="23" t="s">
        <v>78</v>
      </c>
      <c r="C143" s="69" t="s">
        <v>70</v>
      </c>
      <c r="D143" s="69">
        <v>7582711</v>
      </c>
      <c r="E143" s="69" t="s">
        <v>50</v>
      </c>
      <c r="F143" s="69"/>
      <c r="G143" s="69" t="s">
        <v>74</v>
      </c>
      <c r="H143" s="69" t="s">
        <v>372</v>
      </c>
      <c r="I143" s="86">
        <v>151743</v>
      </c>
      <c r="J143" s="86">
        <v>151743</v>
      </c>
      <c r="K143" s="86">
        <v>94934.724000000002</v>
      </c>
      <c r="L143" s="86">
        <v>94934.724000000002</v>
      </c>
      <c r="M143" s="86">
        <v>28596</v>
      </c>
      <c r="N143" s="86">
        <v>28596</v>
      </c>
      <c r="O143" s="86"/>
      <c r="P143" s="86"/>
      <c r="Q143" s="86">
        <v>28596</v>
      </c>
      <c r="R143" s="86">
        <v>28596</v>
      </c>
      <c r="S143" s="107"/>
      <c r="T143" s="107"/>
      <c r="U143" s="86">
        <v>28596</v>
      </c>
      <c r="V143" s="86">
        <v>28596</v>
      </c>
      <c r="W143" s="107"/>
      <c r="X143" s="107"/>
      <c r="Y143" s="86">
        <v>11290</v>
      </c>
      <c r="Z143" s="86">
        <v>11290</v>
      </c>
      <c r="AA143" s="107"/>
      <c r="AB143" s="107"/>
      <c r="AC143" s="22"/>
      <c r="AD143" s="170"/>
      <c r="AE143" s="110" t="s">
        <v>178</v>
      </c>
      <c r="AF143" s="110" t="s">
        <v>117</v>
      </c>
      <c r="AG143" s="110" t="s">
        <v>159</v>
      </c>
      <c r="AH143" s="110" t="s">
        <v>161</v>
      </c>
    </row>
    <row r="144" spans="1:34" s="5" customFormat="1" ht="38.25">
      <c r="A144" s="18">
        <v>2</v>
      </c>
      <c r="B144" s="11" t="s">
        <v>322</v>
      </c>
      <c r="C144" s="10" t="s">
        <v>70</v>
      </c>
      <c r="D144" s="10"/>
      <c r="E144" s="10" t="s">
        <v>50</v>
      </c>
      <c r="F144" s="10"/>
      <c r="G144" s="10" t="s">
        <v>377</v>
      </c>
      <c r="H144" s="10" t="s">
        <v>323</v>
      </c>
      <c r="I144" s="79">
        <v>236767</v>
      </c>
      <c r="J144" s="79">
        <v>118383</v>
      </c>
      <c r="K144" s="83">
        <v>107300</v>
      </c>
      <c r="L144" s="83">
        <v>800</v>
      </c>
      <c r="M144" s="83">
        <v>117584</v>
      </c>
      <c r="N144" s="83">
        <v>117584</v>
      </c>
      <c r="O144" s="83"/>
      <c r="P144" s="83"/>
      <c r="Q144" s="83">
        <v>117584</v>
      </c>
      <c r="R144" s="83">
        <v>117584</v>
      </c>
      <c r="S144" s="79"/>
      <c r="T144" s="79"/>
      <c r="U144" s="79">
        <v>25000</v>
      </c>
      <c r="V144" s="79">
        <v>25000</v>
      </c>
      <c r="W144" s="79"/>
      <c r="X144" s="79"/>
      <c r="Y144" s="79">
        <v>10000</v>
      </c>
      <c r="Z144" s="79">
        <v>10000</v>
      </c>
      <c r="AA144" s="79"/>
      <c r="AB144" s="79"/>
      <c r="AC144" s="68"/>
      <c r="AD144" s="154"/>
      <c r="AE144" s="3" t="s">
        <v>178</v>
      </c>
      <c r="AF144" s="3" t="s">
        <v>117</v>
      </c>
      <c r="AG144" s="3" t="s">
        <v>159</v>
      </c>
      <c r="AH144" s="3" t="s">
        <v>162</v>
      </c>
    </row>
    <row r="145" spans="1:34" s="5" customFormat="1" ht="26.1" customHeight="1">
      <c r="A145" s="18">
        <v>3</v>
      </c>
      <c r="B145" s="14" t="s">
        <v>245</v>
      </c>
      <c r="C145" s="15" t="s">
        <v>70</v>
      </c>
      <c r="D145" s="15">
        <v>7654415</v>
      </c>
      <c r="E145" s="15" t="s">
        <v>50</v>
      </c>
      <c r="F145" s="15"/>
      <c r="G145" s="177" t="s">
        <v>239</v>
      </c>
      <c r="H145" s="15" t="s">
        <v>255</v>
      </c>
      <c r="I145" s="89">
        <v>197223</v>
      </c>
      <c r="J145" s="89">
        <f t="shared" ref="J145" si="47">+I145</f>
        <v>197223</v>
      </c>
      <c r="K145" s="83"/>
      <c r="L145" s="83"/>
      <c r="M145" s="83">
        <v>177500</v>
      </c>
      <c r="N145" s="83">
        <v>177500</v>
      </c>
      <c r="O145" s="83">
        <v>30000</v>
      </c>
      <c r="P145" s="83"/>
      <c r="Q145" s="83">
        <v>177500</v>
      </c>
      <c r="R145" s="83">
        <v>177500</v>
      </c>
      <c r="S145" s="83">
        <v>30000</v>
      </c>
      <c r="T145" s="83"/>
      <c r="U145" s="83">
        <v>30000</v>
      </c>
      <c r="V145" s="83">
        <v>30000</v>
      </c>
      <c r="W145" s="83">
        <v>30000</v>
      </c>
      <c r="X145" s="83"/>
      <c r="Y145" s="83">
        <v>45000</v>
      </c>
      <c r="Z145" s="83">
        <v>45000</v>
      </c>
      <c r="AA145" s="83">
        <v>30000</v>
      </c>
      <c r="AB145" s="83"/>
      <c r="AC145" s="67"/>
      <c r="AD145" s="154"/>
      <c r="AE145" s="3" t="s">
        <v>178</v>
      </c>
      <c r="AF145" s="3" t="s">
        <v>117</v>
      </c>
      <c r="AG145" s="3" t="s">
        <v>159</v>
      </c>
      <c r="AH145" s="3" t="s">
        <v>162</v>
      </c>
    </row>
    <row r="146" spans="1:34" s="5" customFormat="1" ht="26.1" customHeight="1">
      <c r="A146" s="18">
        <v>4</v>
      </c>
      <c r="B146" s="14" t="s">
        <v>246</v>
      </c>
      <c r="C146" s="15" t="s">
        <v>43</v>
      </c>
      <c r="D146" s="15"/>
      <c r="E146" s="15" t="s">
        <v>50</v>
      </c>
      <c r="F146" s="15"/>
      <c r="G146" s="15" t="s">
        <v>239</v>
      </c>
      <c r="H146" s="15" t="s">
        <v>347</v>
      </c>
      <c r="I146" s="83">
        <v>272240</v>
      </c>
      <c r="J146" s="83">
        <v>272240</v>
      </c>
      <c r="K146" s="83"/>
      <c r="L146" s="83"/>
      <c r="M146" s="83">
        <v>245010</v>
      </c>
      <c r="N146" s="83">
        <v>245010</v>
      </c>
      <c r="O146" s="83">
        <v>15210</v>
      </c>
      <c r="P146" s="79"/>
      <c r="Q146" s="83">
        <v>245010</v>
      </c>
      <c r="R146" s="83">
        <v>245010</v>
      </c>
      <c r="S146" s="83">
        <v>15210</v>
      </c>
      <c r="T146" s="79"/>
      <c r="U146" s="79">
        <v>57400</v>
      </c>
      <c r="V146" s="79">
        <v>57400</v>
      </c>
      <c r="W146" s="79">
        <v>15210</v>
      </c>
      <c r="X146" s="79"/>
      <c r="Y146" s="79">
        <v>15210</v>
      </c>
      <c r="Z146" s="79">
        <v>15210</v>
      </c>
      <c r="AA146" s="79">
        <v>15210</v>
      </c>
      <c r="AB146" s="79"/>
      <c r="AC146" s="68"/>
      <c r="AD146" s="154"/>
      <c r="AE146" s="3" t="s">
        <v>182</v>
      </c>
      <c r="AF146" s="3" t="s">
        <v>117</v>
      </c>
      <c r="AG146" s="3" t="s">
        <v>159</v>
      </c>
      <c r="AH146" s="3" t="s">
        <v>162</v>
      </c>
    </row>
    <row r="147" spans="1:34" s="102" customFormat="1" ht="26.1" customHeight="1">
      <c r="A147" s="13" t="s">
        <v>4</v>
      </c>
      <c r="B147" s="24" t="s">
        <v>335</v>
      </c>
      <c r="C147" s="24"/>
      <c r="D147" s="13"/>
      <c r="E147" s="13"/>
      <c r="F147" s="13"/>
      <c r="G147" s="13"/>
      <c r="H147" s="13"/>
      <c r="I147" s="80">
        <f>I148+I149</f>
        <v>2272613</v>
      </c>
      <c r="J147" s="80">
        <f t="shared" ref="J147:AB147" si="48">J148+J149</f>
        <v>1526313</v>
      </c>
      <c r="K147" s="80">
        <f t="shared" si="48"/>
        <v>33637</v>
      </c>
      <c r="L147" s="80">
        <f t="shared" si="48"/>
        <v>5517</v>
      </c>
      <c r="M147" s="80">
        <f t="shared" si="48"/>
        <v>1780211</v>
      </c>
      <c r="N147" s="80">
        <f t="shared" si="48"/>
        <v>1062031</v>
      </c>
      <c r="O147" s="80">
        <f t="shared" si="48"/>
        <v>2000</v>
      </c>
      <c r="P147" s="80">
        <f t="shared" si="48"/>
        <v>0</v>
      </c>
      <c r="Q147" s="80">
        <f t="shared" si="48"/>
        <v>1758215</v>
      </c>
      <c r="R147" s="80">
        <f t="shared" si="48"/>
        <v>1040035</v>
      </c>
      <c r="S147" s="80">
        <f t="shared" si="48"/>
        <v>2000</v>
      </c>
      <c r="T147" s="80">
        <f t="shared" si="48"/>
        <v>0</v>
      </c>
      <c r="U147" s="80">
        <f t="shared" si="48"/>
        <v>232000</v>
      </c>
      <c r="V147" s="80">
        <f t="shared" si="48"/>
        <v>132000</v>
      </c>
      <c r="W147" s="80">
        <f t="shared" si="48"/>
        <v>2000</v>
      </c>
      <c r="X147" s="80">
        <f t="shared" si="48"/>
        <v>0</v>
      </c>
      <c r="Y147" s="80">
        <f t="shared" si="48"/>
        <v>154000</v>
      </c>
      <c r="Z147" s="80">
        <f t="shared" si="48"/>
        <v>54000</v>
      </c>
      <c r="AA147" s="80">
        <f t="shared" si="48"/>
        <v>2000</v>
      </c>
      <c r="AB147" s="80">
        <f t="shared" si="48"/>
        <v>0</v>
      </c>
      <c r="AC147" s="72"/>
      <c r="AE147" s="103"/>
      <c r="AF147" s="103"/>
      <c r="AG147" s="103"/>
      <c r="AH147" s="103"/>
    </row>
    <row r="148" spans="1:34" ht="26.1" customHeight="1">
      <c r="A148" s="19" t="s">
        <v>15</v>
      </c>
      <c r="B148" s="19" t="s">
        <v>333</v>
      </c>
      <c r="C148" s="19"/>
      <c r="D148" s="16"/>
      <c r="E148" s="16"/>
      <c r="F148" s="16"/>
      <c r="G148" s="16"/>
      <c r="H148" s="16"/>
      <c r="I148" s="75"/>
      <c r="J148" s="75"/>
      <c r="K148" s="75"/>
      <c r="L148" s="75"/>
      <c r="M148" s="75"/>
      <c r="N148" s="75"/>
      <c r="O148" s="75"/>
      <c r="P148" s="75"/>
      <c r="Q148" s="75"/>
      <c r="R148" s="75"/>
      <c r="S148" s="75"/>
      <c r="T148" s="75"/>
      <c r="U148" s="75"/>
      <c r="V148" s="75"/>
      <c r="W148" s="75"/>
      <c r="X148" s="75"/>
      <c r="Y148" s="75"/>
      <c r="Z148" s="75"/>
      <c r="AA148" s="75"/>
      <c r="AB148" s="75"/>
      <c r="AC148" s="70"/>
      <c r="AE148" s="44"/>
      <c r="AF148" s="44"/>
      <c r="AG148" s="44"/>
      <c r="AH148" s="44"/>
    </row>
    <row r="149" spans="1:34" ht="26.1" customHeight="1">
      <c r="A149" s="19" t="s">
        <v>22</v>
      </c>
      <c r="B149" s="19" t="s">
        <v>334</v>
      </c>
      <c r="C149" s="15"/>
      <c r="D149" s="15"/>
      <c r="E149" s="15"/>
      <c r="F149" s="15"/>
      <c r="G149" s="15"/>
      <c r="H149" s="15"/>
      <c r="I149" s="85">
        <f t="shared" ref="I149:AB149" si="49">SUM(I150:I155)</f>
        <v>2272613</v>
      </c>
      <c r="J149" s="85">
        <f t="shared" si="49"/>
        <v>1526313</v>
      </c>
      <c r="K149" s="85">
        <f t="shared" si="49"/>
        <v>33637</v>
      </c>
      <c r="L149" s="85">
        <f t="shared" si="49"/>
        <v>5517</v>
      </c>
      <c r="M149" s="85">
        <f t="shared" si="49"/>
        <v>1780211</v>
      </c>
      <c r="N149" s="85">
        <f t="shared" si="49"/>
        <v>1062031</v>
      </c>
      <c r="O149" s="85">
        <f t="shared" si="49"/>
        <v>2000</v>
      </c>
      <c r="P149" s="85">
        <f t="shared" si="49"/>
        <v>0</v>
      </c>
      <c r="Q149" s="85">
        <f t="shared" si="49"/>
        <v>1758215</v>
      </c>
      <c r="R149" s="85">
        <f t="shared" si="49"/>
        <v>1040035</v>
      </c>
      <c r="S149" s="85">
        <f t="shared" si="49"/>
        <v>2000</v>
      </c>
      <c r="T149" s="85">
        <f t="shared" si="49"/>
        <v>0</v>
      </c>
      <c r="U149" s="85">
        <f t="shared" si="49"/>
        <v>232000</v>
      </c>
      <c r="V149" s="85">
        <f t="shared" si="49"/>
        <v>132000</v>
      </c>
      <c r="W149" s="85">
        <f t="shared" si="49"/>
        <v>2000</v>
      </c>
      <c r="X149" s="85">
        <f t="shared" si="49"/>
        <v>0</v>
      </c>
      <c r="Y149" s="85">
        <f t="shared" si="49"/>
        <v>154000</v>
      </c>
      <c r="Z149" s="85">
        <f t="shared" si="49"/>
        <v>54000</v>
      </c>
      <c r="AA149" s="85">
        <f t="shared" si="49"/>
        <v>2000</v>
      </c>
      <c r="AB149" s="85">
        <f t="shared" si="49"/>
        <v>0</v>
      </c>
      <c r="AC149" s="73"/>
      <c r="AE149" s="44"/>
      <c r="AF149" s="44"/>
      <c r="AG149" s="44"/>
      <c r="AH149" s="44"/>
    </row>
    <row r="150" spans="1:34" s="5" customFormat="1" ht="26.1" customHeight="1">
      <c r="A150" s="18">
        <v>1</v>
      </c>
      <c r="B150" s="11" t="s">
        <v>73</v>
      </c>
      <c r="C150" s="10" t="s">
        <v>70</v>
      </c>
      <c r="D150" s="10"/>
      <c r="E150" s="10" t="s">
        <v>50</v>
      </c>
      <c r="F150" s="10"/>
      <c r="G150" s="10" t="s">
        <v>239</v>
      </c>
      <c r="H150" s="10" t="s">
        <v>373</v>
      </c>
      <c r="I150" s="79">
        <v>1492600</v>
      </c>
      <c r="J150" s="79">
        <v>746300</v>
      </c>
      <c r="K150" s="83">
        <v>28120</v>
      </c>
      <c r="L150" s="83"/>
      <c r="M150" s="83">
        <v>1030915</v>
      </c>
      <c r="N150" s="83">
        <v>312735</v>
      </c>
      <c r="O150" s="83"/>
      <c r="P150" s="83"/>
      <c r="Q150" s="83">
        <v>1030915</v>
      </c>
      <c r="R150" s="83">
        <v>312735</v>
      </c>
      <c r="S150" s="83"/>
      <c r="T150" s="83"/>
      <c r="U150" s="83">
        <v>140000</v>
      </c>
      <c r="V150" s="83">
        <v>40000</v>
      </c>
      <c r="W150" s="83"/>
      <c r="X150" s="83"/>
      <c r="Y150" s="83">
        <v>115000</v>
      </c>
      <c r="Z150" s="83">
        <v>15000</v>
      </c>
      <c r="AA150" s="83"/>
      <c r="AB150" s="83"/>
      <c r="AC150" s="73"/>
      <c r="AE150" s="3" t="s">
        <v>178</v>
      </c>
      <c r="AF150" s="3" t="s">
        <v>117</v>
      </c>
      <c r="AG150" s="3" t="s">
        <v>158</v>
      </c>
      <c r="AH150" s="3" t="s">
        <v>54</v>
      </c>
    </row>
    <row r="151" spans="1:34" s="5" customFormat="1" ht="26.1" customHeight="1">
      <c r="A151" s="18">
        <v>2</v>
      </c>
      <c r="B151" s="11" t="s">
        <v>80</v>
      </c>
      <c r="C151" s="10" t="s">
        <v>70</v>
      </c>
      <c r="D151" s="10"/>
      <c r="E151" s="10" t="s">
        <v>50</v>
      </c>
      <c r="F151" s="10"/>
      <c r="G151" s="10" t="s">
        <v>239</v>
      </c>
      <c r="H151" s="10" t="s">
        <v>259</v>
      </c>
      <c r="I151" s="153">
        <v>100000</v>
      </c>
      <c r="J151" s="153">
        <f t="shared" ref="J151:J152" si="50">+I151</f>
        <v>100000</v>
      </c>
      <c r="K151" s="83"/>
      <c r="L151" s="83"/>
      <c r="M151" s="83">
        <v>90000</v>
      </c>
      <c r="N151" s="83">
        <v>90000</v>
      </c>
      <c r="O151" s="83">
        <v>2000</v>
      </c>
      <c r="P151" s="83"/>
      <c r="Q151" s="83">
        <v>90000</v>
      </c>
      <c r="R151" s="83">
        <v>90000</v>
      </c>
      <c r="S151" s="83">
        <v>2000</v>
      </c>
      <c r="T151" s="83"/>
      <c r="U151" s="83">
        <v>2000</v>
      </c>
      <c r="V151" s="83">
        <v>2000</v>
      </c>
      <c r="W151" s="83">
        <v>2000</v>
      </c>
      <c r="X151" s="83"/>
      <c r="Y151" s="83">
        <v>2000</v>
      </c>
      <c r="Z151" s="83">
        <v>2000</v>
      </c>
      <c r="AA151" s="83">
        <v>2000</v>
      </c>
      <c r="AB151" s="83"/>
      <c r="AC151" s="73"/>
      <c r="AE151" s="3" t="s">
        <v>178</v>
      </c>
      <c r="AF151" s="3" t="s">
        <v>117</v>
      </c>
      <c r="AG151" s="3" t="s">
        <v>158</v>
      </c>
      <c r="AH151" s="3" t="s">
        <v>119</v>
      </c>
    </row>
    <row r="152" spans="1:34" s="5" customFormat="1" ht="26.1" customHeight="1">
      <c r="A152" s="18">
        <v>3</v>
      </c>
      <c r="B152" s="14" t="s">
        <v>81</v>
      </c>
      <c r="C152" s="15" t="s">
        <v>70</v>
      </c>
      <c r="D152" s="15"/>
      <c r="E152" s="15" t="s">
        <v>50</v>
      </c>
      <c r="F152" s="15"/>
      <c r="G152" s="15" t="s">
        <v>376</v>
      </c>
      <c r="H152" s="15" t="s">
        <v>260</v>
      </c>
      <c r="I152" s="89">
        <v>152000</v>
      </c>
      <c r="J152" s="89">
        <f t="shared" si="50"/>
        <v>152000</v>
      </c>
      <c r="K152" s="83"/>
      <c r="L152" s="83"/>
      <c r="M152" s="83">
        <v>136800</v>
      </c>
      <c r="N152" s="83">
        <v>136800</v>
      </c>
      <c r="O152" s="83"/>
      <c r="P152" s="83"/>
      <c r="Q152" s="83">
        <v>136800</v>
      </c>
      <c r="R152" s="83">
        <v>136800</v>
      </c>
      <c r="S152" s="83"/>
      <c r="T152" s="83"/>
      <c r="U152" s="83">
        <v>25000</v>
      </c>
      <c r="V152" s="83">
        <v>25000</v>
      </c>
      <c r="W152" s="83"/>
      <c r="X152" s="83"/>
      <c r="Y152" s="83">
        <v>10000</v>
      </c>
      <c r="Z152" s="83">
        <v>10000</v>
      </c>
      <c r="AA152" s="83"/>
      <c r="AB152" s="83"/>
      <c r="AC152" s="73"/>
      <c r="AE152" s="3" t="s">
        <v>178</v>
      </c>
      <c r="AF152" s="3" t="s">
        <v>117</v>
      </c>
      <c r="AG152" s="3" t="s">
        <v>158</v>
      </c>
      <c r="AH152" s="3" t="s">
        <v>162</v>
      </c>
    </row>
    <row r="153" spans="1:34" s="5" customFormat="1" ht="38.25">
      <c r="A153" s="18">
        <v>4</v>
      </c>
      <c r="B153" s="55" t="s">
        <v>210</v>
      </c>
      <c r="C153" s="133" t="s">
        <v>211</v>
      </c>
      <c r="D153" s="10"/>
      <c r="E153" s="10" t="s">
        <v>50</v>
      </c>
      <c r="F153" s="10"/>
      <c r="G153" s="10" t="s">
        <v>376</v>
      </c>
      <c r="H153" s="134" t="s">
        <v>256</v>
      </c>
      <c r="I153" s="20">
        <v>108937</v>
      </c>
      <c r="J153" s="20">
        <v>108937</v>
      </c>
      <c r="K153" s="83">
        <v>70</v>
      </c>
      <c r="L153" s="83">
        <v>70</v>
      </c>
      <c r="M153" s="83">
        <v>108867</v>
      </c>
      <c r="N153" s="83">
        <v>108867</v>
      </c>
      <c r="O153" s="83"/>
      <c r="P153" s="83"/>
      <c r="Q153" s="83">
        <v>105000</v>
      </c>
      <c r="R153" s="83">
        <v>105000</v>
      </c>
      <c r="S153" s="83"/>
      <c r="T153" s="79"/>
      <c r="U153" s="83">
        <v>20000</v>
      </c>
      <c r="V153" s="83">
        <v>20000</v>
      </c>
      <c r="W153" s="79"/>
      <c r="X153" s="79"/>
      <c r="Y153" s="83">
        <v>8000</v>
      </c>
      <c r="Z153" s="83">
        <v>8000</v>
      </c>
      <c r="AA153" s="79"/>
      <c r="AB153" s="79"/>
      <c r="AC153" s="68"/>
      <c r="AD153" s="154"/>
      <c r="AE153" s="44" t="s">
        <v>214</v>
      </c>
      <c r="AF153" s="44" t="s">
        <v>117</v>
      </c>
      <c r="AG153" s="44" t="s">
        <v>158</v>
      </c>
      <c r="AH153" s="44" t="s">
        <v>162</v>
      </c>
    </row>
    <row r="154" spans="1:34" s="5" customFormat="1" ht="38.25">
      <c r="A154" s="18">
        <v>5</v>
      </c>
      <c r="B154" s="55" t="s">
        <v>212</v>
      </c>
      <c r="C154" s="133" t="s">
        <v>211</v>
      </c>
      <c r="D154" s="10"/>
      <c r="E154" s="10" t="s">
        <v>50</v>
      </c>
      <c r="F154" s="10"/>
      <c r="G154" s="10" t="s">
        <v>376</v>
      </c>
      <c r="H154" s="134" t="s">
        <v>257</v>
      </c>
      <c r="I154" s="20">
        <v>383993</v>
      </c>
      <c r="J154" s="20">
        <v>383993</v>
      </c>
      <c r="K154" s="83">
        <v>5377</v>
      </c>
      <c r="L154" s="83">
        <v>5377</v>
      </c>
      <c r="M154" s="83">
        <v>378616</v>
      </c>
      <c r="N154" s="83">
        <v>378616</v>
      </c>
      <c r="O154" s="83"/>
      <c r="P154" s="83"/>
      <c r="Q154" s="83">
        <v>364000</v>
      </c>
      <c r="R154" s="83">
        <v>364000</v>
      </c>
      <c r="S154" s="83"/>
      <c r="T154" s="79"/>
      <c r="U154" s="83">
        <v>30000</v>
      </c>
      <c r="V154" s="83">
        <v>30000</v>
      </c>
      <c r="W154" s="79"/>
      <c r="X154" s="79"/>
      <c r="Y154" s="83">
        <v>15000</v>
      </c>
      <c r="Z154" s="83">
        <v>15000</v>
      </c>
      <c r="AA154" s="79"/>
      <c r="AB154" s="79"/>
      <c r="AC154" s="68"/>
      <c r="AD154" s="154"/>
      <c r="AE154" s="44" t="s">
        <v>214</v>
      </c>
      <c r="AF154" s="44" t="s">
        <v>117</v>
      </c>
      <c r="AG154" s="44" t="s">
        <v>158</v>
      </c>
      <c r="AH154" s="44" t="s">
        <v>162</v>
      </c>
    </row>
    <row r="155" spans="1:34" s="5" customFormat="1" ht="38.25">
      <c r="A155" s="18">
        <v>6</v>
      </c>
      <c r="B155" s="55" t="s">
        <v>213</v>
      </c>
      <c r="C155" s="56" t="s">
        <v>211</v>
      </c>
      <c r="D155" s="10"/>
      <c r="E155" s="10" t="s">
        <v>50</v>
      </c>
      <c r="F155" s="10"/>
      <c r="G155" s="10" t="s">
        <v>376</v>
      </c>
      <c r="H155" s="57" t="s">
        <v>258</v>
      </c>
      <c r="I155" s="58">
        <v>35083</v>
      </c>
      <c r="J155" s="58">
        <v>35083</v>
      </c>
      <c r="K155" s="83">
        <v>70</v>
      </c>
      <c r="L155" s="83">
        <v>70</v>
      </c>
      <c r="M155" s="83">
        <v>35013</v>
      </c>
      <c r="N155" s="83">
        <v>35013</v>
      </c>
      <c r="O155" s="83"/>
      <c r="P155" s="83"/>
      <c r="Q155" s="83">
        <v>31500</v>
      </c>
      <c r="R155" s="83">
        <v>31500</v>
      </c>
      <c r="S155" s="83"/>
      <c r="T155" s="79"/>
      <c r="U155" s="83">
        <v>15000</v>
      </c>
      <c r="V155" s="83">
        <v>15000</v>
      </c>
      <c r="W155" s="79"/>
      <c r="X155" s="79"/>
      <c r="Y155" s="83">
        <v>4000</v>
      </c>
      <c r="Z155" s="83">
        <v>4000</v>
      </c>
      <c r="AA155" s="79"/>
      <c r="AB155" s="79"/>
      <c r="AC155" s="68"/>
      <c r="AD155" s="154"/>
      <c r="AE155" s="44" t="s">
        <v>214</v>
      </c>
      <c r="AF155" s="44" t="s">
        <v>117</v>
      </c>
      <c r="AG155" s="44" t="s">
        <v>158</v>
      </c>
      <c r="AH155" s="44" t="s">
        <v>162</v>
      </c>
    </row>
    <row r="156" spans="1:34" s="114" customFormat="1" ht="26.1" customHeight="1">
      <c r="A156" s="111" t="s">
        <v>365</v>
      </c>
      <c r="B156" s="111" t="s">
        <v>30</v>
      </c>
      <c r="C156" s="111"/>
      <c r="D156" s="111"/>
      <c r="E156" s="111"/>
      <c r="F156" s="111"/>
      <c r="G156" s="111"/>
      <c r="H156" s="111"/>
      <c r="I156" s="112">
        <f t="shared" ref="I156:AB156" si="51">I157+I168+I177+I188</f>
        <v>525582.71299999999</v>
      </c>
      <c r="J156" s="112">
        <f t="shared" si="51"/>
        <v>468129.71299999999</v>
      </c>
      <c r="K156" s="112">
        <f t="shared" si="51"/>
        <v>46716.702000000005</v>
      </c>
      <c r="L156" s="112">
        <f t="shared" si="51"/>
        <v>46716.702000000005</v>
      </c>
      <c r="M156" s="112">
        <f t="shared" si="51"/>
        <v>290081</v>
      </c>
      <c r="N156" s="112">
        <f t="shared" si="51"/>
        <v>232628</v>
      </c>
      <c r="O156" s="112">
        <f t="shared" si="51"/>
        <v>0</v>
      </c>
      <c r="P156" s="112">
        <f t="shared" si="51"/>
        <v>0</v>
      </c>
      <c r="Q156" s="112">
        <f t="shared" si="51"/>
        <v>308081</v>
      </c>
      <c r="R156" s="112">
        <f t="shared" si="51"/>
        <v>250628</v>
      </c>
      <c r="S156" s="112">
        <f t="shared" si="51"/>
        <v>0</v>
      </c>
      <c r="T156" s="112">
        <f t="shared" si="51"/>
        <v>0</v>
      </c>
      <c r="U156" s="112">
        <f t="shared" si="51"/>
        <v>150691</v>
      </c>
      <c r="V156" s="112">
        <f t="shared" si="51"/>
        <v>93238</v>
      </c>
      <c r="W156" s="112">
        <f t="shared" si="51"/>
        <v>0</v>
      </c>
      <c r="X156" s="112">
        <f t="shared" si="51"/>
        <v>0</v>
      </c>
      <c r="Y156" s="112">
        <f t="shared" si="51"/>
        <v>107453</v>
      </c>
      <c r="Z156" s="112">
        <f t="shared" si="51"/>
        <v>50000</v>
      </c>
      <c r="AA156" s="112">
        <f t="shared" si="51"/>
        <v>0</v>
      </c>
      <c r="AB156" s="112">
        <f t="shared" si="51"/>
        <v>0</v>
      </c>
      <c r="AC156" s="160"/>
      <c r="AE156" s="115"/>
      <c r="AF156" s="115"/>
      <c r="AG156" s="115"/>
      <c r="AH156" s="115"/>
    </row>
    <row r="157" spans="1:34" s="114" customFormat="1" ht="38.25">
      <c r="A157" s="17" t="s">
        <v>5</v>
      </c>
      <c r="B157" s="17" t="s">
        <v>367</v>
      </c>
      <c r="C157" s="17"/>
      <c r="D157" s="17"/>
      <c r="E157" s="17"/>
      <c r="F157" s="17"/>
      <c r="G157" s="17"/>
      <c r="H157" s="17"/>
      <c r="I157" s="78"/>
      <c r="J157" s="78"/>
      <c r="K157" s="78"/>
      <c r="L157" s="78"/>
      <c r="M157" s="141">
        <f>SUM(M158:M167)</f>
        <v>48500</v>
      </c>
      <c r="N157" s="141">
        <f t="shared" ref="N157:AB157" si="52">SUM(N158:N167)</f>
        <v>48500</v>
      </c>
      <c r="O157" s="141">
        <f t="shared" si="52"/>
        <v>0</v>
      </c>
      <c r="P157" s="141">
        <f t="shared" si="52"/>
        <v>0</v>
      </c>
      <c r="Q157" s="155">
        <f t="shared" si="52"/>
        <v>48500</v>
      </c>
      <c r="R157" s="155">
        <f t="shared" si="52"/>
        <v>48500</v>
      </c>
      <c r="S157" s="155">
        <f t="shared" si="52"/>
        <v>0</v>
      </c>
      <c r="T157" s="155">
        <f t="shared" si="52"/>
        <v>0</v>
      </c>
      <c r="U157" s="155">
        <f t="shared" si="52"/>
        <v>9710</v>
      </c>
      <c r="V157" s="155">
        <f t="shared" si="52"/>
        <v>9710</v>
      </c>
      <c r="W157" s="155">
        <f t="shared" si="52"/>
        <v>0</v>
      </c>
      <c r="X157" s="155">
        <f t="shared" si="52"/>
        <v>0</v>
      </c>
      <c r="Y157" s="155">
        <f t="shared" si="52"/>
        <v>9710</v>
      </c>
      <c r="Z157" s="155">
        <f t="shared" si="52"/>
        <v>9710</v>
      </c>
      <c r="AA157" s="155">
        <f t="shared" si="52"/>
        <v>0</v>
      </c>
      <c r="AB157" s="155">
        <f t="shared" si="52"/>
        <v>0</v>
      </c>
      <c r="AC157" s="71" t="s">
        <v>413</v>
      </c>
      <c r="AE157" s="115"/>
      <c r="AF157" s="115"/>
      <c r="AG157" s="115"/>
      <c r="AH157" s="115"/>
    </row>
    <row r="158" spans="1:34" s="62" customFormat="1" ht="26.1" hidden="1" customHeight="1" outlineLevel="1">
      <c r="A158" s="15"/>
      <c r="B158" s="14" t="s">
        <v>96</v>
      </c>
      <c r="C158" s="15" t="s">
        <v>79</v>
      </c>
      <c r="D158" s="15"/>
      <c r="E158" s="15" t="s">
        <v>50</v>
      </c>
      <c r="F158" s="15"/>
      <c r="G158" s="15"/>
      <c r="H158" s="15"/>
      <c r="I158" s="89"/>
      <c r="J158" s="89"/>
      <c r="K158" s="83"/>
      <c r="L158" s="83"/>
      <c r="M158" s="83">
        <v>7070</v>
      </c>
      <c r="N158" s="83">
        <v>7070</v>
      </c>
      <c r="O158" s="83"/>
      <c r="P158" s="83"/>
      <c r="Q158" s="83">
        <v>7070</v>
      </c>
      <c r="R158" s="83">
        <v>7070</v>
      </c>
      <c r="S158" s="83"/>
      <c r="T158" s="83"/>
      <c r="U158" s="83">
        <v>1415</v>
      </c>
      <c r="V158" s="83">
        <v>1415</v>
      </c>
      <c r="W158" s="83"/>
      <c r="X158" s="83"/>
      <c r="Y158" s="83">
        <v>1415</v>
      </c>
      <c r="Z158" s="83">
        <v>1415</v>
      </c>
      <c r="AA158" s="83"/>
      <c r="AB158" s="83"/>
      <c r="AC158" s="73"/>
      <c r="AE158" s="63"/>
      <c r="AF158" s="63"/>
      <c r="AG158" s="44"/>
      <c r="AH158" s="63"/>
    </row>
    <row r="159" spans="1:34" s="62" customFormat="1" ht="26.1" hidden="1" customHeight="1" outlineLevel="1">
      <c r="A159" s="15"/>
      <c r="B159" s="14" t="s">
        <v>124</v>
      </c>
      <c r="C159" s="15" t="s">
        <v>89</v>
      </c>
      <c r="D159" s="15"/>
      <c r="E159" s="15" t="s">
        <v>40</v>
      </c>
      <c r="F159" s="15"/>
      <c r="G159" s="15"/>
      <c r="H159" s="15"/>
      <c r="I159" s="89"/>
      <c r="J159" s="89"/>
      <c r="K159" s="83"/>
      <c r="L159" s="83"/>
      <c r="M159" s="83">
        <v>7195</v>
      </c>
      <c r="N159" s="83">
        <v>7195</v>
      </c>
      <c r="O159" s="83"/>
      <c r="P159" s="83"/>
      <c r="Q159" s="83">
        <v>7195</v>
      </c>
      <c r="R159" s="83">
        <v>7195</v>
      </c>
      <c r="S159" s="83"/>
      <c r="T159" s="83"/>
      <c r="U159" s="83">
        <v>1440</v>
      </c>
      <c r="V159" s="83">
        <v>1440</v>
      </c>
      <c r="W159" s="83"/>
      <c r="X159" s="83"/>
      <c r="Y159" s="83">
        <v>1440</v>
      </c>
      <c r="Z159" s="83">
        <v>1440</v>
      </c>
      <c r="AA159" s="83"/>
      <c r="AB159" s="83"/>
      <c r="AC159" s="73"/>
      <c r="AE159" s="63"/>
      <c r="AF159" s="63"/>
      <c r="AG159" s="44"/>
      <c r="AH159" s="63"/>
    </row>
    <row r="160" spans="1:34" s="62" customFormat="1" ht="26.1" hidden="1" customHeight="1" outlineLevel="1">
      <c r="A160" s="15"/>
      <c r="B160" s="14" t="s">
        <v>97</v>
      </c>
      <c r="C160" s="15" t="s">
        <v>91</v>
      </c>
      <c r="D160" s="15"/>
      <c r="E160" s="15" t="s">
        <v>53</v>
      </c>
      <c r="F160" s="15"/>
      <c r="G160" s="15"/>
      <c r="H160" s="15"/>
      <c r="I160" s="89"/>
      <c r="J160" s="89"/>
      <c r="K160" s="83"/>
      <c r="L160" s="83"/>
      <c r="M160" s="83">
        <v>3350</v>
      </c>
      <c r="N160" s="83">
        <v>3350</v>
      </c>
      <c r="O160" s="83"/>
      <c r="P160" s="83"/>
      <c r="Q160" s="83">
        <v>3350</v>
      </c>
      <c r="R160" s="83">
        <v>3350</v>
      </c>
      <c r="S160" s="83"/>
      <c r="T160" s="83"/>
      <c r="U160" s="83">
        <v>670</v>
      </c>
      <c r="V160" s="83">
        <v>670</v>
      </c>
      <c r="W160" s="83"/>
      <c r="X160" s="83"/>
      <c r="Y160" s="83">
        <v>670</v>
      </c>
      <c r="Z160" s="83">
        <v>670</v>
      </c>
      <c r="AA160" s="83"/>
      <c r="AB160" s="83"/>
      <c r="AC160" s="73"/>
      <c r="AE160" s="63"/>
      <c r="AF160" s="63"/>
      <c r="AG160" s="44"/>
      <c r="AH160" s="63"/>
    </row>
    <row r="161" spans="1:34" ht="26.1" hidden="1" customHeight="1" outlineLevel="1">
      <c r="A161" s="15"/>
      <c r="B161" s="14" t="s">
        <v>98</v>
      </c>
      <c r="C161" s="15" t="s">
        <v>87</v>
      </c>
      <c r="D161" s="15"/>
      <c r="E161" s="15" t="s">
        <v>49</v>
      </c>
      <c r="F161" s="15"/>
      <c r="G161" s="15"/>
      <c r="H161" s="15"/>
      <c r="I161" s="89"/>
      <c r="J161" s="89"/>
      <c r="K161" s="83"/>
      <c r="L161" s="83"/>
      <c r="M161" s="83">
        <v>4590</v>
      </c>
      <c r="N161" s="83">
        <v>4590</v>
      </c>
      <c r="O161" s="83"/>
      <c r="P161" s="83"/>
      <c r="Q161" s="83">
        <v>4590</v>
      </c>
      <c r="R161" s="83">
        <v>4590</v>
      </c>
      <c r="S161" s="83"/>
      <c r="T161" s="83"/>
      <c r="U161" s="83">
        <v>920</v>
      </c>
      <c r="V161" s="83">
        <v>920</v>
      </c>
      <c r="W161" s="83"/>
      <c r="X161" s="83"/>
      <c r="Y161" s="83">
        <v>920</v>
      </c>
      <c r="Z161" s="83">
        <v>920</v>
      </c>
      <c r="AA161" s="83"/>
      <c r="AB161" s="83"/>
      <c r="AC161" s="73"/>
      <c r="AE161" s="44"/>
      <c r="AF161" s="44"/>
      <c r="AG161" s="44"/>
      <c r="AH161" s="44"/>
    </row>
    <row r="162" spans="1:34" s="62" customFormat="1" ht="26.1" hidden="1" customHeight="1" outlineLevel="1">
      <c r="A162" s="15"/>
      <c r="B162" s="14" t="s">
        <v>99</v>
      </c>
      <c r="C162" s="15" t="s">
        <v>86</v>
      </c>
      <c r="D162" s="15"/>
      <c r="E162" s="15" t="s">
        <v>35</v>
      </c>
      <c r="F162" s="15"/>
      <c r="G162" s="15"/>
      <c r="H162" s="15"/>
      <c r="I162" s="89"/>
      <c r="J162" s="89"/>
      <c r="K162" s="83"/>
      <c r="L162" s="83"/>
      <c r="M162" s="83">
        <v>4960</v>
      </c>
      <c r="N162" s="83">
        <v>4960</v>
      </c>
      <c r="O162" s="83"/>
      <c r="P162" s="83"/>
      <c r="Q162" s="83">
        <v>4960</v>
      </c>
      <c r="R162" s="83">
        <v>4960</v>
      </c>
      <c r="S162" s="83"/>
      <c r="T162" s="83"/>
      <c r="U162" s="83">
        <v>990</v>
      </c>
      <c r="V162" s="83">
        <v>990</v>
      </c>
      <c r="W162" s="83"/>
      <c r="X162" s="83"/>
      <c r="Y162" s="83">
        <v>990</v>
      </c>
      <c r="Z162" s="83">
        <v>990</v>
      </c>
      <c r="AA162" s="83"/>
      <c r="AB162" s="83"/>
      <c r="AC162" s="73"/>
      <c r="AE162" s="63"/>
      <c r="AF162" s="63"/>
      <c r="AG162" s="44"/>
      <c r="AH162" s="63"/>
    </row>
    <row r="163" spans="1:34" s="62" customFormat="1" ht="26.1" hidden="1" customHeight="1" outlineLevel="1">
      <c r="A163" s="15"/>
      <c r="B163" s="14" t="s">
        <v>100</v>
      </c>
      <c r="C163" s="15" t="s">
        <v>83</v>
      </c>
      <c r="D163" s="15"/>
      <c r="E163" s="15" t="s">
        <v>52</v>
      </c>
      <c r="F163" s="15"/>
      <c r="G163" s="15"/>
      <c r="H163" s="15"/>
      <c r="I163" s="89"/>
      <c r="J163" s="89"/>
      <c r="K163" s="83"/>
      <c r="L163" s="83"/>
      <c r="M163" s="83">
        <v>4590</v>
      </c>
      <c r="N163" s="83">
        <v>4590</v>
      </c>
      <c r="O163" s="83"/>
      <c r="P163" s="83"/>
      <c r="Q163" s="83">
        <v>4590</v>
      </c>
      <c r="R163" s="83">
        <v>4590</v>
      </c>
      <c r="S163" s="83"/>
      <c r="T163" s="83"/>
      <c r="U163" s="83">
        <v>920</v>
      </c>
      <c r="V163" s="83">
        <v>920</v>
      </c>
      <c r="W163" s="83"/>
      <c r="X163" s="83"/>
      <c r="Y163" s="83">
        <v>920</v>
      </c>
      <c r="Z163" s="83">
        <v>920</v>
      </c>
      <c r="AA163" s="83"/>
      <c r="AB163" s="83"/>
      <c r="AC163" s="73"/>
      <c r="AE163" s="63"/>
      <c r="AF163" s="63"/>
      <c r="AG163" s="44"/>
      <c r="AH163" s="63"/>
    </row>
    <row r="164" spans="1:34" s="62" customFormat="1" ht="26.1" hidden="1" customHeight="1" outlineLevel="1">
      <c r="A164" s="15"/>
      <c r="B164" s="14" t="s">
        <v>101</v>
      </c>
      <c r="C164" s="15" t="s">
        <v>90</v>
      </c>
      <c r="D164" s="15"/>
      <c r="E164" s="15" t="s">
        <v>34</v>
      </c>
      <c r="F164" s="15"/>
      <c r="G164" s="15"/>
      <c r="H164" s="15"/>
      <c r="I164" s="89"/>
      <c r="J164" s="89"/>
      <c r="K164" s="83"/>
      <c r="L164" s="83"/>
      <c r="M164" s="83">
        <v>3845</v>
      </c>
      <c r="N164" s="83">
        <v>3845</v>
      </c>
      <c r="O164" s="83"/>
      <c r="P164" s="83"/>
      <c r="Q164" s="83">
        <v>3845</v>
      </c>
      <c r="R164" s="83">
        <v>3845</v>
      </c>
      <c r="S164" s="83"/>
      <c r="T164" s="83"/>
      <c r="U164" s="83">
        <v>770</v>
      </c>
      <c r="V164" s="83">
        <v>770</v>
      </c>
      <c r="W164" s="83"/>
      <c r="X164" s="83"/>
      <c r="Y164" s="83">
        <v>770</v>
      </c>
      <c r="Z164" s="83">
        <v>770</v>
      </c>
      <c r="AA164" s="83"/>
      <c r="AB164" s="83"/>
      <c r="AC164" s="73"/>
      <c r="AE164" s="63"/>
      <c r="AF164" s="63"/>
      <c r="AG164" s="44"/>
      <c r="AH164" s="63"/>
    </row>
    <row r="165" spans="1:34" ht="26.1" hidden="1" customHeight="1" outlineLevel="1">
      <c r="A165" s="15"/>
      <c r="B165" s="14" t="s">
        <v>102</v>
      </c>
      <c r="C165" s="15" t="s">
        <v>84</v>
      </c>
      <c r="D165" s="15"/>
      <c r="E165" s="15" t="s">
        <v>51</v>
      </c>
      <c r="F165" s="15"/>
      <c r="G165" s="15"/>
      <c r="H165" s="15"/>
      <c r="I165" s="89"/>
      <c r="J165" s="89"/>
      <c r="K165" s="83"/>
      <c r="L165" s="83"/>
      <c r="M165" s="83">
        <v>4340</v>
      </c>
      <c r="N165" s="83">
        <v>4340</v>
      </c>
      <c r="O165" s="83"/>
      <c r="P165" s="83"/>
      <c r="Q165" s="83">
        <v>4340</v>
      </c>
      <c r="R165" s="83">
        <v>4340</v>
      </c>
      <c r="S165" s="83"/>
      <c r="T165" s="83"/>
      <c r="U165" s="83">
        <v>870</v>
      </c>
      <c r="V165" s="83">
        <v>870</v>
      </c>
      <c r="W165" s="83"/>
      <c r="X165" s="83"/>
      <c r="Y165" s="83">
        <v>870</v>
      </c>
      <c r="Z165" s="83">
        <v>870</v>
      </c>
      <c r="AA165" s="83"/>
      <c r="AB165" s="83"/>
      <c r="AC165" s="73"/>
      <c r="AE165" s="44"/>
      <c r="AF165" s="44"/>
      <c r="AG165" s="44"/>
      <c r="AH165" s="44"/>
    </row>
    <row r="166" spans="1:34" s="62" customFormat="1" ht="26.1" hidden="1" customHeight="1" outlineLevel="1">
      <c r="A166" s="15"/>
      <c r="B166" s="14" t="s">
        <v>103</v>
      </c>
      <c r="C166" s="15" t="s">
        <v>94</v>
      </c>
      <c r="D166" s="15"/>
      <c r="E166" s="15" t="s">
        <v>41</v>
      </c>
      <c r="F166" s="15"/>
      <c r="G166" s="15"/>
      <c r="H166" s="15"/>
      <c r="I166" s="89"/>
      <c r="J166" s="89"/>
      <c r="K166" s="83"/>
      <c r="L166" s="83"/>
      <c r="M166" s="83">
        <v>5085</v>
      </c>
      <c r="N166" s="83">
        <v>5085</v>
      </c>
      <c r="O166" s="83"/>
      <c r="P166" s="83"/>
      <c r="Q166" s="83">
        <v>5085</v>
      </c>
      <c r="R166" s="83">
        <v>5085</v>
      </c>
      <c r="S166" s="83"/>
      <c r="T166" s="83"/>
      <c r="U166" s="83">
        <v>1020</v>
      </c>
      <c r="V166" s="83">
        <v>1020</v>
      </c>
      <c r="W166" s="83"/>
      <c r="X166" s="83"/>
      <c r="Y166" s="83">
        <v>1020</v>
      </c>
      <c r="Z166" s="83">
        <v>1020</v>
      </c>
      <c r="AA166" s="83"/>
      <c r="AB166" s="83"/>
      <c r="AC166" s="73"/>
      <c r="AE166" s="63"/>
      <c r="AF166" s="63"/>
      <c r="AG166" s="44"/>
      <c r="AH166" s="63"/>
    </row>
    <row r="167" spans="1:34" s="62" customFormat="1" ht="26.1" hidden="1" customHeight="1" outlineLevel="1">
      <c r="A167" s="15"/>
      <c r="B167" s="14" t="s">
        <v>104</v>
      </c>
      <c r="C167" s="15" t="s">
        <v>85</v>
      </c>
      <c r="D167" s="15"/>
      <c r="E167" s="15" t="s">
        <v>42</v>
      </c>
      <c r="F167" s="15"/>
      <c r="G167" s="15"/>
      <c r="H167" s="15"/>
      <c r="I167" s="89"/>
      <c r="J167" s="89"/>
      <c r="K167" s="83"/>
      <c r="L167" s="83"/>
      <c r="M167" s="83">
        <v>3475</v>
      </c>
      <c r="N167" s="83">
        <v>3475</v>
      </c>
      <c r="O167" s="83"/>
      <c r="P167" s="83"/>
      <c r="Q167" s="83">
        <v>3475</v>
      </c>
      <c r="R167" s="83">
        <v>3475</v>
      </c>
      <c r="S167" s="83"/>
      <c r="T167" s="83"/>
      <c r="U167" s="83">
        <v>695</v>
      </c>
      <c r="V167" s="83">
        <v>695</v>
      </c>
      <c r="W167" s="83"/>
      <c r="X167" s="83"/>
      <c r="Y167" s="83">
        <v>695</v>
      </c>
      <c r="Z167" s="83">
        <v>695</v>
      </c>
      <c r="AA167" s="83"/>
      <c r="AB167" s="83"/>
      <c r="AC167" s="73"/>
      <c r="AE167" s="63"/>
      <c r="AF167" s="63"/>
      <c r="AG167" s="44"/>
      <c r="AH167" s="63"/>
    </row>
    <row r="168" spans="1:34" ht="26.1" customHeight="1" collapsed="1">
      <c r="A168" s="17" t="s">
        <v>6</v>
      </c>
      <c r="B168" s="17" t="s">
        <v>293</v>
      </c>
      <c r="C168" s="17"/>
      <c r="D168" s="17"/>
      <c r="E168" s="17"/>
      <c r="F168" s="17"/>
      <c r="G168" s="17"/>
      <c r="H168" s="17"/>
      <c r="I168" s="78">
        <f>I169+I176</f>
        <v>74261</v>
      </c>
      <c r="J168" s="78">
        <f t="shared" ref="J168:T168" si="53">J169+J176</f>
        <v>74261</v>
      </c>
      <c r="K168" s="78">
        <f t="shared" si="53"/>
        <v>0</v>
      </c>
      <c r="L168" s="78">
        <f t="shared" si="53"/>
        <v>0</v>
      </c>
      <c r="M168" s="78">
        <f t="shared" si="53"/>
        <v>700</v>
      </c>
      <c r="N168" s="78">
        <f t="shared" si="53"/>
        <v>700</v>
      </c>
      <c r="O168" s="78">
        <f t="shared" si="53"/>
        <v>0</v>
      </c>
      <c r="P168" s="78">
        <f t="shared" si="53"/>
        <v>0</v>
      </c>
      <c r="Q168" s="78">
        <f t="shared" si="53"/>
        <v>700</v>
      </c>
      <c r="R168" s="78">
        <f t="shared" si="53"/>
        <v>700</v>
      </c>
      <c r="S168" s="78">
        <f t="shared" si="53"/>
        <v>0</v>
      </c>
      <c r="T168" s="78">
        <f t="shared" si="53"/>
        <v>0</v>
      </c>
      <c r="U168" s="78">
        <f t="shared" ref="U168:AB168" si="54">U169+U176</f>
        <v>700</v>
      </c>
      <c r="V168" s="78">
        <f t="shared" si="54"/>
        <v>700</v>
      </c>
      <c r="W168" s="78">
        <f t="shared" si="54"/>
        <v>0</v>
      </c>
      <c r="X168" s="78">
        <f t="shared" si="54"/>
        <v>0</v>
      </c>
      <c r="Y168" s="78">
        <f t="shared" si="54"/>
        <v>700</v>
      </c>
      <c r="Z168" s="78">
        <f t="shared" si="54"/>
        <v>700</v>
      </c>
      <c r="AA168" s="78">
        <f t="shared" si="54"/>
        <v>0</v>
      </c>
      <c r="AB168" s="78">
        <f t="shared" si="54"/>
        <v>0</v>
      </c>
      <c r="AC168" s="71"/>
      <c r="AE168" s="44"/>
      <c r="AF168" s="44"/>
      <c r="AG168" s="44"/>
      <c r="AH168" s="44"/>
    </row>
    <row r="169" spans="1:34" s="2" customFormat="1" ht="26.1" customHeight="1">
      <c r="A169" s="59" t="s">
        <v>287</v>
      </c>
      <c r="B169" s="92" t="s">
        <v>32</v>
      </c>
      <c r="C169" s="92"/>
      <c r="D169" s="92"/>
      <c r="E169" s="92"/>
      <c r="F169" s="92"/>
      <c r="G169" s="92"/>
      <c r="H169" s="91"/>
      <c r="I169" s="107">
        <f>SUM(I170:I175)</f>
        <v>74261</v>
      </c>
      <c r="J169" s="107">
        <f t="shared" ref="J169:AB169" si="55">SUM(J170:J175)</f>
        <v>74261</v>
      </c>
      <c r="K169" s="107">
        <f t="shared" si="55"/>
        <v>0</v>
      </c>
      <c r="L169" s="107">
        <f t="shared" si="55"/>
        <v>0</v>
      </c>
      <c r="M169" s="107">
        <f t="shared" si="55"/>
        <v>700</v>
      </c>
      <c r="N169" s="107">
        <f t="shared" si="55"/>
        <v>700</v>
      </c>
      <c r="O169" s="107">
        <f t="shared" si="55"/>
        <v>0</v>
      </c>
      <c r="P169" s="107">
        <f t="shared" si="55"/>
        <v>0</v>
      </c>
      <c r="Q169" s="107">
        <f t="shared" si="55"/>
        <v>700</v>
      </c>
      <c r="R169" s="107">
        <f t="shared" si="55"/>
        <v>700</v>
      </c>
      <c r="S169" s="107">
        <f t="shared" si="55"/>
        <v>0</v>
      </c>
      <c r="T169" s="107">
        <f t="shared" si="55"/>
        <v>0</v>
      </c>
      <c r="U169" s="107">
        <f t="shared" si="55"/>
        <v>700</v>
      </c>
      <c r="V169" s="107">
        <f t="shared" si="55"/>
        <v>700</v>
      </c>
      <c r="W169" s="107">
        <f t="shared" si="55"/>
        <v>0</v>
      </c>
      <c r="X169" s="107">
        <f t="shared" si="55"/>
        <v>0</v>
      </c>
      <c r="Y169" s="107">
        <f t="shared" si="55"/>
        <v>700</v>
      </c>
      <c r="Z169" s="107">
        <f t="shared" si="55"/>
        <v>700</v>
      </c>
      <c r="AA169" s="107">
        <f t="shared" si="55"/>
        <v>0</v>
      </c>
      <c r="AB169" s="107">
        <f t="shared" si="55"/>
        <v>0</v>
      </c>
      <c r="AC169" s="94"/>
      <c r="AE169" s="146"/>
      <c r="AF169" s="146"/>
      <c r="AG169" s="146"/>
      <c r="AH169" s="146"/>
    </row>
    <row r="170" spans="1:34" ht="26.1" hidden="1" customHeight="1" outlineLevel="1">
      <c r="A170" s="10">
        <v>1</v>
      </c>
      <c r="B170" s="11" t="s">
        <v>368</v>
      </c>
      <c r="C170" s="10" t="s">
        <v>47</v>
      </c>
      <c r="D170" s="10"/>
      <c r="E170" s="15" t="s">
        <v>51</v>
      </c>
      <c r="F170" s="10"/>
      <c r="G170" s="10"/>
      <c r="H170" s="10"/>
      <c r="I170" s="79">
        <v>24500</v>
      </c>
      <c r="J170" s="79">
        <v>24500</v>
      </c>
      <c r="K170" s="79"/>
      <c r="L170" s="79"/>
      <c r="M170" s="84">
        <v>250</v>
      </c>
      <c r="N170" s="84">
        <v>250</v>
      </c>
      <c r="O170" s="79"/>
      <c r="P170" s="79"/>
      <c r="Q170" s="84">
        <v>250</v>
      </c>
      <c r="R170" s="84">
        <v>250</v>
      </c>
      <c r="S170" s="79"/>
      <c r="T170" s="79"/>
      <c r="U170" s="84">
        <v>250</v>
      </c>
      <c r="V170" s="84">
        <v>250</v>
      </c>
      <c r="W170" s="79"/>
      <c r="X170" s="79"/>
      <c r="Y170" s="84">
        <v>250</v>
      </c>
      <c r="Z170" s="84">
        <v>250</v>
      </c>
      <c r="AA170" s="79"/>
      <c r="AB170" s="79"/>
      <c r="AC170" s="67"/>
      <c r="AE170" s="44" t="s">
        <v>184</v>
      </c>
      <c r="AF170" s="44" t="s">
        <v>122</v>
      </c>
      <c r="AG170" s="44" t="s">
        <v>158</v>
      </c>
      <c r="AH170" s="44" t="s">
        <v>166</v>
      </c>
    </row>
    <row r="171" spans="1:34" ht="26.1" hidden="1" customHeight="1" outlineLevel="1">
      <c r="A171" s="10">
        <v>2</v>
      </c>
      <c r="B171" s="11" t="s">
        <v>369</v>
      </c>
      <c r="C171" s="10" t="s">
        <v>47</v>
      </c>
      <c r="D171" s="10"/>
      <c r="E171" s="10" t="s">
        <v>50</v>
      </c>
      <c r="F171" s="10"/>
      <c r="G171" s="10"/>
      <c r="H171" s="10"/>
      <c r="I171" s="79">
        <v>9303</v>
      </c>
      <c r="J171" s="79">
        <v>9303</v>
      </c>
      <c r="K171" s="79"/>
      <c r="L171" s="79"/>
      <c r="M171" s="84">
        <v>100</v>
      </c>
      <c r="N171" s="84">
        <v>100</v>
      </c>
      <c r="O171" s="79"/>
      <c r="P171" s="79"/>
      <c r="Q171" s="84">
        <v>100</v>
      </c>
      <c r="R171" s="84">
        <v>100</v>
      </c>
      <c r="S171" s="79"/>
      <c r="T171" s="79"/>
      <c r="U171" s="84">
        <v>100</v>
      </c>
      <c r="V171" s="84">
        <v>100</v>
      </c>
      <c r="W171" s="79"/>
      <c r="X171" s="79"/>
      <c r="Y171" s="84">
        <v>100</v>
      </c>
      <c r="Z171" s="84">
        <v>100</v>
      </c>
      <c r="AA171" s="79"/>
      <c r="AB171" s="79"/>
      <c r="AC171" s="67"/>
      <c r="AE171" s="44" t="s">
        <v>184</v>
      </c>
      <c r="AF171" s="44" t="s">
        <v>122</v>
      </c>
      <c r="AG171" s="44" t="s">
        <v>158</v>
      </c>
      <c r="AH171" s="44" t="s">
        <v>166</v>
      </c>
    </row>
    <row r="172" spans="1:34" ht="26.1" hidden="1" customHeight="1" outlineLevel="1">
      <c r="A172" s="10">
        <v>3</v>
      </c>
      <c r="B172" s="14" t="s">
        <v>362</v>
      </c>
      <c r="C172" s="15" t="s">
        <v>47</v>
      </c>
      <c r="D172" s="15"/>
      <c r="E172" s="15" t="s">
        <v>52</v>
      </c>
      <c r="F172" s="15"/>
      <c r="G172" s="15"/>
      <c r="H172" s="15"/>
      <c r="I172" s="83">
        <v>13988</v>
      </c>
      <c r="J172" s="83">
        <v>13988</v>
      </c>
      <c r="K172" s="83"/>
      <c r="L172" s="83"/>
      <c r="M172" s="83">
        <v>100</v>
      </c>
      <c r="N172" s="83">
        <v>100</v>
      </c>
      <c r="O172" s="83"/>
      <c r="P172" s="83"/>
      <c r="Q172" s="83">
        <v>100</v>
      </c>
      <c r="R172" s="83">
        <v>100</v>
      </c>
      <c r="S172" s="83"/>
      <c r="T172" s="83"/>
      <c r="U172" s="83">
        <v>100</v>
      </c>
      <c r="V172" s="83">
        <v>100</v>
      </c>
      <c r="W172" s="83"/>
      <c r="X172" s="83"/>
      <c r="Y172" s="83">
        <v>100</v>
      </c>
      <c r="Z172" s="83">
        <v>100</v>
      </c>
      <c r="AA172" s="83"/>
      <c r="AB172" s="83"/>
      <c r="AC172" s="22"/>
      <c r="AE172" s="44" t="s">
        <v>184</v>
      </c>
      <c r="AF172" s="44" t="s">
        <v>122</v>
      </c>
      <c r="AG172" s="44" t="s">
        <v>158</v>
      </c>
      <c r="AH172" s="44" t="s">
        <v>166</v>
      </c>
    </row>
    <row r="173" spans="1:34" ht="26.1" hidden="1" customHeight="1" outlineLevel="1">
      <c r="A173" s="10">
        <v>4</v>
      </c>
      <c r="B173" s="14" t="s">
        <v>370</v>
      </c>
      <c r="C173" s="15" t="s">
        <v>47</v>
      </c>
      <c r="D173" s="15"/>
      <c r="E173" s="15" t="s">
        <v>52</v>
      </c>
      <c r="F173" s="15"/>
      <c r="G173" s="15"/>
      <c r="H173" s="15"/>
      <c r="I173" s="83">
        <v>6470</v>
      </c>
      <c r="J173" s="83">
        <v>6470</v>
      </c>
      <c r="K173" s="83"/>
      <c r="L173" s="83"/>
      <c r="M173" s="83">
        <v>50</v>
      </c>
      <c r="N173" s="83">
        <v>50</v>
      </c>
      <c r="O173" s="83"/>
      <c r="P173" s="83"/>
      <c r="Q173" s="83">
        <v>50</v>
      </c>
      <c r="R173" s="83">
        <v>50</v>
      </c>
      <c r="S173" s="83"/>
      <c r="T173" s="83"/>
      <c r="U173" s="83">
        <v>50</v>
      </c>
      <c r="V173" s="83">
        <v>50</v>
      </c>
      <c r="W173" s="83"/>
      <c r="X173" s="83"/>
      <c r="Y173" s="83">
        <v>50</v>
      </c>
      <c r="Z173" s="83">
        <v>50</v>
      </c>
      <c r="AA173" s="83"/>
      <c r="AB173" s="83"/>
      <c r="AC173" s="22"/>
      <c r="AE173" s="44"/>
      <c r="AF173" s="44"/>
      <c r="AG173" s="44"/>
      <c r="AH173" s="44"/>
    </row>
    <row r="174" spans="1:34" s="62" customFormat="1" ht="26.1" hidden="1" customHeight="1" outlineLevel="1">
      <c r="A174" s="10">
        <v>5</v>
      </c>
      <c r="B174" s="14" t="s">
        <v>327</v>
      </c>
      <c r="C174" s="15" t="s">
        <v>266</v>
      </c>
      <c r="D174" s="15"/>
      <c r="E174" s="15" t="s">
        <v>50</v>
      </c>
      <c r="F174" s="15"/>
      <c r="G174" s="15"/>
      <c r="H174" s="15"/>
      <c r="I174" s="83">
        <v>10000</v>
      </c>
      <c r="J174" s="83">
        <v>10000</v>
      </c>
      <c r="K174" s="83"/>
      <c r="L174" s="83"/>
      <c r="M174" s="83">
        <v>100</v>
      </c>
      <c r="N174" s="83">
        <v>100</v>
      </c>
      <c r="O174" s="83"/>
      <c r="P174" s="83"/>
      <c r="Q174" s="83">
        <v>100</v>
      </c>
      <c r="R174" s="83">
        <v>100</v>
      </c>
      <c r="S174" s="83"/>
      <c r="T174" s="83"/>
      <c r="U174" s="83">
        <v>100</v>
      </c>
      <c r="V174" s="83">
        <v>100</v>
      </c>
      <c r="W174" s="83"/>
      <c r="X174" s="83"/>
      <c r="Y174" s="83">
        <v>100</v>
      </c>
      <c r="Z174" s="83">
        <v>100</v>
      </c>
      <c r="AA174" s="83"/>
      <c r="AB174" s="83"/>
      <c r="AC174" s="73"/>
      <c r="AE174" s="63" t="s">
        <v>199</v>
      </c>
      <c r="AF174" s="63" t="s">
        <v>122</v>
      </c>
      <c r="AG174" s="63" t="s">
        <v>158</v>
      </c>
      <c r="AH174" s="63" t="s">
        <v>166</v>
      </c>
    </row>
    <row r="175" spans="1:34" s="62" customFormat="1" ht="26.1" hidden="1" customHeight="1" outlineLevel="1" collapsed="1">
      <c r="A175" s="10">
        <v>6</v>
      </c>
      <c r="B175" s="123" t="s">
        <v>328</v>
      </c>
      <c r="C175" s="65" t="s">
        <v>230</v>
      </c>
      <c r="D175" s="65"/>
      <c r="E175" s="65" t="s">
        <v>50</v>
      </c>
      <c r="F175" s="65"/>
      <c r="G175" s="65"/>
      <c r="H175" s="65"/>
      <c r="I175" s="124">
        <v>10000</v>
      </c>
      <c r="J175" s="124">
        <v>10000</v>
      </c>
      <c r="K175" s="124"/>
      <c r="L175" s="124"/>
      <c r="M175" s="124">
        <v>100</v>
      </c>
      <c r="N175" s="124">
        <v>100</v>
      </c>
      <c r="O175" s="124"/>
      <c r="P175" s="124"/>
      <c r="Q175" s="124">
        <v>100</v>
      </c>
      <c r="R175" s="124">
        <v>100</v>
      </c>
      <c r="S175" s="124"/>
      <c r="T175" s="124"/>
      <c r="U175" s="124">
        <v>100</v>
      </c>
      <c r="V175" s="124">
        <v>100</v>
      </c>
      <c r="W175" s="124"/>
      <c r="X175" s="124"/>
      <c r="Y175" s="124">
        <v>100</v>
      </c>
      <c r="Z175" s="124">
        <v>100</v>
      </c>
      <c r="AA175" s="124"/>
      <c r="AB175" s="124"/>
      <c r="AC175" s="135"/>
      <c r="AE175" s="63" t="s">
        <v>267</v>
      </c>
      <c r="AF175" s="63" t="s">
        <v>122</v>
      </c>
      <c r="AG175" s="63" t="s">
        <v>158</v>
      </c>
      <c r="AH175" s="63" t="s">
        <v>166</v>
      </c>
    </row>
    <row r="176" spans="1:34" s="2" customFormat="1" ht="26.1" customHeight="1" collapsed="1">
      <c r="A176" s="59" t="s">
        <v>288</v>
      </c>
      <c r="B176" s="92" t="s">
        <v>21</v>
      </c>
      <c r="C176" s="92"/>
      <c r="D176" s="92"/>
      <c r="E176" s="92"/>
      <c r="F176" s="92"/>
      <c r="G176" s="92"/>
      <c r="H176" s="92"/>
      <c r="I176" s="93"/>
      <c r="J176" s="93"/>
      <c r="K176" s="93"/>
      <c r="L176" s="93"/>
      <c r="M176" s="93"/>
      <c r="N176" s="93"/>
      <c r="O176" s="93"/>
      <c r="P176" s="93"/>
      <c r="Q176" s="93"/>
      <c r="R176" s="93"/>
      <c r="S176" s="93"/>
      <c r="T176" s="93"/>
      <c r="U176" s="93"/>
      <c r="V176" s="93"/>
      <c r="W176" s="93"/>
      <c r="X176" s="93"/>
      <c r="Y176" s="93"/>
      <c r="Z176" s="93"/>
      <c r="AA176" s="93"/>
      <c r="AB176" s="93"/>
      <c r="AC176" s="94"/>
      <c r="AE176" s="146"/>
      <c r="AF176" s="146"/>
      <c r="AG176" s="146"/>
      <c r="AH176" s="146"/>
    </row>
    <row r="177" spans="1:35" ht="26.1" customHeight="1">
      <c r="A177" s="17" t="s">
        <v>27</v>
      </c>
      <c r="B177" s="17" t="s">
        <v>294</v>
      </c>
      <c r="C177" s="17"/>
      <c r="D177" s="17"/>
      <c r="E177" s="17"/>
      <c r="F177" s="17"/>
      <c r="G177" s="17"/>
      <c r="H177" s="17"/>
      <c r="I177" s="78">
        <f>I178+I180</f>
        <v>397225.71299999999</v>
      </c>
      <c r="J177" s="78">
        <f>J178+J180</f>
        <v>339772.71299999999</v>
      </c>
      <c r="K177" s="78">
        <f t="shared" ref="K177:AB177" si="56">K178+K180</f>
        <v>15219</v>
      </c>
      <c r="L177" s="78">
        <f t="shared" si="56"/>
        <v>15219</v>
      </c>
      <c r="M177" s="78">
        <f t="shared" si="56"/>
        <v>221681</v>
      </c>
      <c r="N177" s="78">
        <f t="shared" si="56"/>
        <v>164228</v>
      </c>
      <c r="O177" s="78">
        <f t="shared" si="56"/>
        <v>0</v>
      </c>
      <c r="P177" s="78">
        <f t="shared" si="56"/>
        <v>0</v>
      </c>
      <c r="Q177" s="78">
        <f t="shared" si="56"/>
        <v>239681</v>
      </c>
      <c r="R177" s="78">
        <f t="shared" si="56"/>
        <v>182228</v>
      </c>
      <c r="S177" s="78">
        <f t="shared" si="56"/>
        <v>0</v>
      </c>
      <c r="T177" s="78">
        <f t="shared" si="56"/>
        <v>0</v>
      </c>
      <c r="U177" s="78">
        <f t="shared" si="56"/>
        <v>121081</v>
      </c>
      <c r="V177" s="78">
        <f t="shared" si="56"/>
        <v>63628</v>
      </c>
      <c r="W177" s="78">
        <f t="shared" si="56"/>
        <v>0</v>
      </c>
      <c r="X177" s="78">
        <f t="shared" si="56"/>
        <v>0</v>
      </c>
      <c r="Y177" s="78">
        <f t="shared" si="56"/>
        <v>92243</v>
      </c>
      <c r="Z177" s="78">
        <f t="shared" si="56"/>
        <v>34790</v>
      </c>
      <c r="AA177" s="78">
        <f t="shared" si="56"/>
        <v>0</v>
      </c>
      <c r="AB177" s="78">
        <f t="shared" si="56"/>
        <v>0</v>
      </c>
      <c r="AC177" s="71"/>
      <c r="AE177" s="44"/>
      <c r="AF177" s="44"/>
      <c r="AG177" s="44"/>
      <c r="AH177" s="44"/>
    </row>
    <row r="178" spans="1:35" s="2" customFormat="1" ht="26.1" customHeight="1">
      <c r="A178" s="59" t="s">
        <v>285</v>
      </c>
      <c r="B178" s="92" t="s">
        <v>32</v>
      </c>
      <c r="C178" s="92"/>
      <c r="D178" s="92"/>
      <c r="E178" s="92"/>
      <c r="F178" s="92"/>
      <c r="G178" s="92"/>
      <c r="H178" s="92"/>
      <c r="I178" s="93">
        <f>I179</f>
        <v>274325.71299999999</v>
      </c>
      <c r="J178" s="93">
        <f t="shared" ref="J178:AB178" si="57">J179</f>
        <v>274325.71299999999</v>
      </c>
      <c r="K178" s="93">
        <f t="shared" si="57"/>
        <v>0</v>
      </c>
      <c r="L178" s="93">
        <f t="shared" si="57"/>
        <v>0</v>
      </c>
      <c r="M178" s="93">
        <f t="shared" si="57"/>
        <v>120000</v>
      </c>
      <c r="N178" s="93">
        <f t="shared" si="57"/>
        <v>120000</v>
      </c>
      <c r="O178" s="93">
        <f t="shared" si="57"/>
        <v>0</v>
      </c>
      <c r="P178" s="93">
        <f t="shared" si="57"/>
        <v>0</v>
      </c>
      <c r="Q178" s="93">
        <f t="shared" si="57"/>
        <v>120000</v>
      </c>
      <c r="R178" s="93">
        <f t="shared" si="57"/>
        <v>120000</v>
      </c>
      <c r="S178" s="93">
        <f t="shared" si="57"/>
        <v>0</v>
      </c>
      <c r="T178" s="93">
        <f t="shared" si="57"/>
        <v>0</v>
      </c>
      <c r="U178" s="93">
        <f t="shared" si="57"/>
        <v>1400</v>
      </c>
      <c r="V178" s="93">
        <f t="shared" si="57"/>
        <v>1400</v>
      </c>
      <c r="W178" s="93">
        <f t="shared" si="57"/>
        <v>0</v>
      </c>
      <c r="X178" s="93">
        <f t="shared" si="57"/>
        <v>0</v>
      </c>
      <c r="Y178" s="93">
        <f t="shared" si="57"/>
        <v>1400</v>
      </c>
      <c r="Z178" s="93">
        <f t="shared" si="57"/>
        <v>1400</v>
      </c>
      <c r="AA178" s="93">
        <f t="shared" si="57"/>
        <v>0</v>
      </c>
      <c r="AB178" s="93">
        <f t="shared" si="57"/>
        <v>0</v>
      </c>
      <c r="AC178" s="94"/>
      <c r="AE178" s="146"/>
      <c r="AF178" s="146"/>
      <c r="AG178" s="146"/>
      <c r="AH178" s="146"/>
    </row>
    <row r="179" spans="1:35" s="168" customFormat="1" ht="26.1" hidden="1" customHeight="1" outlineLevel="1">
      <c r="A179" s="165">
        <v>1</v>
      </c>
      <c r="B179" s="14" t="s">
        <v>360</v>
      </c>
      <c r="C179" s="10" t="s">
        <v>241</v>
      </c>
      <c r="D179" s="10"/>
      <c r="E179" s="10" t="s">
        <v>50</v>
      </c>
      <c r="F179" s="166"/>
      <c r="G179" s="166" t="s">
        <v>376</v>
      </c>
      <c r="H179" s="166"/>
      <c r="I179" s="79">
        <v>274325.71299999999</v>
      </c>
      <c r="J179" s="79">
        <v>274325.71299999999</v>
      </c>
      <c r="K179" s="167"/>
      <c r="L179" s="167"/>
      <c r="M179" s="79">
        <v>120000</v>
      </c>
      <c r="N179" s="79">
        <v>120000</v>
      </c>
      <c r="O179" s="167"/>
      <c r="P179" s="167"/>
      <c r="Q179" s="79">
        <v>120000</v>
      </c>
      <c r="R179" s="79">
        <v>120000</v>
      </c>
      <c r="S179" s="167"/>
      <c r="T179" s="167"/>
      <c r="U179" s="167">
        <v>1400</v>
      </c>
      <c r="V179" s="167">
        <v>1400</v>
      </c>
      <c r="W179" s="167"/>
      <c r="X179" s="167"/>
      <c r="Y179" s="167">
        <v>1400</v>
      </c>
      <c r="Z179" s="167">
        <v>1400</v>
      </c>
      <c r="AA179" s="167"/>
      <c r="AB179" s="167"/>
      <c r="AC179" s="90"/>
      <c r="AE179" s="169"/>
      <c r="AF179" s="169"/>
      <c r="AG179" s="169"/>
      <c r="AH179" s="169"/>
    </row>
    <row r="180" spans="1:35" s="2" customFormat="1" ht="26.1" customHeight="1" collapsed="1">
      <c r="A180" s="59" t="s">
        <v>286</v>
      </c>
      <c r="B180" s="92" t="s">
        <v>21</v>
      </c>
      <c r="C180" s="92"/>
      <c r="D180" s="92"/>
      <c r="E180" s="92"/>
      <c r="F180" s="92"/>
      <c r="G180" s="92"/>
      <c r="H180" s="92"/>
      <c r="I180" s="93">
        <f>I181+I187</f>
        <v>122900</v>
      </c>
      <c r="J180" s="93">
        <f>J181+J187</f>
        <v>65447</v>
      </c>
      <c r="K180" s="93">
        <f t="shared" ref="K180:AB180" si="58">K181+K187</f>
        <v>15219</v>
      </c>
      <c r="L180" s="93">
        <f t="shared" si="58"/>
        <v>15219</v>
      </c>
      <c r="M180" s="93">
        <f t="shared" si="58"/>
        <v>101681</v>
      </c>
      <c r="N180" s="93">
        <f t="shared" si="58"/>
        <v>44228</v>
      </c>
      <c r="O180" s="93">
        <f t="shared" si="58"/>
        <v>0</v>
      </c>
      <c r="P180" s="93">
        <f t="shared" si="58"/>
        <v>0</v>
      </c>
      <c r="Q180" s="93">
        <f t="shared" si="58"/>
        <v>119681</v>
      </c>
      <c r="R180" s="93">
        <f t="shared" si="58"/>
        <v>62228</v>
      </c>
      <c r="S180" s="93">
        <f t="shared" si="58"/>
        <v>0</v>
      </c>
      <c r="T180" s="93">
        <f t="shared" si="58"/>
        <v>0</v>
      </c>
      <c r="U180" s="93">
        <f t="shared" si="58"/>
        <v>119681</v>
      </c>
      <c r="V180" s="93">
        <f t="shared" si="58"/>
        <v>62228</v>
      </c>
      <c r="W180" s="93">
        <f t="shared" si="58"/>
        <v>0</v>
      </c>
      <c r="X180" s="93">
        <f t="shared" si="58"/>
        <v>0</v>
      </c>
      <c r="Y180" s="93">
        <f t="shared" si="58"/>
        <v>90843</v>
      </c>
      <c r="Z180" s="93">
        <f t="shared" si="58"/>
        <v>33390</v>
      </c>
      <c r="AA180" s="93">
        <f t="shared" si="58"/>
        <v>0</v>
      </c>
      <c r="AB180" s="93">
        <f t="shared" si="58"/>
        <v>0</v>
      </c>
      <c r="AC180" s="94"/>
      <c r="AE180" s="146"/>
      <c r="AF180" s="146"/>
      <c r="AG180" s="146"/>
      <c r="AH180" s="146"/>
    </row>
    <row r="181" spans="1:35" s="120" customFormat="1" ht="26.1" customHeight="1">
      <c r="A181" s="105" t="s">
        <v>3</v>
      </c>
      <c r="B181" s="105" t="s">
        <v>23</v>
      </c>
      <c r="C181" s="105"/>
      <c r="D181" s="105"/>
      <c r="E181" s="105"/>
      <c r="F181" s="105"/>
      <c r="G181" s="105"/>
      <c r="H181" s="105"/>
      <c r="I181" s="118">
        <f t="shared" ref="I181:AB181" si="59">I182+I185</f>
        <v>122900</v>
      </c>
      <c r="J181" s="118">
        <f t="shared" si="59"/>
        <v>65447</v>
      </c>
      <c r="K181" s="118">
        <f t="shared" si="59"/>
        <v>15219</v>
      </c>
      <c r="L181" s="118">
        <f t="shared" si="59"/>
        <v>15219</v>
      </c>
      <c r="M181" s="118">
        <f t="shared" si="59"/>
        <v>101681</v>
      </c>
      <c r="N181" s="118">
        <f t="shared" si="59"/>
        <v>44228</v>
      </c>
      <c r="O181" s="118">
        <f t="shared" si="59"/>
        <v>0</v>
      </c>
      <c r="P181" s="118">
        <f t="shared" si="59"/>
        <v>0</v>
      </c>
      <c r="Q181" s="118">
        <f t="shared" si="59"/>
        <v>119681</v>
      </c>
      <c r="R181" s="118">
        <f t="shared" si="59"/>
        <v>62228</v>
      </c>
      <c r="S181" s="118">
        <f t="shared" si="59"/>
        <v>0</v>
      </c>
      <c r="T181" s="118">
        <f t="shared" si="59"/>
        <v>0</v>
      </c>
      <c r="U181" s="118">
        <f t="shared" si="59"/>
        <v>119681</v>
      </c>
      <c r="V181" s="118">
        <f t="shared" si="59"/>
        <v>62228</v>
      </c>
      <c r="W181" s="118">
        <f t="shared" si="59"/>
        <v>0</v>
      </c>
      <c r="X181" s="118">
        <f t="shared" si="59"/>
        <v>0</v>
      </c>
      <c r="Y181" s="118">
        <f t="shared" si="59"/>
        <v>90843</v>
      </c>
      <c r="Z181" s="118">
        <f t="shared" si="59"/>
        <v>33390</v>
      </c>
      <c r="AA181" s="118">
        <f t="shared" si="59"/>
        <v>0</v>
      </c>
      <c r="AB181" s="118">
        <f t="shared" si="59"/>
        <v>0</v>
      </c>
      <c r="AC181" s="119"/>
      <c r="AE181" s="121"/>
      <c r="AF181" s="121"/>
      <c r="AG181" s="121"/>
      <c r="AH181" s="121"/>
    </row>
    <row r="182" spans="1:35" s="109" customFormat="1" ht="26.1" customHeight="1">
      <c r="A182" s="91" t="s">
        <v>15</v>
      </c>
      <c r="B182" s="106" t="s">
        <v>333</v>
      </c>
      <c r="C182" s="91"/>
      <c r="D182" s="91"/>
      <c r="E182" s="91"/>
      <c r="F182" s="91"/>
      <c r="G182" s="91"/>
      <c r="H182" s="91"/>
      <c r="I182" s="107">
        <f>I184</f>
        <v>62900</v>
      </c>
      <c r="J182" s="107">
        <f t="shared" ref="J182:P182" si="60">J184</f>
        <v>5447</v>
      </c>
      <c r="K182" s="107">
        <f t="shared" si="60"/>
        <v>0</v>
      </c>
      <c r="L182" s="107">
        <f t="shared" si="60"/>
        <v>0</v>
      </c>
      <c r="M182" s="107">
        <f t="shared" si="60"/>
        <v>62900</v>
      </c>
      <c r="N182" s="107">
        <f t="shared" si="60"/>
        <v>5447</v>
      </c>
      <c r="O182" s="107">
        <f t="shared" si="60"/>
        <v>0</v>
      </c>
      <c r="P182" s="107">
        <f t="shared" si="60"/>
        <v>0</v>
      </c>
      <c r="Q182" s="107">
        <f>SUM(Q183:Q184)</f>
        <v>80900</v>
      </c>
      <c r="R182" s="107">
        <f t="shared" ref="R182:AB182" si="61">SUM(R183:R184)</f>
        <v>23447</v>
      </c>
      <c r="S182" s="107">
        <f t="shared" si="61"/>
        <v>0</v>
      </c>
      <c r="T182" s="107">
        <f t="shared" si="61"/>
        <v>0</v>
      </c>
      <c r="U182" s="107">
        <f t="shared" si="61"/>
        <v>80900</v>
      </c>
      <c r="V182" s="107">
        <f t="shared" si="61"/>
        <v>23447</v>
      </c>
      <c r="W182" s="107">
        <f t="shared" si="61"/>
        <v>0</v>
      </c>
      <c r="X182" s="107">
        <f t="shared" si="61"/>
        <v>0</v>
      </c>
      <c r="Y182" s="107">
        <f t="shared" si="61"/>
        <v>80900</v>
      </c>
      <c r="Z182" s="107">
        <f t="shared" si="61"/>
        <v>23447</v>
      </c>
      <c r="AA182" s="107">
        <f t="shared" si="61"/>
        <v>0</v>
      </c>
      <c r="AB182" s="107">
        <f t="shared" si="61"/>
        <v>0</v>
      </c>
      <c r="AC182" s="108"/>
      <c r="AE182" s="110"/>
      <c r="AF182" s="110"/>
      <c r="AG182" s="110"/>
      <c r="AH182" s="110"/>
    </row>
    <row r="183" spans="1:35" ht="25.5">
      <c r="A183" s="60">
        <v>1</v>
      </c>
      <c r="B183" s="163" t="s">
        <v>324</v>
      </c>
      <c r="C183" s="164" t="s">
        <v>241</v>
      </c>
      <c r="D183" s="15"/>
      <c r="E183" s="15" t="s">
        <v>50</v>
      </c>
      <c r="F183" s="15"/>
      <c r="G183" s="15" t="s">
        <v>251</v>
      </c>
      <c r="H183" s="22" t="s">
        <v>313</v>
      </c>
      <c r="I183" s="86">
        <v>113727</v>
      </c>
      <c r="J183" s="86">
        <v>50000</v>
      </c>
      <c r="K183" s="86">
        <f>14024.191888+2060</f>
        <v>16084.191887999999</v>
      </c>
      <c r="L183" s="86">
        <f>14024.191888+2060</f>
        <v>16084.191887999999</v>
      </c>
      <c r="M183" s="86">
        <v>18000</v>
      </c>
      <c r="N183" s="86">
        <v>18000</v>
      </c>
      <c r="O183" s="86"/>
      <c r="P183" s="86"/>
      <c r="Q183" s="86">
        <v>18000</v>
      </c>
      <c r="R183" s="86">
        <v>18000</v>
      </c>
      <c r="S183" s="83"/>
      <c r="T183" s="83"/>
      <c r="U183" s="86">
        <v>18000</v>
      </c>
      <c r="V183" s="86">
        <v>18000</v>
      </c>
      <c r="W183" s="86"/>
      <c r="X183" s="86"/>
      <c r="Y183" s="86">
        <v>18000</v>
      </c>
      <c r="Z183" s="86">
        <v>18000</v>
      </c>
      <c r="AA183" s="83"/>
      <c r="AB183" s="83"/>
      <c r="AC183" s="73"/>
      <c r="AE183" s="44" t="s">
        <v>174</v>
      </c>
      <c r="AF183" s="44" t="s">
        <v>122</v>
      </c>
      <c r="AG183" s="44" t="s">
        <v>159</v>
      </c>
      <c r="AH183" s="44" t="s">
        <v>120</v>
      </c>
    </row>
    <row r="184" spans="1:35" ht="26.1" customHeight="1">
      <c r="A184" s="65">
        <v>2</v>
      </c>
      <c r="B184" s="14" t="s">
        <v>304</v>
      </c>
      <c r="C184" s="15" t="s">
        <v>38</v>
      </c>
      <c r="D184" s="15"/>
      <c r="E184" s="15" t="s">
        <v>36</v>
      </c>
      <c r="F184" s="15"/>
      <c r="G184" s="15" t="s">
        <v>251</v>
      </c>
      <c r="H184" s="22" t="s">
        <v>303</v>
      </c>
      <c r="I184" s="86">
        <v>62900</v>
      </c>
      <c r="J184" s="86">
        <v>5447</v>
      </c>
      <c r="K184" s="86"/>
      <c r="L184" s="86"/>
      <c r="M184" s="86">
        <v>62900</v>
      </c>
      <c r="N184" s="86">
        <v>5447</v>
      </c>
      <c r="O184" s="86"/>
      <c r="P184" s="86"/>
      <c r="Q184" s="86">
        <v>62900</v>
      </c>
      <c r="R184" s="86">
        <v>5447</v>
      </c>
      <c r="S184" s="83"/>
      <c r="T184" s="83"/>
      <c r="U184" s="86">
        <v>62900</v>
      </c>
      <c r="V184" s="86">
        <v>5447</v>
      </c>
      <c r="W184" s="86"/>
      <c r="X184" s="86"/>
      <c r="Y184" s="86">
        <v>62900</v>
      </c>
      <c r="Z184" s="86">
        <v>5447</v>
      </c>
      <c r="AA184" s="83"/>
      <c r="AB184" s="83"/>
      <c r="AC184" s="73"/>
      <c r="AE184" s="44" t="s">
        <v>198</v>
      </c>
      <c r="AF184" s="44" t="s">
        <v>122</v>
      </c>
      <c r="AG184" s="44" t="s">
        <v>159</v>
      </c>
      <c r="AH184" s="44" t="s">
        <v>120</v>
      </c>
      <c r="AI184" s="44" t="s">
        <v>240</v>
      </c>
    </row>
    <row r="185" spans="1:35" s="120" customFormat="1" ht="26.1" customHeight="1">
      <c r="A185" s="104" t="s">
        <v>22</v>
      </c>
      <c r="B185" s="19" t="s">
        <v>334</v>
      </c>
      <c r="C185" s="105"/>
      <c r="D185" s="105"/>
      <c r="E185" s="105"/>
      <c r="F185" s="105"/>
      <c r="G185" s="105"/>
      <c r="H185" s="105"/>
      <c r="I185" s="118">
        <f>I186</f>
        <v>60000</v>
      </c>
      <c r="J185" s="118">
        <f t="shared" ref="J185:AB185" si="62">J186</f>
        <v>60000</v>
      </c>
      <c r="K185" s="118">
        <f t="shared" si="62"/>
        <v>15219</v>
      </c>
      <c r="L185" s="118">
        <f t="shared" si="62"/>
        <v>15219</v>
      </c>
      <c r="M185" s="118">
        <f t="shared" si="62"/>
        <v>38781</v>
      </c>
      <c r="N185" s="118">
        <f t="shared" si="62"/>
        <v>38781</v>
      </c>
      <c r="O185" s="118">
        <f t="shared" si="62"/>
        <v>0</v>
      </c>
      <c r="P185" s="118">
        <f t="shared" si="62"/>
        <v>0</v>
      </c>
      <c r="Q185" s="118">
        <f t="shared" si="62"/>
        <v>38781</v>
      </c>
      <c r="R185" s="118">
        <f t="shared" si="62"/>
        <v>38781</v>
      </c>
      <c r="S185" s="118">
        <f t="shared" si="62"/>
        <v>0</v>
      </c>
      <c r="T185" s="118">
        <f t="shared" si="62"/>
        <v>0</v>
      </c>
      <c r="U185" s="118">
        <f t="shared" si="62"/>
        <v>38781</v>
      </c>
      <c r="V185" s="118">
        <f t="shared" si="62"/>
        <v>38781</v>
      </c>
      <c r="W185" s="118">
        <f t="shared" si="62"/>
        <v>0</v>
      </c>
      <c r="X185" s="118">
        <f t="shared" si="62"/>
        <v>0</v>
      </c>
      <c r="Y185" s="118">
        <f t="shared" si="62"/>
        <v>9943</v>
      </c>
      <c r="Z185" s="118">
        <f t="shared" si="62"/>
        <v>9943</v>
      </c>
      <c r="AA185" s="118">
        <f t="shared" si="62"/>
        <v>0</v>
      </c>
      <c r="AB185" s="118">
        <f t="shared" si="62"/>
        <v>0</v>
      </c>
      <c r="AC185" s="119"/>
      <c r="AE185" s="121"/>
      <c r="AF185" s="121"/>
      <c r="AG185" s="121"/>
      <c r="AH185" s="121"/>
    </row>
    <row r="186" spans="1:35" ht="26.1" customHeight="1">
      <c r="A186" s="10">
        <v>1</v>
      </c>
      <c r="B186" s="21" t="s">
        <v>339</v>
      </c>
      <c r="C186" s="10" t="s">
        <v>64</v>
      </c>
      <c r="D186" s="10">
        <v>7814362</v>
      </c>
      <c r="E186" s="10" t="s">
        <v>50</v>
      </c>
      <c r="F186" s="10"/>
      <c r="G186" s="10" t="s">
        <v>239</v>
      </c>
      <c r="H186" s="22" t="s">
        <v>264</v>
      </c>
      <c r="I186" s="86">
        <v>60000</v>
      </c>
      <c r="J186" s="86">
        <v>60000</v>
      </c>
      <c r="K186" s="86">
        <v>15219</v>
      </c>
      <c r="L186" s="86">
        <v>15219</v>
      </c>
      <c r="M186" s="86">
        <v>38781</v>
      </c>
      <c r="N186" s="86">
        <v>38781</v>
      </c>
      <c r="O186" s="86"/>
      <c r="P186" s="86"/>
      <c r="Q186" s="86">
        <v>38781</v>
      </c>
      <c r="R186" s="86">
        <v>38781</v>
      </c>
      <c r="S186" s="79"/>
      <c r="T186" s="79"/>
      <c r="U186" s="86">
        <v>38781</v>
      </c>
      <c r="V186" s="86">
        <v>38781</v>
      </c>
      <c r="W186" s="86"/>
      <c r="X186" s="86"/>
      <c r="Y186" s="86">
        <v>9943</v>
      </c>
      <c r="Z186" s="86">
        <v>9943</v>
      </c>
      <c r="AA186" s="79"/>
      <c r="AB186" s="79"/>
      <c r="AC186" s="67"/>
      <c r="AE186" s="44" t="s">
        <v>176</v>
      </c>
      <c r="AF186" s="44" t="s">
        <v>122</v>
      </c>
      <c r="AG186" s="44" t="s">
        <v>159</v>
      </c>
      <c r="AH186" s="44" t="s">
        <v>120</v>
      </c>
    </row>
    <row r="187" spans="1:35" s="120" customFormat="1" ht="26.1" customHeight="1">
      <c r="A187" s="116" t="s">
        <v>4</v>
      </c>
      <c r="B187" s="117" t="s">
        <v>335</v>
      </c>
      <c r="C187" s="105"/>
      <c r="D187" s="105"/>
      <c r="E187" s="105"/>
      <c r="F187" s="105"/>
      <c r="G187" s="105"/>
      <c r="H187" s="105"/>
      <c r="I187" s="118"/>
      <c r="J187" s="118"/>
      <c r="K187" s="118"/>
      <c r="L187" s="118"/>
      <c r="M187" s="118"/>
      <c r="N187" s="118"/>
      <c r="O187" s="118"/>
      <c r="P187" s="118"/>
      <c r="Q187" s="118"/>
      <c r="R187" s="118"/>
      <c r="S187" s="118"/>
      <c r="T187" s="118"/>
      <c r="U187" s="118"/>
      <c r="V187" s="118"/>
      <c r="W187" s="118"/>
      <c r="X187" s="118"/>
      <c r="Y187" s="118"/>
      <c r="Z187" s="118"/>
      <c r="AA187" s="118"/>
      <c r="AB187" s="118"/>
      <c r="AC187" s="119"/>
      <c r="AE187" s="121"/>
      <c r="AF187" s="121"/>
      <c r="AG187" s="121"/>
      <c r="AH187" s="121"/>
    </row>
    <row r="188" spans="1:35" ht="26.1" customHeight="1">
      <c r="A188" s="17" t="s">
        <v>268</v>
      </c>
      <c r="B188" s="17" t="s">
        <v>437</v>
      </c>
      <c r="C188" s="17"/>
      <c r="D188" s="17"/>
      <c r="E188" s="17"/>
      <c r="F188" s="17"/>
      <c r="G188" s="17"/>
      <c r="H188" s="17"/>
      <c r="I188" s="78">
        <f>I189+I190</f>
        <v>54096</v>
      </c>
      <c r="J188" s="78">
        <f>J189+J190</f>
        <v>54096</v>
      </c>
      <c r="K188" s="78">
        <f t="shared" ref="K188:AB188" si="63">K189+K190</f>
        <v>31497.702000000001</v>
      </c>
      <c r="L188" s="78">
        <f t="shared" si="63"/>
        <v>31497.702000000001</v>
      </c>
      <c r="M188" s="78">
        <f t="shared" si="63"/>
        <v>19200</v>
      </c>
      <c r="N188" s="78">
        <f t="shared" si="63"/>
        <v>19200</v>
      </c>
      <c r="O188" s="78">
        <f t="shared" si="63"/>
        <v>0</v>
      </c>
      <c r="P188" s="78">
        <f t="shared" si="63"/>
        <v>0</v>
      </c>
      <c r="Q188" s="78">
        <f t="shared" si="63"/>
        <v>19200</v>
      </c>
      <c r="R188" s="78">
        <f t="shared" si="63"/>
        <v>19200</v>
      </c>
      <c r="S188" s="78">
        <f t="shared" si="63"/>
        <v>0</v>
      </c>
      <c r="T188" s="78">
        <f t="shared" si="63"/>
        <v>0</v>
      </c>
      <c r="U188" s="78">
        <f t="shared" si="63"/>
        <v>19200</v>
      </c>
      <c r="V188" s="78">
        <f t="shared" si="63"/>
        <v>19200</v>
      </c>
      <c r="W188" s="78">
        <f t="shared" si="63"/>
        <v>0</v>
      </c>
      <c r="X188" s="78">
        <f t="shared" si="63"/>
        <v>0</v>
      </c>
      <c r="Y188" s="78">
        <f t="shared" si="63"/>
        <v>4800</v>
      </c>
      <c r="Z188" s="78">
        <f t="shared" si="63"/>
        <v>4800</v>
      </c>
      <c r="AA188" s="78">
        <f t="shared" si="63"/>
        <v>0</v>
      </c>
      <c r="AB188" s="78">
        <f t="shared" si="63"/>
        <v>0</v>
      </c>
      <c r="AC188" s="71"/>
      <c r="AE188" s="44"/>
      <c r="AF188" s="44"/>
      <c r="AG188" s="44"/>
      <c r="AH188" s="44"/>
    </row>
    <row r="189" spans="1:35" s="2" customFormat="1" ht="26.1" customHeight="1">
      <c r="A189" s="59" t="s">
        <v>300</v>
      </c>
      <c r="B189" s="92" t="s">
        <v>32</v>
      </c>
      <c r="C189" s="92"/>
      <c r="D189" s="92"/>
      <c r="E189" s="92"/>
      <c r="F189" s="92"/>
      <c r="G189" s="92"/>
      <c r="H189" s="92"/>
      <c r="I189" s="93"/>
      <c r="J189" s="93"/>
      <c r="K189" s="93"/>
      <c r="L189" s="93"/>
      <c r="M189" s="93"/>
      <c r="N189" s="93"/>
      <c r="O189" s="93"/>
      <c r="P189" s="93"/>
      <c r="Q189" s="93"/>
      <c r="R189" s="93"/>
      <c r="S189" s="93"/>
      <c r="T189" s="93"/>
      <c r="U189" s="93"/>
      <c r="V189" s="93"/>
      <c r="W189" s="93"/>
      <c r="X189" s="93"/>
      <c r="Y189" s="93"/>
      <c r="Z189" s="93"/>
      <c r="AA189" s="93"/>
      <c r="AB189" s="93"/>
      <c r="AC189" s="94"/>
      <c r="AE189" s="146"/>
      <c r="AF189" s="146"/>
      <c r="AG189" s="146"/>
      <c r="AH189" s="146"/>
    </row>
    <row r="190" spans="1:35" s="2" customFormat="1" ht="26.1" customHeight="1">
      <c r="A190" s="59" t="s">
        <v>301</v>
      </c>
      <c r="B190" s="92" t="s">
        <v>21</v>
      </c>
      <c r="C190" s="92"/>
      <c r="D190" s="92"/>
      <c r="E190" s="92"/>
      <c r="F190" s="92"/>
      <c r="G190" s="92"/>
      <c r="H190" s="92"/>
      <c r="I190" s="93">
        <f>I191+I195</f>
        <v>54096</v>
      </c>
      <c r="J190" s="93">
        <f t="shared" ref="J190:AB190" si="64">J191+J195</f>
        <v>54096</v>
      </c>
      <c r="K190" s="93">
        <f t="shared" si="64"/>
        <v>31497.702000000001</v>
      </c>
      <c r="L190" s="93">
        <f t="shared" si="64"/>
        <v>31497.702000000001</v>
      </c>
      <c r="M190" s="93">
        <f t="shared" si="64"/>
        <v>19200</v>
      </c>
      <c r="N190" s="93">
        <f t="shared" si="64"/>
        <v>19200</v>
      </c>
      <c r="O190" s="93">
        <f t="shared" si="64"/>
        <v>0</v>
      </c>
      <c r="P190" s="93">
        <f t="shared" si="64"/>
        <v>0</v>
      </c>
      <c r="Q190" s="93">
        <f t="shared" si="64"/>
        <v>19200</v>
      </c>
      <c r="R190" s="93">
        <f t="shared" si="64"/>
        <v>19200</v>
      </c>
      <c r="S190" s="93">
        <f t="shared" si="64"/>
        <v>0</v>
      </c>
      <c r="T190" s="93">
        <f t="shared" si="64"/>
        <v>0</v>
      </c>
      <c r="U190" s="93">
        <f t="shared" si="64"/>
        <v>19200</v>
      </c>
      <c r="V190" s="93">
        <f t="shared" si="64"/>
        <v>19200</v>
      </c>
      <c r="W190" s="93">
        <f t="shared" si="64"/>
        <v>0</v>
      </c>
      <c r="X190" s="93">
        <f t="shared" si="64"/>
        <v>0</v>
      </c>
      <c r="Y190" s="93">
        <f t="shared" si="64"/>
        <v>4800</v>
      </c>
      <c r="Z190" s="93">
        <f t="shared" si="64"/>
        <v>4800</v>
      </c>
      <c r="AA190" s="93">
        <f t="shared" si="64"/>
        <v>0</v>
      </c>
      <c r="AB190" s="93">
        <f t="shared" si="64"/>
        <v>0</v>
      </c>
      <c r="AC190" s="94"/>
      <c r="AE190" s="146"/>
      <c r="AF190" s="146"/>
      <c r="AG190" s="146"/>
      <c r="AH190" s="146"/>
    </row>
    <row r="191" spans="1:35" s="120" customFormat="1" ht="26.1" customHeight="1">
      <c r="A191" s="105" t="s">
        <v>3</v>
      </c>
      <c r="B191" s="105" t="s">
        <v>23</v>
      </c>
      <c r="C191" s="105"/>
      <c r="D191" s="105"/>
      <c r="E191" s="105"/>
      <c r="F191" s="105"/>
      <c r="G191" s="105"/>
      <c r="H191" s="105"/>
      <c r="I191" s="118">
        <f>I192+I194</f>
        <v>35000</v>
      </c>
      <c r="J191" s="118">
        <f t="shared" ref="J191:AB191" si="65">J192+J194</f>
        <v>35000</v>
      </c>
      <c r="K191" s="118">
        <f t="shared" si="65"/>
        <v>31497.702000000001</v>
      </c>
      <c r="L191" s="118">
        <f t="shared" si="65"/>
        <v>31497.702000000001</v>
      </c>
      <c r="M191" s="118">
        <f t="shared" si="65"/>
        <v>1200</v>
      </c>
      <c r="N191" s="118">
        <f t="shared" si="65"/>
        <v>1200</v>
      </c>
      <c r="O191" s="118">
        <f t="shared" si="65"/>
        <v>0</v>
      </c>
      <c r="P191" s="118">
        <f t="shared" si="65"/>
        <v>0</v>
      </c>
      <c r="Q191" s="118">
        <f t="shared" si="65"/>
        <v>1200</v>
      </c>
      <c r="R191" s="118">
        <f t="shared" si="65"/>
        <v>1200</v>
      </c>
      <c r="S191" s="118">
        <f t="shared" si="65"/>
        <v>0</v>
      </c>
      <c r="T191" s="118">
        <f t="shared" si="65"/>
        <v>0</v>
      </c>
      <c r="U191" s="118">
        <f t="shared" si="65"/>
        <v>1200</v>
      </c>
      <c r="V191" s="118">
        <f t="shared" si="65"/>
        <v>1200</v>
      </c>
      <c r="W191" s="118">
        <f t="shared" si="65"/>
        <v>0</v>
      </c>
      <c r="X191" s="118">
        <f t="shared" si="65"/>
        <v>0</v>
      </c>
      <c r="Y191" s="118">
        <f t="shared" si="65"/>
        <v>1200</v>
      </c>
      <c r="Z191" s="118">
        <f t="shared" si="65"/>
        <v>1200</v>
      </c>
      <c r="AA191" s="118">
        <f t="shared" si="65"/>
        <v>0</v>
      </c>
      <c r="AB191" s="118">
        <f t="shared" si="65"/>
        <v>0</v>
      </c>
      <c r="AC191" s="119"/>
      <c r="AE191" s="121"/>
      <c r="AF191" s="121"/>
      <c r="AG191" s="121"/>
      <c r="AH191" s="121"/>
    </row>
    <row r="192" spans="1:35" s="109" customFormat="1" ht="26.1" customHeight="1">
      <c r="A192" s="91" t="s">
        <v>15</v>
      </c>
      <c r="B192" s="106" t="s">
        <v>333</v>
      </c>
      <c r="C192" s="91"/>
      <c r="D192" s="91"/>
      <c r="E192" s="91"/>
      <c r="F192" s="91"/>
      <c r="G192" s="91"/>
      <c r="H192" s="91"/>
      <c r="I192" s="107">
        <f>I193</f>
        <v>35000</v>
      </c>
      <c r="J192" s="107">
        <f t="shared" ref="J192:AB192" si="66">J193</f>
        <v>35000</v>
      </c>
      <c r="K192" s="107">
        <f t="shared" si="66"/>
        <v>31497.702000000001</v>
      </c>
      <c r="L192" s="107">
        <f t="shared" si="66"/>
        <v>31497.702000000001</v>
      </c>
      <c r="M192" s="107">
        <f t="shared" si="66"/>
        <v>1200</v>
      </c>
      <c r="N192" s="107">
        <f t="shared" si="66"/>
        <v>1200</v>
      </c>
      <c r="O192" s="107">
        <f t="shared" si="66"/>
        <v>0</v>
      </c>
      <c r="P192" s="107">
        <f t="shared" si="66"/>
        <v>0</v>
      </c>
      <c r="Q192" s="107">
        <f t="shared" si="66"/>
        <v>1200</v>
      </c>
      <c r="R192" s="107">
        <f t="shared" si="66"/>
        <v>1200</v>
      </c>
      <c r="S192" s="107">
        <f t="shared" si="66"/>
        <v>0</v>
      </c>
      <c r="T192" s="107">
        <f t="shared" si="66"/>
        <v>0</v>
      </c>
      <c r="U192" s="107">
        <f t="shared" si="66"/>
        <v>1200</v>
      </c>
      <c r="V192" s="107">
        <f t="shared" si="66"/>
        <v>1200</v>
      </c>
      <c r="W192" s="107">
        <f t="shared" si="66"/>
        <v>0</v>
      </c>
      <c r="X192" s="107">
        <f t="shared" si="66"/>
        <v>0</v>
      </c>
      <c r="Y192" s="107">
        <f t="shared" si="66"/>
        <v>1200</v>
      </c>
      <c r="Z192" s="107">
        <f t="shared" si="66"/>
        <v>1200</v>
      </c>
      <c r="AA192" s="107">
        <f t="shared" si="66"/>
        <v>0</v>
      </c>
      <c r="AB192" s="107">
        <f t="shared" si="66"/>
        <v>0</v>
      </c>
      <c r="AC192" s="108"/>
      <c r="AE192" s="110"/>
      <c r="AF192" s="110"/>
      <c r="AG192" s="110"/>
      <c r="AH192" s="110"/>
    </row>
    <row r="193" spans="1:34" s="109" customFormat="1" ht="26.1" customHeight="1">
      <c r="A193" s="157">
        <v>1</v>
      </c>
      <c r="B193" s="142" t="s">
        <v>340</v>
      </c>
      <c r="C193" s="15" t="s">
        <v>341</v>
      </c>
      <c r="D193" s="15">
        <v>7814362</v>
      </c>
      <c r="E193" s="15" t="s">
        <v>50</v>
      </c>
      <c r="F193" s="15"/>
      <c r="G193" s="15" t="s">
        <v>71</v>
      </c>
      <c r="H193" s="73" t="s">
        <v>342</v>
      </c>
      <c r="I193" s="83">
        <v>35000</v>
      </c>
      <c r="J193" s="83">
        <v>35000</v>
      </c>
      <c r="K193" s="83">
        <v>31497.702000000001</v>
      </c>
      <c r="L193" s="83">
        <v>31497.702000000001</v>
      </c>
      <c r="M193" s="83">
        <v>1200</v>
      </c>
      <c r="N193" s="83">
        <v>1200</v>
      </c>
      <c r="O193" s="86"/>
      <c r="P193" s="86"/>
      <c r="Q193" s="83">
        <v>1200</v>
      </c>
      <c r="R193" s="83">
        <v>1200</v>
      </c>
      <c r="S193" s="86"/>
      <c r="T193" s="86"/>
      <c r="U193" s="83">
        <v>1200</v>
      </c>
      <c r="V193" s="83">
        <v>1200</v>
      </c>
      <c r="W193" s="86"/>
      <c r="X193" s="86"/>
      <c r="Y193" s="83">
        <v>1200</v>
      </c>
      <c r="Z193" s="83">
        <v>1200</v>
      </c>
      <c r="AA193" s="86"/>
      <c r="AB193" s="86"/>
      <c r="AC193" s="22"/>
      <c r="AE193" s="63" t="s">
        <v>206</v>
      </c>
      <c r="AF193" s="63" t="s">
        <v>122</v>
      </c>
      <c r="AG193" s="63" t="s">
        <v>159</v>
      </c>
      <c r="AH193" s="63" t="s">
        <v>235</v>
      </c>
    </row>
    <row r="194" spans="1:34" s="120" customFormat="1" ht="26.1" customHeight="1">
      <c r="A194" s="104" t="s">
        <v>22</v>
      </c>
      <c r="B194" s="19" t="s">
        <v>334</v>
      </c>
      <c r="C194" s="105"/>
      <c r="D194" s="105"/>
      <c r="E194" s="105"/>
      <c r="F194" s="105"/>
      <c r="G194" s="105"/>
      <c r="H194" s="105"/>
      <c r="I194" s="118"/>
      <c r="J194" s="118"/>
      <c r="K194" s="118"/>
      <c r="L194" s="118"/>
      <c r="M194" s="118"/>
      <c r="N194" s="118"/>
      <c r="O194" s="118"/>
      <c r="P194" s="118"/>
      <c r="Q194" s="118"/>
      <c r="R194" s="118"/>
      <c r="S194" s="118"/>
      <c r="T194" s="118"/>
      <c r="U194" s="118"/>
      <c r="V194" s="118"/>
      <c r="W194" s="118"/>
      <c r="X194" s="118"/>
      <c r="Y194" s="118"/>
      <c r="Z194" s="118"/>
      <c r="AA194" s="118"/>
      <c r="AB194" s="118"/>
      <c r="AC194" s="119"/>
      <c r="AE194" s="121"/>
      <c r="AF194" s="121"/>
      <c r="AG194" s="121"/>
      <c r="AH194" s="121"/>
    </row>
    <row r="195" spans="1:34" s="120" customFormat="1" ht="26.1" customHeight="1">
      <c r="A195" s="116" t="s">
        <v>4</v>
      </c>
      <c r="B195" s="117" t="s">
        <v>335</v>
      </c>
      <c r="C195" s="105"/>
      <c r="D195" s="105"/>
      <c r="E195" s="105"/>
      <c r="F195" s="105"/>
      <c r="G195" s="105"/>
      <c r="H195" s="105"/>
      <c r="I195" s="118">
        <f t="shared" ref="I195:AB195" si="67">I196+I197</f>
        <v>19096</v>
      </c>
      <c r="J195" s="118">
        <f t="shared" si="67"/>
        <v>19096</v>
      </c>
      <c r="K195" s="118">
        <f t="shared" si="67"/>
        <v>0</v>
      </c>
      <c r="L195" s="118">
        <f t="shared" si="67"/>
        <v>0</v>
      </c>
      <c r="M195" s="118">
        <f t="shared" si="67"/>
        <v>18000</v>
      </c>
      <c r="N195" s="118">
        <f t="shared" si="67"/>
        <v>18000</v>
      </c>
      <c r="O195" s="118">
        <f t="shared" si="67"/>
        <v>0</v>
      </c>
      <c r="P195" s="118">
        <f t="shared" si="67"/>
        <v>0</v>
      </c>
      <c r="Q195" s="118">
        <f t="shared" si="67"/>
        <v>18000</v>
      </c>
      <c r="R195" s="118">
        <f t="shared" si="67"/>
        <v>18000</v>
      </c>
      <c r="S195" s="118">
        <f t="shared" si="67"/>
        <v>0</v>
      </c>
      <c r="T195" s="118">
        <f t="shared" si="67"/>
        <v>0</v>
      </c>
      <c r="U195" s="118">
        <f t="shared" si="67"/>
        <v>18000</v>
      </c>
      <c r="V195" s="118">
        <f t="shared" si="67"/>
        <v>18000</v>
      </c>
      <c r="W195" s="118">
        <f t="shared" si="67"/>
        <v>0</v>
      </c>
      <c r="X195" s="118">
        <f t="shared" si="67"/>
        <v>0</v>
      </c>
      <c r="Y195" s="118">
        <f t="shared" si="67"/>
        <v>3600</v>
      </c>
      <c r="Z195" s="118">
        <f t="shared" si="67"/>
        <v>3600</v>
      </c>
      <c r="AA195" s="118">
        <f t="shared" si="67"/>
        <v>0</v>
      </c>
      <c r="AB195" s="118">
        <f t="shared" si="67"/>
        <v>0</v>
      </c>
      <c r="AC195" s="119"/>
      <c r="AE195" s="121"/>
      <c r="AF195" s="121"/>
      <c r="AG195" s="121"/>
      <c r="AH195" s="121"/>
    </row>
    <row r="196" spans="1:34" s="109" customFormat="1" ht="26.1" customHeight="1">
      <c r="A196" s="91" t="s">
        <v>15</v>
      </c>
      <c r="B196" s="106" t="s">
        <v>333</v>
      </c>
      <c r="C196" s="91"/>
      <c r="D196" s="91"/>
      <c r="E196" s="91"/>
      <c r="F196" s="91"/>
      <c r="G196" s="91"/>
      <c r="H196" s="91"/>
      <c r="I196" s="107"/>
      <c r="J196" s="107"/>
      <c r="K196" s="107"/>
      <c r="L196" s="107"/>
      <c r="M196" s="107"/>
      <c r="N196" s="107"/>
      <c r="O196" s="107"/>
      <c r="P196" s="107"/>
      <c r="Q196" s="107"/>
      <c r="R196" s="107"/>
      <c r="S196" s="107"/>
      <c r="T196" s="107"/>
      <c r="U196" s="107"/>
      <c r="V196" s="107"/>
      <c r="W196" s="107"/>
      <c r="X196" s="107"/>
      <c r="Y196" s="107"/>
      <c r="Z196" s="107"/>
      <c r="AA196" s="107"/>
      <c r="AB196" s="107"/>
      <c r="AC196" s="108"/>
      <c r="AE196" s="110"/>
      <c r="AF196" s="110"/>
      <c r="AG196" s="110"/>
      <c r="AH196" s="110"/>
    </row>
    <row r="197" spans="1:34" s="109" customFormat="1" ht="26.1" customHeight="1">
      <c r="A197" s="106" t="s">
        <v>22</v>
      </c>
      <c r="B197" s="106" t="s">
        <v>334</v>
      </c>
      <c r="C197" s="91"/>
      <c r="D197" s="91"/>
      <c r="E197" s="91"/>
      <c r="F197" s="91"/>
      <c r="G197" s="91"/>
      <c r="H197" s="91"/>
      <c r="I197" s="107">
        <f>SUM(I198:I198)</f>
        <v>19096</v>
      </c>
      <c r="J197" s="107">
        <f>SUM(J198:J198)</f>
        <v>19096</v>
      </c>
      <c r="K197" s="107">
        <f t="shared" ref="K197:AB197" si="68">SUM(K198:K198)</f>
        <v>0</v>
      </c>
      <c r="L197" s="107">
        <f t="shared" si="68"/>
        <v>0</v>
      </c>
      <c r="M197" s="107">
        <f t="shared" si="68"/>
        <v>18000</v>
      </c>
      <c r="N197" s="107">
        <f t="shared" si="68"/>
        <v>18000</v>
      </c>
      <c r="O197" s="107">
        <f t="shared" si="68"/>
        <v>0</v>
      </c>
      <c r="P197" s="107">
        <f t="shared" si="68"/>
        <v>0</v>
      </c>
      <c r="Q197" s="107">
        <f t="shared" si="68"/>
        <v>18000</v>
      </c>
      <c r="R197" s="107">
        <f t="shared" si="68"/>
        <v>18000</v>
      </c>
      <c r="S197" s="107">
        <f t="shared" si="68"/>
        <v>0</v>
      </c>
      <c r="T197" s="107">
        <f t="shared" si="68"/>
        <v>0</v>
      </c>
      <c r="U197" s="107">
        <f t="shared" si="68"/>
        <v>18000</v>
      </c>
      <c r="V197" s="107">
        <f t="shared" si="68"/>
        <v>18000</v>
      </c>
      <c r="W197" s="107">
        <f t="shared" si="68"/>
        <v>0</v>
      </c>
      <c r="X197" s="107">
        <f t="shared" si="68"/>
        <v>0</v>
      </c>
      <c r="Y197" s="107">
        <f t="shared" si="68"/>
        <v>3600</v>
      </c>
      <c r="Z197" s="107">
        <f t="shared" si="68"/>
        <v>3600</v>
      </c>
      <c r="AA197" s="107">
        <f t="shared" si="68"/>
        <v>0</v>
      </c>
      <c r="AB197" s="107">
        <f t="shared" si="68"/>
        <v>0</v>
      </c>
      <c r="AC197" s="108"/>
      <c r="AE197" s="110"/>
      <c r="AF197" s="110"/>
      <c r="AG197" s="110"/>
      <c r="AH197" s="110"/>
    </row>
    <row r="198" spans="1:34" ht="26.1" customHeight="1">
      <c r="A198" s="172">
        <v>1</v>
      </c>
      <c r="B198" s="173" t="s">
        <v>265</v>
      </c>
      <c r="C198" s="172" t="s">
        <v>60</v>
      </c>
      <c r="D198" s="172">
        <v>7567298</v>
      </c>
      <c r="E198" s="172" t="s">
        <v>50</v>
      </c>
      <c r="F198" s="172"/>
      <c r="G198" s="172" t="s">
        <v>376</v>
      </c>
      <c r="H198" s="172" t="s">
        <v>62</v>
      </c>
      <c r="I198" s="174">
        <v>19096</v>
      </c>
      <c r="J198" s="174">
        <v>19096</v>
      </c>
      <c r="K198" s="174"/>
      <c r="L198" s="174"/>
      <c r="M198" s="174">
        <v>18000</v>
      </c>
      <c r="N198" s="174">
        <v>18000</v>
      </c>
      <c r="O198" s="174"/>
      <c r="P198" s="174"/>
      <c r="Q198" s="174">
        <v>18000</v>
      </c>
      <c r="R198" s="174">
        <v>18000</v>
      </c>
      <c r="S198" s="174"/>
      <c r="T198" s="174"/>
      <c r="U198" s="174">
        <v>18000</v>
      </c>
      <c r="V198" s="174">
        <v>18000</v>
      </c>
      <c r="W198" s="174"/>
      <c r="X198" s="174"/>
      <c r="Y198" s="174">
        <v>3600</v>
      </c>
      <c r="Z198" s="174">
        <v>3600</v>
      </c>
      <c r="AA198" s="174"/>
      <c r="AB198" s="174"/>
      <c r="AC198" s="122"/>
      <c r="AE198" s="44" t="s">
        <v>196</v>
      </c>
      <c r="AF198" s="44" t="s">
        <v>122</v>
      </c>
      <c r="AG198" s="44" t="s">
        <v>158</v>
      </c>
      <c r="AH198" s="44" t="s">
        <v>160</v>
      </c>
    </row>
    <row r="200" spans="1:34">
      <c r="B200" s="1"/>
      <c r="C200" s="25"/>
    </row>
  </sheetData>
  <autoFilter ref="A8:AI198"/>
  <mergeCells count="39">
    <mergeCell ref="A3:AC3"/>
    <mergeCell ref="M5:P5"/>
    <mergeCell ref="Y5:AB5"/>
    <mergeCell ref="U5:X5"/>
    <mergeCell ref="K6:K8"/>
    <mergeCell ref="L6:L8"/>
    <mergeCell ref="M6:M8"/>
    <mergeCell ref="N6:P6"/>
    <mergeCell ref="Q6:Q8"/>
    <mergeCell ref="N7:N8"/>
    <mergeCell ref="O7:P7"/>
    <mergeCell ref="I6:J6"/>
    <mergeCell ref="I7:I8"/>
    <mergeCell ref="J7:J8"/>
    <mergeCell ref="Q5:T5"/>
    <mergeCell ref="U6:U8"/>
    <mergeCell ref="A1:AC1"/>
    <mergeCell ref="A2:AC2"/>
    <mergeCell ref="A5:A8"/>
    <mergeCell ref="B5:B8"/>
    <mergeCell ref="C5:C8"/>
    <mergeCell ref="D5:D8"/>
    <mergeCell ref="E5:E8"/>
    <mergeCell ref="F5:F8"/>
    <mergeCell ref="G5:G8"/>
    <mergeCell ref="H5:J5"/>
    <mergeCell ref="K5:L5"/>
    <mergeCell ref="H6:H8"/>
    <mergeCell ref="R7:R8"/>
    <mergeCell ref="S7:T7"/>
    <mergeCell ref="R6:T6"/>
    <mergeCell ref="AC5:AC8"/>
    <mergeCell ref="V6:X6"/>
    <mergeCell ref="Y6:Y8"/>
    <mergeCell ref="Z6:AB6"/>
    <mergeCell ref="V7:V8"/>
    <mergeCell ref="W7:X7"/>
    <mergeCell ref="Z7:Z8"/>
    <mergeCell ref="AA7:AB7"/>
  </mergeCells>
  <phoneticPr fontId="264" type="noConversion"/>
  <pageMargins left="0.59055118110236227" right="0.39370078740157483" top="0.78740157480314965" bottom="0.51181102362204722" header="0.31496062992125984" footer="0.31496062992125984"/>
  <pageSetup paperSize="9" scale="63"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A3" sqref="A3:N3"/>
    </sheetView>
  </sheetViews>
  <sheetFormatPr defaultColWidth="8.83203125" defaultRowHeight="14.25"/>
  <cols>
    <col min="1" max="1" width="4.83203125" style="189" customWidth="1"/>
    <col min="2" max="2" width="22.5" style="189" customWidth="1"/>
    <col min="3" max="3" width="10.83203125" style="189" customWidth="1"/>
    <col min="4" max="11" width="11.83203125" style="189" customWidth="1"/>
    <col min="12" max="12" width="13.33203125" style="189" customWidth="1"/>
    <col min="13" max="13" width="13" style="189" customWidth="1"/>
    <col min="14" max="14" width="10.83203125" style="189" customWidth="1"/>
    <col min="15" max="16384" width="8.83203125" style="189"/>
  </cols>
  <sheetData>
    <row r="1" spans="1:15" ht="16.5">
      <c r="A1" s="259" t="s">
        <v>409</v>
      </c>
      <c r="B1" s="259"/>
      <c r="C1" s="259"/>
      <c r="D1" s="259"/>
      <c r="E1" s="259"/>
      <c r="F1" s="259"/>
      <c r="G1" s="259"/>
      <c r="H1" s="259"/>
      <c r="I1" s="259"/>
      <c r="J1" s="259"/>
      <c r="K1" s="259"/>
      <c r="L1" s="259"/>
      <c r="M1" s="259"/>
      <c r="N1" s="259"/>
    </row>
    <row r="2" spans="1:15" ht="21" customHeight="1">
      <c r="A2" s="260" t="s">
        <v>410</v>
      </c>
      <c r="B2" s="260"/>
      <c r="C2" s="260"/>
      <c r="D2" s="260"/>
      <c r="E2" s="260"/>
      <c r="F2" s="260"/>
      <c r="G2" s="260"/>
      <c r="H2" s="260"/>
      <c r="I2" s="260"/>
      <c r="J2" s="260"/>
      <c r="K2" s="260"/>
      <c r="L2" s="260"/>
      <c r="M2" s="260"/>
      <c r="N2" s="260"/>
    </row>
    <row r="3" spans="1:15" ht="18.95" customHeight="1">
      <c r="A3" s="267" t="s">
        <v>443</v>
      </c>
      <c r="B3" s="267"/>
      <c r="C3" s="267"/>
      <c r="D3" s="267"/>
      <c r="E3" s="267"/>
      <c r="F3" s="267"/>
      <c r="G3" s="267"/>
      <c r="H3" s="267"/>
      <c r="I3" s="267"/>
      <c r="J3" s="267"/>
      <c r="K3" s="267"/>
      <c r="L3" s="267"/>
      <c r="M3" s="267"/>
      <c r="N3" s="267"/>
    </row>
    <row r="4" spans="1:15">
      <c r="A4" s="190"/>
      <c r="B4" s="190"/>
      <c r="C4" s="190"/>
      <c r="D4" s="190"/>
      <c r="E4" s="190"/>
      <c r="F4" s="190"/>
      <c r="G4" s="190"/>
      <c r="H4" s="190"/>
      <c r="I4" s="190"/>
      <c r="J4" s="190"/>
      <c r="K4" s="190"/>
      <c r="L4" s="190"/>
      <c r="M4" s="190"/>
      <c r="N4" s="202" t="s">
        <v>382</v>
      </c>
    </row>
    <row r="5" spans="1:15" ht="27" customHeight="1">
      <c r="A5" s="261" t="s">
        <v>383</v>
      </c>
      <c r="B5" s="261" t="s">
        <v>404</v>
      </c>
      <c r="C5" s="262" t="s">
        <v>12</v>
      </c>
      <c r="D5" s="265" t="s">
        <v>405</v>
      </c>
      <c r="E5" s="265"/>
      <c r="F5" s="265"/>
      <c r="G5" s="265"/>
      <c r="H5" s="265"/>
      <c r="I5" s="265"/>
      <c r="J5" s="265" t="s">
        <v>414</v>
      </c>
      <c r="K5" s="265"/>
      <c r="L5" s="265"/>
      <c r="M5" s="265" t="s">
        <v>440</v>
      </c>
      <c r="N5" s="261" t="s">
        <v>2</v>
      </c>
    </row>
    <row r="6" spans="1:15" ht="21.95" customHeight="1">
      <c r="A6" s="261"/>
      <c r="B6" s="261"/>
      <c r="C6" s="263"/>
      <c r="D6" s="265" t="s">
        <v>407</v>
      </c>
      <c r="E6" s="265" t="s">
        <v>13</v>
      </c>
      <c r="F6" s="265"/>
      <c r="G6" s="265"/>
      <c r="H6" s="265"/>
      <c r="I6" s="265"/>
      <c r="J6" s="268" t="s">
        <v>12</v>
      </c>
      <c r="K6" s="271" t="s">
        <v>13</v>
      </c>
      <c r="L6" s="272"/>
      <c r="M6" s="265"/>
      <c r="N6" s="261"/>
    </row>
    <row r="7" spans="1:15" ht="21.95" customHeight="1">
      <c r="A7" s="261"/>
      <c r="B7" s="261"/>
      <c r="C7" s="263"/>
      <c r="D7" s="265"/>
      <c r="E7" s="265" t="s">
        <v>408</v>
      </c>
      <c r="F7" s="265" t="s">
        <v>441</v>
      </c>
      <c r="G7" s="265" t="s">
        <v>275</v>
      </c>
      <c r="H7" s="265" t="s">
        <v>276</v>
      </c>
      <c r="I7" s="265" t="s">
        <v>277</v>
      </c>
      <c r="J7" s="269"/>
      <c r="K7" s="268" t="s">
        <v>406</v>
      </c>
      <c r="L7" s="268" t="s">
        <v>415</v>
      </c>
      <c r="M7" s="265"/>
      <c r="N7" s="261"/>
    </row>
    <row r="8" spans="1:15" ht="97.5" customHeight="1">
      <c r="A8" s="261"/>
      <c r="B8" s="261"/>
      <c r="C8" s="264"/>
      <c r="D8" s="265"/>
      <c r="E8" s="265"/>
      <c r="F8" s="265"/>
      <c r="G8" s="265"/>
      <c r="H8" s="265"/>
      <c r="I8" s="265"/>
      <c r="J8" s="270"/>
      <c r="K8" s="270"/>
      <c r="L8" s="270"/>
      <c r="M8" s="265"/>
      <c r="N8" s="261"/>
    </row>
    <row r="9" spans="1:15" ht="27.95" customHeight="1">
      <c r="A9" s="191"/>
      <c r="B9" s="191" t="s">
        <v>12</v>
      </c>
      <c r="C9" s="192">
        <f>SUM(C10:C19)</f>
        <v>388487</v>
      </c>
      <c r="D9" s="192">
        <f t="shared" ref="D9:D19" si="0">SUM(E9:I9)</f>
        <v>197881</v>
      </c>
      <c r="E9" s="192">
        <f>SUM(E10:E19)</f>
        <v>81791</v>
      </c>
      <c r="F9" s="192">
        <f t="shared" ref="F9:M9" si="1">SUM(F10:F19)</f>
        <v>29390</v>
      </c>
      <c r="G9" s="192">
        <f t="shared" si="1"/>
        <v>16800</v>
      </c>
      <c r="H9" s="192">
        <f t="shared" si="1"/>
        <v>42400</v>
      </c>
      <c r="I9" s="192">
        <f t="shared" si="1"/>
        <v>27500</v>
      </c>
      <c r="J9" s="192">
        <f t="shared" si="1"/>
        <v>180896</v>
      </c>
      <c r="K9" s="192">
        <f t="shared" si="1"/>
        <v>170896</v>
      </c>
      <c r="L9" s="192">
        <f t="shared" si="1"/>
        <v>10000</v>
      </c>
      <c r="M9" s="192">
        <f t="shared" si="1"/>
        <v>9710</v>
      </c>
      <c r="N9" s="193"/>
      <c r="O9" s="194"/>
    </row>
    <row r="10" spans="1:15" ht="27.95" customHeight="1">
      <c r="A10" s="195">
        <v>1</v>
      </c>
      <c r="B10" s="196" t="s">
        <v>96</v>
      </c>
      <c r="C10" s="197">
        <f t="shared" ref="C10:C19" si="2">D10+J10+M10</f>
        <v>102710</v>
      </c>
      <c r="D10" s="197">
        <f t="shared" si="0"/>
        <v>29895</v>
      </c>
      <c r="E10" s="197">
        <v>16410</v>
      </c>
      <c r="F10" s="197">
        <v>4285</v>
      </c>
      <c r="G10" s="197">
        <v>1200</v>
      </c>
      <c r="H10" s="197">
        <v>8000</v>
      </c>
      <c r="I10" s="197"/>
      <c r="J10" s="197">
        <f>K10+L10</f>
        <v>71400</v>
      </c>
      <c r="K10" s="197">
        <v>70400</v>
      </c>
      <c r="L10" s="197">
        <v>1000</v>
      </c>
      <c r="M10" s="197">
        <v>1415</v>
      </c>
      <c r="N10" s="196"/>
    </row>
    <row r="11" spans="1:15" ht="27.95" customHeight="1">
      <c r="A11" s="195">
        <v>2</v>
      </c>
      <c r="B11" s="196" t="s">
        <v>124</v>
      </c>
      <c r="C11" s="197">
        <f t="shared" si="2"/>
        <v>33705</v>
      </c>
      <c r="D11" s="197">
        <f t="shared" si="0"/>
        <v>21585</v>
      </c>
      <c r="E11" s="197">
        <v>7025</v>
      </c>
      <c r="F11" s="197">
        <v>4360</v>
      </c>
      <c r="G11" s="197">
        <v>1200</v>
      </c>
      <c r="H11" s="197">
        <v>4000</v>
      </c>
      <c r="I11" s="197">
        <v>5000</v>
      </c>
      <c r="J11" s="197">
        <f t="shared" ref="J11:J18" si="3">K11+L11</f>
        <v>10680</v>
      </c>
      <c r="K11" s="197">
        <v>9680</v>
      </c>
      <c r="L11" s="197">
        <v>1000</v>
      </c>
      <c r="M11" s="197">
        <v>1440</v>
      </c>
      <c r="N11" s="196"/>
    </row>
    <row r="12" spans="1:15" ht="27.95" customHeight="1">
      <c r="A12" s="195">
        <v>3</v>
      </c>
      <c r="B12" s="196" t="s">
        <v>97</v>
      </c>
      <c r="C12" s="197">
        <f t="shared" si="2"/>
        <v>19351</v>
      </c>
      <c r="D12" s="197">
        <f t="shared" si="0"/>
        <v>14601</v>
      </c>
      <c r="E12" s="197">
        <v>7371</v>
      </c>
      <c r="F12" s="197">
        <v>2030</v>
      </c>
      <c r="G12" s="197">
        <v>1200</v>
      </c>
      <c r="H12" s="197">
        <v>4000</v>
      </c>
      <c r="I12" s="197"/>
      <c r="J12" s="197">
        <f t="shared" si="3"/>
        <v>4080</v>
      </c>
      <c r="K12" s="197">
        <v>3080</v>
      </c>
      <c r="L12" s="197">
        <v>1000</v>
      </c>
      <c r="M12" s="197">
        <v>670</v>
      </c>
      <c r="N12" s="196"/>
    </row>
    <row r="13" spans="1:15" ht="27.95" customHeight="1">
      <c r="A13" s="195">
        <v>4</v>
      </c>
      <c r="B13" s="196" t="s">
        <v>98</v>
      </c>
      <c r="C13" s="197">
        <f t="shared" si="2"/>
        <v>27130</v>
      </c>
      <c r="D13" s="197">
        <f t="shared" si="0"/>
        <v>24770</v>
      </c>
      <c r="E13" s="197">
        <v>7590</v>
      </c>
      <c r="F13" s="197">
        <v>2780</v>
      </c>
      <c r="G13" s="197">
        <v>2000</v>
      </c>
      <c r="H13" s="197">
        <v>2400</v>
      </c>
      <c r="I13" s="197">
        <v>10000</v>
      </c>
      <c r="J13" s="197">
        <f t="shared" si="3"/>
        <v>1440</v>
      </c>
      <c r="K13" s="197">
        <v>440</v>
      </c>
      <c r="L13" s="197">
        <v>1000</v>
      </c>
      <c r="M13" s="197">
        <v>920</v>
      </c>
      <c r="N13" s="196"/>
    </row>
    <row r="14" spans="1:15" ht="27.95" customHeight="1">
      <c r="A14" s="195">
        <v>5</v>
      </c>
      <c r="B14" s="196" t="s">
        <v>99</v>
      </c>
      <c r="C14" s="197">
        <f t="shared" si="2"/>
        <v>42156</v>
      </c>
      <c r="D14" s="197">
        <f t="shared" si="0"/>
        <v>16406</v>
      </c>
      <c r="E14" s="197">
        <v>7396</v>
      </c>
      <c r="F14" s="197">
        <v>3010</v>
      </c>
      <c r="G14" s="197">
        <v>1200</v>
      </c>
      <c r="H14" s="197">
        <v>4800</v>
      </c>
      <c r="I14" s="197"/>
      <c r="J14" s="197">
        <f t="shared" si="3"/>
        <v>24760</v>
      </c>
      <c r="K14" s="197">
        <v>23760</v>
      </c>
      <c r="L14" s="197">
        <v>1000</v>
      </c>
      <c r="M14" s="197">
        <v>990</v>
      </c>
      <c r="N14" s="196"/>
    </row>
    <row r="15" spans="1:15" ht="27.95" customHeight="1">
      <c r="A15" s="195">
        <v>6</v>
      </c>
      <c r="B15" s="196" t="s">
        <v>100</v>
      </c>
      <c r="C15" s="197">
        <f t="shared" si="2"/>
        <v>30850</v>
      </c>
      <c r="D15" s="197">
        <f t="shared" si="0"/>
        <v>21010</v>
      </c>
      <c r="E15" s="197">
        <v>8030</v>
      </c>
      <c r="F15" s="197">
        <v>2780</v>
      </c>
      <c r="G15" s="197">
        <v>2000</v>
      </c>
      <c r="H15" s="197">
        <v>3200</v>
      </c>
      <c r="I15" s="197">
        <v>5000</v>
      </c>
      <c r="J15" s="197">
        <f t="shared" si="3"/>
        <v>8920</v>
      </c>
      <c r="K15" s="197">
        <v>7920</v>
      </c>
      <c r="L15" s="197">
        <v>1000</v>
      </c>
      <c r="M15" s="197">
        <v>920</v>
      </c>
      <c r="N15" s="196"/>
    </row>
    <row r="16" spans="1:15" ht="27.95" customHeight="1">
      <c r="A16" s="195">
        <v>7</v>
      </c>
      <c r="B16" s="196" t="s">
        <v>101</v>
      </c>
      <c r="C16" s="197">
        <f t="shared" si="2"/>
        <v>20572</v>
      </c>
      <c r="D16" s="197">
        <f t="shared" si="0"/>
        <v>16162</v>
      </c>
      <c r="E16" s="197">
        <v>7832</v>
      </c>
      <c r="F16" s="197">
        <v>2330</v>
      </c>
      <c r="G16" s="197">
        <v>2000</v>
      </c>
      <c r="H16" s="197">
        <v>4000</v>
      </c>
      <c r="I16" s="197"/>
      <c r="J16" s="197">
        <f t="shared" si="3"/>
        <v>3640</v>
      </c>
      <c r="K16" s="197">
        <v>2640</v>
      </c>
      <c r="L16" s="197">
        <v>1000</v>
      </c>
      <c r="M16" s="197">
        <v>770</v>
      </c>
      <c r="N16" s="196"/>
    </row>
    <row r="17" spans="1:14" ht="27.95" customHeight="1">
      <c r="A17" s="195">
        <v>8</v>
      </c>
      <c r="B17" s="196" t="s">
        <v>102</v>
      </c>
      <c r="C17" s="197">
        <f t="shared" si="2"/>
        <v>26726</v>
      </c>
      <c r="D17" s="197">
        <f t="shared" si="0"/>
        <v>20456</v>
      </c>
      <c r="E17" s="197">
        <v>5926</v>
      </c>
      <c r="F17" s="197">
        <v>2630</v>
      </c>
      <c r="G17" s="197">
        <v>2000</v>
      </c>
      <c r="H17" s="197">
        <v>2400</v>
      </c>
      <c r="I17" s="197">
        <v>7500</v>
      </c>
      <c r="J17" s="197">
        <f t="shared" si="3"/>
        <v>5400</v>
      </c>
      <c r="K17" s="197">
        <v>4400</v>
      </c>
      <c r="L17" s="197">
        <v>1000</v>
      </c>
      <c r="M17" s="197">
        <v>870</v>
      </c>
      <c r="N17" s="196"/>
    </row>
    <row r="18" spans="1:14" ht="27.95" customHeight="1">
      <c r="A18" s="195">
        <v>9</v>
      </c>
      <c r="B18" s="196" t="s">
        <v>103</v>
      </c>
      <c r="C18" s="197">
        <f t="shared" si="2"/>
        <v>19464</v>
      </c>
      <c r="D18" s="197">
        <f t="shared" si="0"/>
        <v>17268</v>
      </c>
      <c r="E18" s="197">
        <v>6588</v>
      </c>
      <c r="F18" s="197">
        <v>3080</v>
      </c>
      <c r="G18" s="197">
        <v>2000</v>
      </c>
      <c r="H18" s="197">
        <v>5600</v>
      </c>
      <c r="I18" s="197"/>
      <c r="J18" s="197">
        <f t="shared" si="3"/>
        <v>1176</v>
      </c>
      <c r="K18" s="197">
        <v>176</v>
      </c>
      <c r="L18" s="197">
        <v>1000</v>
      </c>
      <c r="M18" s="197">
        <v>1020</v>
      </c>
      <c r="N18" s="196"/>
    </row>
    <row r="19" spans="1:14" ht="27.95" customHeight="1">
      <c r="A19" s="198">
        <v>10</v>
      </c>
      <c r="B19" s="199" t="s">
        <v>104</v>
      </c>
      <c r="C19" s="197">
        <f t="shared" si="2"/>
        <v>65823</v>
      </c>
      <c r="D19" s="200">
        <f t="shared" si="0"/>
        <v>15728</v>
      </c>
      <c r="E19" s="200">
        <v>7623</v>
      </c>
      <c r="F19" s="200">
        <v>2105</v>
      </c>
      <c r="G19" s="200">
        <v>2000</v>
      </c>
      <c r="H19" s="200">
        <v>4000</v>
      </c>
      <c r="I19" s="200"/>
      <c r="J19" s="200">
        <f>K19+L19</f>
        <v>49400</v>
      </c>
      <c r="K19" s="200">
        <v>48400</v>
      </c>
      <c r="L19" s="200">
        <v>1000</v>
      </c>
      <c r="M19" s="200">
        <v>695</v>
      </c>
      <c r="N19" s="199"/>
    </row>
    <row r="20" spans="1:14">
      <c r="A20" s="201"/>
      <c r="B20" s="266"/>
      <c r="C20" s="266"/>
      <c r="D20" s="266"/>
      <c r="E20" s="266"/>
      <c r="F20" s="266"/>
      <c r="G20" s="266"/>
      <c r="H20" s="266"/>
      <c r="I20" s="266"/>
      <c r="J20" s="266"/>
      <c r="K20" s="266"/>
      <c r="L20" s="266"/>
      <c r="M20" s="266"/>
      <c r="N20" s="266"/>
    </row>
  </sheetData>
  <mergeCells count="22">
    <mergeCell ref="B20:N20"/>
    <mergeCell ref="A3:N3"/>
    <mergeCell ref="J5:L5"/>
    <mergeCell ref="J6:J8"/>
    <mergeCell ref="K6:L6"/>
    <mergeCell ref="K7:K8"/>
    <mergeCell ref="L7:L8"/>
    <mergeCell ref="E6:I6"/>
    <mergeCell ref="E7:E8"/>
    <mergeCell ref="F7:F8"/>
    <mergeCell ref="G7:G8"/>
    <mergeCell ref="H7:H8"/>
    <mergeCell ref="I7:I8"/>
    <mergeCell ref="A1:N1"/>
    <mergeCell ref="A2:N2"/>
    <mergeCell ref="A5:A8"/>
    <mergeCell ref="B5:B8"/>
    <mergeCell ref="C5:C8"/>
    <mergeCell ref="D5:I5"/>
    <mergeCell ref="M5:M8"/>
    <mergeCell ref="N5:N8"/>
    <mergeCell ref="D6:D8"/>
  </mergeCells>
  <pageMargins left="0.59055118110236227" right="0.39370078740157483" top="0.39370078740157483" bottom="0.39370078740157483" header="0.31496062992125984" footer="0.31496062992125984"/>
  <pageSetup paperSize="9" scale="95"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showZeros="0" zoomScale="85" zoomScaleNormal="85" workbookViewId="0">
      <selection activeCell="A3" sqref="A3:R3"/>
    </sheetView>
  </sheetViews>
  <sheetFormatPr defaultColWidth="9.33203125" defaultRowHeight="14.25"/>
  <cols>
    <col min="1" max="1" width="5.83203125" style="206" customWidth="1"/>
    <col min="2" max="2" width="51.1640625" style="206" customWidth="1"/>
    <col min="3" max="3" width="23.6640625" style="206" customWidth="1"/>
    <col min="4" max="4" width="9.33203125" style="206"/>
    <col min="5" max="5" width="0" style="206" hidden="1" customWidth="1"/>
    <col min="6" max="6" width="9.33203125" style="206"/>
    <col min="7" max="7" width="14.83203125" style="206" customWidth="1"/>
    <col min="8" max="17" width="9" style="206" customWidth="1"/>
    <col min="18" max="18" width="16.6640625" style="206" customWidth="1"/>
    <col min="19" max="16384" width="9.33203125" style="206"/>
  </cols>
  <sheetData>
    <row r="1" spans="1:20" ht="24.95" customHeight="1">
      <c r="A1" s="273" t="s">
        <v>403</v>
      </c>
      <c r="B1" s="273"/>
      <c r="C1" s="273"/>
      <c r="D1" s="273"/>
      <c r="E1" s="273"/>
      <c r="F1" s="273"/>
      <c r="G1" s="273"/>
      <c r="H1" s="273"/>
      <c r="I1" s="273"/>
      <c r="J1" s="273"/>
      <c r="K1" s="273"/>
      <c r="L1" s="273"/>
      <c r="M1" s="273"/>
      <c r="N1" s="273"/>
      <c r="O1" s="273"/>
      <c r="P1" s="273"/>
      <c r="Q1" s="273"/>
      <c r="R1" s="273"/>
    </row>
    <row r="2" spans="1:20" ht="25.5" customHeight="1">
      <c r="A2" s="274" t="s">
        <v>438</v>
      </c>
      <c r="B2" s="274"/>
      <c r="C2" s="274"/>
      <c r="D2" s="274"/>
      <c r="E2" s="274"/>
      <c r="F2" s="274"/>
      <c r="G2" s="274"/>
      <c r="H2" s="274"/>
      <c r="I2" s="274"/>
      <c r="J2" s="274"/>
      <c r="K2" s="274"/>
      <c r="L2" s="274"/>
      <c r="M2" s="274"/>
      <c r="N2" s="274"/>
      <c r="O2" s="274"/>
      <c r="P2" s="274"/>
      <c r="Q2" s="274"/>
      <c r="R2" s="274"/>
    </row>
    <row r="3" spans="1:20" ht="21.95" customHeight="1">
      <c r="A3" s="280" t="s">
        <v>443</v>
      </c>
      <c r="B3" s="280"/>
      <c r="C3" s="280"/>
      <c r="D3" s="280"/>
      <c r="E3" s="280"/>
      <c r="F3" s="280"/>
      <c r="G3" s="280"/>
      <c r="H3" s="280"/>
      <c r="I3" s="280"/>
      <c r="J3" s="280"/>
      <c r="K3" s="280"/>
      <c r="L3" s="280"/>
      <c r="M3" s="280"/>
      <c r="N3" s="280"/>
      <c r="O3" s="280"/>
      <c r="P3" s="280"/>
      <c r="Q3" s="280"/>
      <c r="R3" s="280"/>
    </row>
    <row r="4" spans="1:20" ht="24.95" customHeight="1">
      <c r="A4" s="207"/>
      <c r="B4" s="208"/>
      <c r="C4" s="207"/>
      <c r="D4" s="207"/>
      <c r="E4" s="207"/>
      <c r="F4" s="207"/>
      <c r="G4" s="207"/>
      <c r="H4" s="209"/>
      <c r="I4" s="209"/>
      <c r="J4" s="209"/>
      <c r="K4" s="209"/>
      <c r="L4" s="209"/>
      <c r="M4" s="209"/>
      <c r="N4" s="209"/>
      <c r="O4" s="209"/>
      <c r="P4" s="209"/>
      <c r="Q4" s="209"/>
      <c r="R4" s="210" t="s">
        <v>416</v>
      </c>
    </row>
    <row r="5" spans="1:20" ht="48" customHeight="1">
      <c r="A5" s="275" t="s">
        <v>1</v>
      </c>
      <c r="B5" s="275" t="s">
        <v>417</v>
      </c>
      <c r="C5" s="276" t="s">
        <v>33</v>
      </c>
      <c r="D5" s="275" t="s">
        <v>16</v>
      </c>
      <c r="E5" s="275" t="s">
        <v>418</v>
      </c>
      <c r="F5" s="275" t="s">
        <v>375</v>
      </c>
      <c r="G5" s="275" t="s">
        <v>9</v>
      </c>
      <c r="H5" s="275"/>
      <c r="I5" s="275"/>
      <c r="J5" s="279" t="s">
        <v>17</v>
      </c>
      <c r="K5" s="279"/>
      <c r="L5" s="279" t="s">
        <v>427</v>
      </c>
      <c r="M5" s="279"/>
      <c r="N5" s="279"/>
      <c r="O5" s="279" t="s">
        <v>331</v>
      </c>
      <c r="P5" s="279"/>
      <c r="Q5" s="279"/>
      <c r="R5" s="275" t="s">
        <v>2</v>
      </c>
    </row>
    <row r="6" spans="1:20" ht="24.95" customHeight="1">
      <c r="A6" s="275"/>
      <c r="B6" s="275"/>
      <c r="C6" s="277"/>
      <c r="D6" s="275"/>
      <c r="E6" s="275"/>
      <c r="F6" s="275"/>
      <c r="G6" s="276" t="s">
        <v>419</v>
      </c>
      <c r="H6" s="281" t="s">
        <v>13</v>
      </c>
      <c r="I6" s="282"/>
      <c r="J6" s="283" t="s">
        <v>11</v>
      </c>
      <c r="K6" s="283" t="s">
        <v>253</v>
      </c>
      <c r="L6" s="283" t="s">
        <v>12</v>
      </c>
      <c r="M6" s="279" t="s">
        <v>420</v>
      </c>
      <c r="N6" s="279"/>
      <c r="O6" s="283" t="s">
        <v>12</v>
      </c>
      <c r="P6" s="279" t="s">
        <v>420</v>
      </c>
      <c r="Q6" s="279"/>
      <c r="R6" s="275"/>
    </row>
    <row r="7" spans="1:20" ht="24.95" customHeight="1">
      <c r="A7" s="275"/>
      <c r="B7" s="275"/>
      <c r="C7" s="277"/>
      <c r="D7" s="275"/>
      <c r="E7" s="275"/>
      <c r="F7" s="275"/>
      <c r="G7" s="277"/>
      <c r="H7" s="279" t="s">
        <v>421</v>
      </c>
      <c r="I7" s="279" t="s">
        <v>420</v>
      </c>
      <c r="J7" s="284"/>
      <c r="K7" s="284"/>
      <c r="L7" s="284"/>
      <c r="M7" s="279" t="s">
        <v>12</v>
      </c>
      <c r="N7" s="279" t="s">
        <v>422</v>
      </c>
      <c r="O7" s="284"/>
      <c r="P7" s="279" t="s">
        <v>12</v>
      </c>
      <c r="Q7" s="279" t="s">
        <v>422</v>
      </c>
      <c r="R7" s="275"/>
    </row>
    <row r="8" spans="1:20" ht="39" customHeight="1">
      <c r="A8" s="275"/>
      <c r="B8" s="275"/>
      <c r="C8" s="278"/>
      <c r="D8" s="275"/>
      <c r="E8" s="275"/>
      <c r="F8" s="275"/>
      <c r="G8" s="278"/>
      <c r="H8" s="279"/>
      <c r="I8" s="279"/>
      <c r="J8" s="285"/>
      <c r="K8" s="285"/>
      <c r="L8" s="285"/>
      <c r="M8" s="279"/>
      <c r="N8" s="279"/>
      <c r="O8" s="285"/>
      <c r="P8" s="279"/>
      <c r="Q8" s="279"/>
      <c r="R8" s="275"/>
    </row>
    <row r="9" spans="1:20" ht="30" customHeight="1">
      <c r="A9" s="211"/>
      <c r="B9" s="211" t="s">
        <v>379</v>
      </c>
      <c r="C9" s="211"/>
      <c r="D9" s="211"/>
      <c r="E9" s="211"/>
      <c r="F9" s="211"/>
      <c r="G9" s="212"/>
      <c r="H9" s="212">
        <f>H10</f>
        <v>250000</v>
      </c>
      <c r="I9" s="212">
        <f t="shared" ref="I9:Q9" si="0">I10</f>
        <v>95569.97</v>
      </c>
      <c r="J9" s="212">
        <f t="shared" si="0"/>
        <v>61210</v>
      </c>
      <c r="K9" s="212">
        <f t="shared" si="0"/>
        <v>61210</v>
      </c>
      <c r="L9" s="212">
        <f t="shared" si="0"/>
        <v>34459.97</v>
      </c>
      <c r="M9" s="212">
        <f t="shared" si="0"/>
        <v>34459.97</v>
      </c>
      <c r="N9" s="212">
        <f t="shared" si="0"/>
        <v>0</v>
      </c>
      <c r="O9" s="212">
        <f t="shared" si="0"/>
        <v>6000</v>
      </c>
      <c r="P9" s="212">
        <f t="shared" si="0"/>
        <v>6000</v>
      </c>
      <c r="Q9" s="212">
        <f t="shared" si="0"/>
        <v>0</v>
      </c>
      <c r="R9" s="213"/>
    </row>
    <row r="10" spans="1:20" ht="30" customHeight="1">
      <c r="A10" s="214"/>
      <c r="B10" s="215" t="s">
        <v>381</v>
      </c>
      <c r="C10" s="216"/>
      <c r="D10" s="217"/>
      <c r="E10" s="217"/>
      <c r="F10" s="217"/>
      <c r="G10" s="57"/>
      <c r="H10" s="218">
        <f t="shared" ref="H10:Q10" si="1">SUM(H11:H11)</f>
        <v>250000</v>
      </c>
      <c r="I10" s="218">
        <f t="shared" si="1"/>
        <v>95569.97</v>
      </c>
      <c r="J10" s="218">
        <f t="shared" si="1"/>
        <v>61210</v>
      </c>
      <c r="K10" s="218">
        <f t="shared" si="1"/>
        <v>61210</v>
      </c>
      <c r="L10" s="218">
        <f t="shared" si="1"/>
        <v>34459.97</v>
      </c>
      <c r="M10" s="218">
        <f t="shared" si="1"/>
        <v>34459.97</v>
      </c>
      <c r="N10" s="218">
        <f t="shared" si="1"/>
        <v>0</v>
      </c>
      <c r="O10" s="218">
        <f t="shared" si="1"/>
        <v>6000</v>
      </c>
      <c r="P10" s="218">
        <f t="shared" si="1"/>
        <v>6000</v>
      </c>
      <c r="Q10" s="218">
        <f t="shared" si="1"/>
        <v>0</v>
      </c>
      <c r="R10" s="219"/>
      <c r="T10" s="220"/>
    </row>
    <row r="11" spans="1:20" ht="30" customHeight="1">
      <c r="A11" s="221" t="s">
        <v>389</v>
      </c>
      <c r="B11" s="222" t="s">
        <v>423</v>
      </c>
      <c r="C11" s="223" t="s">
        <v>424</v>
      </c>
      <c r="D11" s="224" t="s">
        <v>35</v>
      </c>
      <c r="E11" s="224"/>
      <c r="F11" s="224" t="s">
        <v>425</v>
      </c>
      <c r="G11" s="225" t="s">
        <v>426</v>
      </c>
      <c r="H11" s="226">
        <v>250000</v>
      </c>
      <c r="I11" s="226">
        <v>95569.97</v>
      </c>
      <c r="J11" s="226">
        <v>61210</v>
      </c>
      <c r="K11" s="226">
        <v>61210</v>
      </c>
      <c r="L11" s="226">
        <v>34459.97</v>
      </c>
      <c r="M11" s="226">
        <v>34459.97</v>
      </c>
      <c r="N11" s="226"/>
      <c r="O11" s="226">
        <v>6000</v>
      </c>
      <c r="P11" s="226">
        <v>6000</v>
      </c>
      <c r="Q11" s="226"/>
      <c r="R11" s="224"/>
      <c r="T11" s="220"/>
    </row>
    <row r="12" spans="1:20" ht="24.95" customHeight="1">
      <c r="A12" s="207"/>
      <c r="B12" s="208"/>
      <c r="C12" s="207"/>
      <c r="D12" s="207"/>
      <c r="E12" s="207"/>
      <c r="F12" s="207"/>
      <c r="G12" s="207"/>
      <c r="H12" s="209"/>
      <c r="I12" s="209"/>
      <c r="J12" s="209"/>
      <c r="K12" s="209"/>
      <c r="L12" s="209"/>
      <c r="M12" s="209"/>
      <c r="N12" s="209"/>
      <c r="O12" s="209"/>
      <c r="P12" s="209"/>
      <c r="Q12" s="209"/>
      <c r="R12" s="227"/>
    </row>
  </sheetData>
  <mergeCells count="28">
    <mergeCell ref="O6:O8"/>
    <mergeCell ref="P6:Q6"/>
    <mergeCell ref="P7:P8"/>
    <mergeCell ref="Q7:Q8"/>
    <mergeCell ref="L5:N5"/>
    <mergeCell ref="H6:I6"/>
    <mergeCell ref="J6:J8"/>
    <mergeCell ref="K6:K8"/>
    <mergeCell ref="L6:L8"/>
    <mergeCell ref="M6:N6"/>
    <mergeCell ref="H7:H8"/>
    <mergeCell ref="I7:I8"/>
    <mergeCell ref="A1:R1"/>
    <mergeCell ref="A2:R2"/>
    <mergeCell ref="A5:A8"/>
    <mergeCell ref="B5:B8"/>
    <mergeCell ref="C5:C8"/>
    <mergeCell ref="D5:D8"/>
    <mergeCell ref="E5:E8"/>
    <mergeCell ref="F5:F8"/>
    <mergeCell ref="G5:I5"/>
    <mergeCell ref="J5:K5"/>
    <mergeCell ref="A3:R3"/>
    <mergeCell ref="M7:M8"/>
    <mergeCell ref="N7:N8"/>
    <mergeCell ref="O5:Q5"/>
    <mergeCell ref="R5:R8"/>
    <mergeCell ref="G6:G8"/>
  </mergeCells>
  <pageMargins left="0.59055118110236227" right="0.39370078740157483" top="0.78740157480314965" bottom="0.51181102362204722" header="0.31496062992125984" footer="0.31496062992125984"/>
  <pageSetup paperSize="9" scale="76"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55"/>
  <sheetViews>
    <sheetView workbookViewId="0">
      <selection activeCell="Q10" sqref="Q10"/>
    </sheetView>
  </sheetViews>
  <sheetFormatPr defaultRowHeight="12.75"/>
  <cols>
    <col min="1" max="1" width="21.6640625" customWidth="1"/>
    <col min="4" max="4" width="9.33203125" style="6"/>
  </cols>
  <sheetData>
    <row r="6" spans="1:20" ht="13.5">
      <c r="A6" s="99" t="s">
        <v>271</v>
      </c>
      <c r="B6" s="27"/>
      <c r="C6" s="27"/>
      <c r="D6" s="27"/>
      <c r="E6" s="27"/>
      <c r="F6" s="27"/>
      <c r="G6" s="27"/>
      <c r="H6" s="27"/>
      <c r="I6" s="27"/>
      <c r="J6" s="27"/>
      <c r="K6" s="27"/>
      <c r="L6" s="27"/>
      <c r="M6" s="27"/>
      <c r="N6" s="27"/>
    </row>
    <row r="7" spans="1:20" ht="13.5">
      <c r="A7" s="28" t="s">
        <v>153</v>
      </c>
      <c r="B7" s="287" t="s">
        <v>106</v>
      </c>
      <c r="C7" s="287"/>
      <c r="D7" s="42"/>
      <c r="E7" s="288" t="s">
        <v>107</v>
      </c>
      <c r="F7" s="288"/>
      <c r="G7" s="289" t="s">
        <v>149</v>
      </c>
      <c r="H7" s="289"/>
      <c r="I7" s="290" t="s">
        <v>150</v>
      </c>
      <c r="J7" s="290"/>
      <c r="K7" s="291" t="s">
        <v>151</v>
      </c>
      <c r="L7" s="291"/>
      <c r="M7" s="290" t="s">
        <v>112</v>
      </c>
      <c r="N7" s="290"/>
      <c r="O7" s="286" t="s">
        <v>220</v>
      </c>
      <c r="P7" s="286"/>
      <c r="R7" s="6"/>
      <c r="S7" s="6"/>
      <c r="T7" s="6"/>
    </row>
    <row r="8" spans="1:20" ht="13.5">
      <c r="A8" s="29"/>
      <c r="B8" s="30" t="s">
        <v>113</v>
      </c>
      <c r="C8" s="30" t="s">
        <v>114</v>
      </c>
      <c r="D8" s="47" t="s">
        <v>156</v>
      </c>
      <c r="E8" s="30" t="s">
        <v>113</v>
      </c>
      <c r="F8" s="30" t="s">
        <v>114</v>
      </c>
      <c r="G8" s="30" t="s">
        <v>113</v>
      </c>
      <c r="H8" s="30" t="s">
        <v>114</v>
      </c>
      <c r="I8" s="30" t="s">
        <v>113</v>
      </c>
      <c r="J8" s="30" t="s">
        <v>114</v>
      </c>
      <c r="K8" s="30" t="s">
        <v>113</v>
      </c>
      <c r="L8" s="30" t="s">
        <v>114</v>
      </c>
      <c r="M8" s="30" t="str">
        <f>K8</f>
        <v>CDT</v>
      </c>
      <c r="N8" s="31" t="s">
        <v>114</v>
      </c>
      <c r="O8" s="30" t="str">
        <f>M8</f>
        <v>CDT</v>
      </c>
      <c r="P8" s="31" t="s">
        <v>156</v>
      </c>
      <c r="R8" s="6"/>
      <c r="S8" s="6"/>
      <c r="T8" s="6"/>
    </row>
    <row r="9" spans="1:20" ht="13.5">
      <c r="A9" s="29"/>
      <c r="B9" s="43" t="s">
        <v>115</v>
      </c>
      <c r="C9" s="33" t="s">
        <v>116</v>
      </c>
      <c r="D9" s="48" t="s">
        <v>170</v>
      </c>
      <c r="E9" s="34" t="str">
        <f>B9</f>
        <v>ktu</v>
      </c>
      <c r="F9" s="33" t="s">
        <v>117</v>
      </c>
      <c r="G9" s="34" t="str">
        <f>E9</f>
        <v>ktu</v>
      </c>
      <c r="H9" s="33" t="s">
        <v>122</v>
      </c>
      <c r="I9" s="34" t="str">
        <f>G9</f>
        <v>ktu</v>
      </c>
      <c r="J9" s="33" t="s">
        <v>152</v>
      </c>
      <c r="K9" s="34" t="str">
        <f>I9</f>
        <v>ktu</v>
      </c>
      <c r="L9" s="33" t="s">
        <v>123</v>
      </c>
      <c r="M9" s="35" t="str">
        <f>K9</f>
        <v>ktu</v>
      </c>
      <c r="N9" s="36" t="s">
        <v>121</v>
      </c>
      <c r="O9" s="35" t="str">
        <f>M9</f>
        <v>ktu</v>
      </c>
      <c r="P9" s="36" t="s">
        <v>159</v>
      </c>
      <c r="R9" s="6"/>
      <c r="S9" s="6"/>
      <c r="T9" s="6"/>
    </row>
    <row r="10" spans="1:20" ht="13.5">
      <c r="A10" s="29"/>
      <c r="B10" s="37"/>
      <c r="C10" s="37"/>
      <c r="D10" s="37"/>
      <c r="E10" s="38"/>
      <c r="F10" s="38"/>
      <c r="G10" s="38"/>
      <c r="H10" s="38"/>
      <c r="I10" s="37"/>
      <c r="J10" s="37"/>
      <c r="K10" s="38"/>
      <c r="L10" s="38"/>
      <c r="M10" s="39"/>
      <c r="N10" s="39"/>
      <c r="R10" s="6"/>
      <c r="S10" s="6"/>
      <c r="T10" s="6"/>
    </row>
    <row r="11" spans="1:20" ht="13.5">
      <c r="A11" s="29"/>
      <c r="B11" s="37"/>
      <c r="C11" s="37"/>
      <c r="D11" s="37"/>
      <c r="E11" s="38"/>
      <c r="F11" s="38"/>
      <c r="G11" s="38"/>
      <c r="H11" s="38"/>
      <c r="I11" s="37"/>
      <c r="J11" s="37"/>
      <c r="K11" s="38"/>
      <c r="L11" s="38"/>
      <c r="M11" s="39"/>
      <c r="N11" s="39"/>
    </row>
    <row r="12" spans="1:20" ht="13.5">
      <c r="A12" s="28" t="s">
        <v>124</v>
      </c>
      <c r="B12" s="287" t="s">
        <v>106</v>
      </c>
      <c r="C12" s="287"/>
      <c r="D12" s="42"/>
      <c r="E12" s="288" t="s">
        <v>107</v>
      </c>
      <c r="F12" s="288"/>
      <c r="G12" s="289" t="s">
        <v>149</v>
      </c>
      <c r="H12" s="289"/>
      <c r="I12" s="290" t="s">
        <v>150</v>
      </c>
      <c r="J12" s="290"/>
      <c r="K12" s="291" t="s">
        <v>151</v>
      </c>
      <c r="L12" s="291"/>
      <c r="M12" s="290" t="s">
        <v>112</v>
      </c>
      <c r="N12" s="290"/>
      <c r="O12" s="286" t="s">
        <v>220</v>
      </c>
      <c r="P12" s="286"/>
    </row>
    <row r="13" spans="1:20" ht="13.5">
      <c r="A13" s="29"/>
      <c r="B13" s="30" t="s">
        <v>113</v>
      </c>
      <c r="C13" s="30" t="s">
        <v>114</v>
      </c>
      <c r="D13" s="47" t="s">
        <v>156</v>
      </c>
      <c r="E13" s="30" t="s">
        <v>113</v>
      </c>
      <c r="F13" s="30" t="s">
        <v>114</v>
      </c>
      <c r="G13" s="30" t="s">
        <v>113</v>
      </c>
      <c r="H13" s="30" t="s">
        <v>114</v>
      </c>
      <c r="I13" s="30" t="s">
        <v>113</v>
      </c>
      <c r="J13" s="30" t="s">
        <v>114</v>
      </c>
      <c r="K13" s="30" t="s">
        <v>113</v>
      </c>
      <c r="L13" s="30" t="s">
        <v>114</v>
      </c>
      <c r="M13" s="30" t="str">
        <f>K13</f>
        <v>CDT</v>
      </c>
      <c r="N13" s="31" t="s">
        <v>114</v>
      </c>
      <c r="O13" s="30" t="str">
        <f>M13</f>
        <v>CDT</v>
      </c>
      <c r="P13" s="31" t="s">
        <v>156</v>
      </c>
    </row>
    <row r="14" spans="1:20" ht="13.5">
      <c r="A14" s="29"/>
      <c r="B14" s="43" t="s">
        <v>125</v>
      </c>
      <c r="C14" s="33" t="s">
        <v>116</v>
      </c>
      <c r="D14" s="48" t="s">
        <v>170</v>
      </c>
      <c r="E14" s="34" t="str">
        <f>B14</f>
        <v>dha</v>
      </c>
      <c r="F14" s="33" t="s">
        <v>117</v>
      </c>
      <c r="G14" s="34" t="str">
        <f>E14</f>
        <v>dha</v>
      </c>
      <c r="H14" s="33" t="s">
        <v>122</v>
      </c>
      <c r="I14" s="34" t="str">
        <f>G14</f>
        <v>dha</v>
      </c>
      <c r="J14" s="33" t="s">
        <v>152</v>
      </c>
      <c r="K14" s="34" t="str">
        <f>I14</f>
        <v>dha</v>
      </c>
      <c r="L14" s="33" t="s">
        <v>123</v>
      </c>
      <c r="M14" s="35" t="str">
        <f>K14</f>
        <v>dha</v>
      </c>
      <c r="N14" s="36" t="s">
        <v>121</v>
      </c>
      <c r="O14" s="35" t="str">
        <f>M14</f>
        <v>dha</v>
      </c>
      <c r="P14" s="36" t="s">
        <v>159</v>
      </c>
    </row>
    <row r="15" spans="1:20" ht="13.5">
      <c r="A15" s="29"/>
      <c r="B15" s="37"/>
      <c r="C15" s="37"/>
      <c r="D15" s="37"/>
      <c r="E15" s="38"/>
      <c r="F15" s="38"/>
      <c r="G15" s="38"/>
      <c r="H15" s="38"/>
      <c r="I15" s="37"/>
      <c r="J15" s="37"/>
      <c r="K15" s="38"/>
      <c r="L15" s="38"/>
      <c r="M15" s="39"/>
      <c r="N15" s="39"/>
    </row>
    <row r="16" spans="1:20" ht="13.5">
      <c r="A16" s="29"/>
      <c r="B16" s="37"/>
      <c r="C16" s="37"/>
      <c r="D16" s="37"/>
      <c r="E16" s="38"/>
      <c r="F16" s="38"/>
      <c r="G16" s="38"/>
      <c r="H16" s="38"/>
      <c r="I16" s="37"/>
      <c r="J16" s="37"/>
      <c r="K16" s="38"/>
      <c r="L16" s="38"/>
      <c r="M16" s="39"/>
      <c r="N16" s="39"/>
    </row>
    <row r="17" spans="1:16" ht="13.5">
      <c r="A17" s="28" t="s">
        <v>126</v>
      </c>
      <c r="B17" s="287" t="s">
        <v>106</v>
      </c>
      <c r="C17" s="287"/>
      <c r="D17" s="42"/>
      <c r="E17" s="288" t="s">
        <v>107</v>
      </c>
      <c r="F17" s="288"/>
      <c r="G17" s="289" t="s">
        <v>149</v>
      </c>
      <c r="H17" s="289"/>
      <c r="I17" s="290" t="s">
        <v>150</v>
      </c>
      <c r="J17" s="290"/>
      <c r="K17" s="291" t="s">
        <v>151</v>
      </c>
      <c r="L17" s="291"/>
      <c r="M17" s="290" t="s">
        <v>112</v>
      </c>
      <c r="N17" s="290"/>
      <c r="O17" s="286" t="s">
        <v>220</v>
      </c>
      <c r="P17" s="286"/>
    </row>
    <row r="18" spans="1:16" ht="13.5">
      <c r="A18" s="29"/>
      <c r="B18" s="30" t="s">
        <v>113</v>
      </c>
      <c r="C18" s="30" t="s">
        <v>114</v>
      </c>
      <c r="D18" s="47" t="s">
        <v>156</v>
      </c>
      <c r="E18" s="30" t="s">
        <v>113</v>
      </c>
      <c r="F18" s="30" t="s">
        <v>114</v>
      </c>
      <c r="G18" s="30" t="s">
        <v>113</v>
      </c>
      <c r="H18" s="30" t="s">
        <v>114</v>
      </c>
      <c r="I18" s="30" t="s">
        <v>113</v>
      </c>
      <c r="J18" s="30" t="s">
        <v>114</v>
      </c>
      <c r="K18" s="30" t="s">
        <v>113</v>
      </c>
      <c r="L18" s="30" t="s">
        <v>114</v>
      </c>
      <c r="M18" s="30" t="str">
        <f>K18</f>
        <v>CDT</v>
      </c>
      <c r="N18" s="31" t="s">
        <v>114</v>
      </c>
      <c r="O18" s="30" t="str">
        <f>M18</f>
        <v>CDT</v>
      </c>
      <c r="P18" s="31" t="s">
        <v>156</v>
      </c>
    </row>
    <row r="19" spans="1:16" ht="13.5">
      <c r="A19" s="29"/>
      <c r="B19" s="43" t="s">
        <v>127</v>
      </c>
      <c r="C19" s="33" t="s">
        <v>116</v>
      </c>
      <c r="D19" s="48" t="s">
        <v>170</v>
      </c>
      <c r="E19" s="34" t="str">
        <f>B19</f>
        <v>dto</v>
      </c>
      <c r="F19" s="33" t="s">
        <v>117</v>
      </c>
      <c r="G19" s="34" t="str">
        <f>E19</f>
        <v>dto</v>
      </c>
      <c r="H19" s="33" t="s">
        <v>122</v>
      </c>
      <c r="I19" s="34" t="str">
        <f>G19</f>
        <v>dto</v>
      </c>
      <c r="J19" s="33" t="s">
        <v>152</v>
      </c>
      <c r="K19" s="34" t="str">
        <f>I19</f>
        <v>dto</v>
      </c>
      <c r="L19" s="33" t="s">
        <v>123</v>
      </c>
      <c r="M19" s="35" t="str">
        <f>K19</f>
        <v>dto</v>
      </c>
      <c r="N19" s="36" t="s">
        <v>121</v>
      </c>
      <c r="O19" s="35" t="str">
        <f>M19</f>
        <v>dto</v>
      </c>
      <c r="P19" s="36" t="s">
        <v>159</v>
      </c>
    </row>
    <row r="20" spans="1:16" ht="13.5">
      <c r="A20" s="29"/>
      <c r="B20" s="37"/>
      <c r="C20" s="37"/>
      <c r="D20" s="37"/>
      <c r="E20" s="38"/>
      <c r="F20" s="38"/>
      <c r="G20" s="38"/>
      <c r="H20" s="38"/>
      <c r="I20" s="37"/>
      <c r="J20" s="37"/>
      <c r="K20" s="38"/>
      <c r="L20" s="38"/>
      <c r="M20" s="39"/>
      <c r="N20" s="39"/>
    </row>
    <row r="21" spans="1:16" ht="13.5">
      <c r="A21" s="29"/>
      <c r="B21" s="37"/>
      <c r="C21" s="37"/>
      <c r="D21" s="37"/>
      <c r="E21" s="38"/>
      <c r="F21" s="38"/>
      <c r="G21" s="38"/>
      <c r="H21" s="38"/>
      <c r="I21" s="37"/>
      <c r="J21" s="37"/>
      <c r="K21" s="38"/>
      <c r="L21" s="38"/>
      <c r="M21" s="39"/>
      <c r="N21" s="39"/>
    </row>
    <row r="22" spans="1:16" ht="13.5">
      <c r="A22" s="28" t="s">
        <v>98</v>
      </c>
      <c r="B22" s="287" t="s">
        <v>106</v>
      </c>
      <c r="C22" s="287"/>
      <c r="D22" s="42"/>
      <c r="E22" s="288" t="s">
        <v>107</v>
      </c>
      <c r="F22" s="288"/>
      <c r="G22" s="289" t="s">
        <v>149</v>
      </c>
      <c r="H22" s="289"/>
      <c r="I22" s="290" t="s">
        <v>150</v>
      </c>
      <c r="J22" s="290"/>
      <c r="K22" s="291" t="s">
        <v>151</v>
      </c>
      <c r="L22" s="291"/>
      <c r="M22" s="290" t="s">
        <v>112</v>
      </c>
      <c r="N22" s="290"/>
      <c r="O22" s="286" t="s">
        <v>220</v>
      </c>
      <c r="P22" s="286"/>
    </row>
    <row r="23" spans="1:16" ht="13.5">
      <c r="A23" s="29"/>
      <c r="B23" s="30" t="s">
        <v>113</v>
      </c>
      <c r="C23" s="30" t="s">
        <v>114</v>
      </c>
      <c r="D23" s="47" t="s">
        <v>156</v>
      </c>
      <c r="E23" s="30" t="s">
        <v>113</v>
      </c>
      <c r="F23" s="30" t="s">
        <v>114</v>
      </c>
      <c r="G23" s="30" t="s">
        <v>113</v>
      </c>
      <c r="H23" s="30" t="s">
        <v>114</v>
      </c>
      <c r="I23" s="30" t="s">
        <v>113</v>
      </c>
      <c r="J23" s="30" t="s">
        <v>114</v>
      </c>
      <c r="K23" s="30" t="s">
        <v>113</v>
      </c>
      <c r="L23" s="30" t="s">
        <v>114</v>
      </c>
      <c r="M23" s="30" t="str">
        <f>K23</f>
        <v>CDT</v>
      </c>
      <c r="N23" s="31" t="s">
        <v>114</v>
      </c>
      <c r="O23" s="30" t="str">
        <f>M23</f>
        <v>CDT</v>
      </c>
      <c r="P23" s="31" t="s">
        <v>156</v>
      </c>
    </row>
    <row r="24" spans="1:16" ht="13.5">
      <c r="A24" s="29"/>
      <c r="B24" s="43" t="s">
        <v>128</v>
      </c>
      <c r="C24" s="33" t="s">
        <v>116</v>
      </c>
      <c r="D24" s="48" t="s">
        <v>170</v>
      </c>
      <c r="E24" s="34" t="str">
        <f>B24</f>
        <v>tmr</v>
      </c>
      <c r="F24" s="33" t="s">
        <v>117</v>
      </c>
      <c r="G24" s="34" t="str">
        <f>E24</f>
        <v>tmr</v>
      </c>
      <c r="H24" s="33" t="s">
        <v>122</v>
      </c>
      <c r="I24" s="34" t="str">
        <f>G24</f>
        <v>tmr</v>
      </c>
      <c r="J24" s="33" t="s">
        <v>152</v>
      </c>
      <c r="K24" s="34" t="str">
        <f>I24</f>
        <v>tmr</v>
      </c>
      <c r="L24" s="33" t="s">
        <v>123</v>
      </c>
      <c r="M24" s="35" t="str">
        <f>K24</f>
        <v>tmr</v>
      </c>
      <c r="N24" s="36" t="s">
        <v>121</v>
      </c>
      <c r="O24" s="35" t="str">
        <f>M24</f>
        <v>tmr</v>
      </c>
      <c r="P24" s="36" t="s">
        <v>159</v>
      </c>
    </row>
    <row r="25" spans="1:16" ht="13.5">
      <c r="A25" s="29"/>
      <c r="B25" s="37"/>
      <c r="C25" s="37"/>
      <c r="D25" s="37"/>
      <c r="E25" s="38"/>
      <c r="F25" s="38"/>
      <c r="G25" s="38"/>
      <c r="H25" s="38"/>
      <c r="I25" s="37"/>
      <c r="J25" s="37"/>
      <c r="K25" s="38"/>
      <c r="L25" s="38"/>
      <c r="M25" s="39"/>
      <c r="N25" s="39"/>
    </row>
    <row r="26" spans="1:16" ht="13.5">
      <c r="A26" s="29"/>
      <c r="B26" s="37"/>
      <c r="C26" s="37"/>
      <c r="D26" s="37"/>
      <c r="E26" s="38"/>
      <c r="F26" s="38"/>
      <c r="G26" s="38"/>
      <c r="H26" s="38"/>
      <c r="I26" s="37"/>
      <c r="J26" s="37"/>
      <c r="K26" s="38"/>
      <c r="L26" s="38"/>
      <c r="M26" s="39"/>
      <c r="N26" s="39"/>
    </row>
    <row r="27" spans="1:16" ht="13.5">
      <c r="A27" s="28" t="s">
        <v>129</v>
      </c>
      <c r="B27" s="287" t="s">
        <v>106</v>
      </c>
      <c r="C27" s="287"/>
      <c r="D27" s="42"/>
      <c r="E27" s="288" t="s">
        <v>107</v>
      </c>
      <c r="F27" s="288"/>
      <c r="G27" s="289" t="s">
        <v>149</v>
      </c>
      <c r="H27" s="289"/>
      <c r="I27" s="290" t="s">
        <v>150</v>
      </c>
      <c r="J27" s="290"/>
      <c r="K27" s="291" t="s">
        <v>151</v>
      </c>
      <c r="L27" s="291"/>
      <c r="M27" s="290" t="s">
        <v>112</v>
      </c>
      <c r="N27" s="290"/>
      <c r="O27" s="286" t="s">
        <v>220</v>
      </c>
      <c r="P27" s="286"/>
    </row>
    <row r="28" spans="1:16" ht="13.5">
      <c r="A28" s="29"/>
      <c r="B28" s="30" t="s">
        <v>113</v>
      </c>
      <c r="C28" s="30" t="s">
        <v>114</v>
      </c>
      <c r="D28" s="47" t="s">
        <v>156</v>
      </c>
      <c r="E28" s="30" t="s">
        <v>113</v>
      </c>
      <c r="F28" s="30" t="s">
        <v>114</v>
      </c>
      <c r="G28" s="30" t="s">
        <v>113</v>
      </c>
      <c r="H28" s="30" t="s">
        <v>114</v>
      </c>
      <c r="I28" s="30" t="s">
        <v>113</v>
      </c>
      <c r="J28" s="30" t="s">
        <v>114</v>
      </c>
      <c r="K28" s="30" t="s">
        <v>113</v>
      </c>
      <c r="L28" s="30" t="s">
        <v>114</v>
      </c>
      <c r="M28" s="30" t="str">
        <f>K28</f>
        <v>CDT</v>
      </c>
      <c r="N28" s="31" t="s">
        <v>114</v>
      </c>
      <c r="O28" s="30" t="str">
        <f>M28</f>
        <v>CDT</v>
      </c>
      <c r="P28" s="31" t="s">
        <v>156</v>
      </c>
    </row>
    <row r="29" spans="1:16" ht="13.5">
      <c r="A29" s="29"/>
      <c r="B29" s="43" t="s">
        <v>130</v>
      </c>
      <c r="C29" s="33" t="s">
        <v>116</v>
      </c>
      <c r="D29" s="48" t="s">
        <v>170</v>
      </c>
      <c r="E29" s="34" t="str">
        <f>B29</f>
        <v>nho</v>
      </c>
      <c r="F29" s="33" t="s">
        <v>117</v>
      </c>
      <c r="G29" s="34" t="str">
        <f>E29</f>
        <v>nho</v>
      </c>
      <c r="H29" s="33" t="s">
        <v>122</v>
      </c>
      <c r="I29" s="34" t="str">
        <f>G29</f>
        <v>nho</v>
      </c>
      <c r="J29" s="33" t="s">
        <v>152</v>
      </c>
      <c r="K29" s="34" t="str">
        <f>I29</f>
        <v>nho</v>
      </c>
      <c r="L29" s="33" t="s">
        <v>123</v>
      </c>
      <c r="M29" s="35" t="str">
        <f>K29</f>
        <v>nho</v>
      </c>
      <c r="N29" s="36" t="s">
        <v>121</v>
      </c>
      <c r="O29" s="35" t="str">
        <f>M29</f>
        <v>nho</v>
      </c>
      <c r="P29" s="36" t="s">
        <v>159</v>
      </c>
    </row>
    <row r="30" spans="1:16" ht="13.5">
      <c r="A30" s="29"/>
      <c r="B30" s="37"/>
      <c r="C30" s="37"/>
      <c r="D30" s="37"/>
      <c r="E30" s="38"/>
      <c r="F30" s="38"/>
      <c r="G30" s="38"/>
      <c r="H30" s="38"/>
      <c r="I30" s="37"/>
      <c r="J30" s="37"/>
      <c r="K30" s="38"/>
      <c r="L30" s="38"/>
      <c r="M30" s="39"/>
      <c r="N30" s="39"/>
    </row>
    <row r="31" spans="1:16" ht="13.5">
      <c r="A31" s="29"/>
      <c r="B31" s="37"/>
      <c r="C31" s="37"/>
      <c r="D31" s="37"/>
      <c r="E31" s="38"/>
      <c r="F31" s="38"/>
      <c r="G31" s="38"/>
      <c r="H31" s="38"/>
      <c r="I31" s="37"/>
      <c r="J31" s="37"/>
      <c r="K31" s="38"/>
      <c r="L31" s="38"/>
      <c r="M31" s="39"/>
      <c r="N31" s="39"/>
    </row>
    <row r="32" spans="1:16" ht="13.5">
      <c r="A32" s="28" t="s">
        <v>100</v>
      </c>
      <c r="B32" s="287" t="s">
        <v>106</v>
      </c>
      <c r="C32" s="287"/>
      <c r="D32" s="42"/>
      <c r="E32" s="288" t="s">
        <v>107</v>
      </c>
      <c r="F32" s="288"/>
      <c r="G32" s="289" t="s">
        <v>149</v>
      </c>
      <c r="H32" s="289"/>
      <c r="I32" s="290" t="s">
        <v>150</v>
      </c>
      <c r="J32" s="290"/>
      <c r="K32" s="291" t="s">
        <v>151</v>
      </c>
      <c r="L32" s="291"/>
      <c r="M32" s="290" t="s">
        <v>112</v>
      </c>
      <c r="N32" s="290"/>
      <c r="O32" s="286" t="s">
        <v>220</v>
      </c>
      <c r="P32" s="286"/>
    </row>
    <row r="33" spans="1:16" ht="13.5">
      <c r="A33" s="29"/>
      <c r="B33" s="30" t="s">
        <v>113</v>
      </c>
      <c r="C33" s="30" t="s">
        <v>114</v>
      </c>
      <c r="D33" s="47" t="s">
        <v>156</v>
      </c>
      <c r="E33" s="30" t="s">
        <v>113</v>
      </c>
      <c r="F33" s="30" t="s">
        <v>114</v>
      </c>
      <c r="G33" s="30" t="s">
        <v>113</v>
      </c>
      <c r="H33" s="30" t="s">
        <v>114</v>
      </c>
      <c r="I33" s="30" t="s">
        <v>113</v>
      </c>
      <c r="J33" s="30" t="s">
        <v>114</v>
      </c>
      <c r="K33" s="30" t="s">
        <v>113</v>
      </c>
      <c r="L33" s="30" t="s">
        <v>114</v>
      </c>
      <c r="M33" s="30" t="str">
        <f>K33</f>
        <v>CDT</v>
      </c>
      <c r="N33" s="31" t="s">
        <v>114</v>
      </c>
      <c r="O33" s="30" t="str">
        <f>M33</f>
        <v>CDT</v>
      </c>
      <c r="P33" s="31" t="s">
        <v>156</v>
      </c>
    </row>
    <row r="34" spans="1:16" ht="13.5">
      <c r="A34" s="29"/>
      <c r="B34" s="43" t="s">
        <v>131</v>
      </c>
      <c r="C34" s="33" t="s">
        <v>116</v>
      </c>
      <c r="D34" s="48" t="s">
        <v>170</v>
      </c>
      <c r="E34" s="34" t="str">
        <f>B34</f>
        <v>dgl</v>
      </c>
      <c r="F34" s="33" t="s">
        <v>117</v>
      </c>
      <c r="G34" s="34" t="str">
        <f>E34</f>
        <v>dgl</v>
      </c>
      <c r="H34" s="33" t="s">
        <v>122</v>
      </c>
      <c r="I34" s="34" t="str">
        <f>G34</f>
        <v>dgl</v>
      </c>
      <c r="J34" s="33" t="s">
        <v>152</v>
      </c>
      <c r="K34" s="34" t="str">
        <f>I34</f>
        <v>dgl</v>
      </c>
      <c r="L34" s="33" t="s">
        <v>123</v>
      </c>
      <c r="M34" s="35" t="str">
        <f>K34</f>
        <v>dgl</v>
      </c>
      <c r="N34" s="36" t="s">
        <v>121</v>
      </c>
      <c r="O34" s="35" t="str">
        <f>M34</f>
        <v>dgl</v>
      </c>
      <c r="P34" s="36" t="s">
        <v>159</v>
      </c>
    </row>
    <row r="35" spans="1:16" ht="13.5">
      <c r="A35" s="29"/>
      <c r="B35" s="37"/>
      <c r="C35" s="37"/>
      <c r="D35" s="37"/>
      <c r="E35" s="38"/>
      <c r="F35" s="38"/>
      <c r="G35" s="38"/>
      <c r="H35" s="38"/>
      <c r="I35" s="37"/>
      <c r="J35" s="37"/>
      <c r="K35" s="38"/>
      <c r="L35" s="38"/>
      <c r="M35" s="39"/>
      <c r="N35" s="39"/>
    </row>
    <row r="36" spans="1:16" ht="13.5">
      <c r="A36" s="29"/>
      <c r="B36" s="37"/>
      <c r="C36" s="37"/>
      <c r="D36" s="37"/>
      <c r="E36" s="38"/>
      <c r="F36" s="38"/>
      <c r="G36" s="38"/>
      <c r="H36" s="38"/>
      <c r="I36" s="37"/>
      <c r="J36" s="37"/>
      <c r="K36" s="38"/>
      <c r="L36" s="38"/>
      <c r="M36" s="39"/>
      <c r="N36" s="39"/>
    </row>
    <row r="37" spans="1:16" ht="13.5">
      <c r="A37" s="28" t="s">
        <v>132</v>
      </c>
      <c r="B37" s="287" t="s">
        <v>106</v>
      </c>
      <c r="C37" s="287"/>
      <c r="D37" s="42"/>
      <c r="E37" s="288" t="s">
        <v>107</v>
      </c>
      <c r="F37" s="288"/>
      <c r="G37" s="289" t="s">
        <v>149</v>
      </c>
      <c r="H37" s="289"/>
      <c r="I37" s="290" t="s">
        <v>150</v>
      </c>
      <c r="J37" s="290"/>
      <c r="K37" s="291" t="s">
        <v>151</v>
      </c>
      <c r="L37" s="291"/>
      <c r="M37" s="290" t="s">
        <v>112</v>
      </c>
      <c r="N37" s="290"/>
      <c r="O37" s="286" t="s">
        <v>220</v>
      </c>
      <c r="P37" s="286"/>
    </row>
    <row r="38" spans="1:16" ht="13.5">
      <c r="A38" s="29"/>
      <c r="B38" s="30" t="s">
        <v>113</v>
      </c>
      <c r="C38" s="30" t="s">
        <v>114</v>
      </c>
      <c r="D38" s="47" t="s">
        <v>156</v>
      </c>
      <c r="E38" s="30" t="s">
        <v>113</v>
      </c>
      <c r="F38" s="30" t="s">
        <v>114</v>
      </c>
      <c r="G38" s="30" t="s">
        <v>113</v>
      </c>
      <c r="H38" s="30" t="s">
        <v>114</v>
      </c>
      <c r="I38" s="30" t="s">
        <v>113</v>
      </c>
      <c r="J38" s="30" t="s">
        <v>114</v>
      </c>
      <c r="K38" s="30" t="s">
        <v>113</v>
      </c>
      <c r="L38" s="30" t="s">
        <v>114</v>
      </c>
      <c r="M38" s="30" t="str">
        <f>K38</f>
        <v>CDT</v>
      </c>
      <c r="N38" s="31" t="s">
        <v>114</v>
      </c>
      <c r="O38" s="30" t="str">
        <f>M38</f>
        <v>CDT</v>
      </c>
      <c r="P38" s="31" t="s">
        <v>156</v>
      </c>
    </row>
    <row r="39" spans="1:16" ht="13.5">
      <c r="A39" s="29"/>
      <c r="B39" s="43" t="s">
        <v>133</v>
      </c>
      <c r="C39" s="33" t="s">
        <v>116</v>
      </c>
      <c r="D39" s="48" t="s">
        <v>170</v>
      </c>
      <c r="E39" s="34" t="str">
        <f>B39</f>
        <v>sth</v>
      </c>
      <c r="F39" s="33" t="s">
        <v>117</v>
      </c>
      <c r="G39" s="34" t="str">
        <f>E39</f>
        <v>sth</v>
      </c>
      <c r="H39" s="33" t="s">
        <v>122</v>
      </c>
      <c r="I39" s="34" t="str">
        <f>G39</f>
        <v>sth</v>
      </c>
      <c r="J39" s="33" t="s">
        <v>152</v>
      </c>
      <c r="K39" s="34" t="str">
        <f>I39</f>
        <v>sth</v>
      </c>
      <c r="L39" s="33" t="s">
        <v>123</v>
      </c>
      <c r="M39" s="35" t="str">
        <f>K39</f>
        <v>sth</v>
      </c>
      <c r="N39" s="36" t="s">
        <v>121</v>
      </c>
      <c r="O39" s="35" t="str">
        <f>M39</f>
        <v>sth</v>
      </c>
      <c r="P39" s="36" t="s">
        <v>159</v>
      </c>
    </row>
    <row r="40" spans="1:16" ht="13.5">
      <c r="A40" s="29"/>
      <c r="B40" s="37"/>
      <c r="C40" s="37"/>
      <c r="D40" s="37"/>
      <c r="E40" s="38"/>
      <c r="F40" s="38"/>
      <c r="G40" s="38"/>
      <c r="H40" s="38"/>
      <c r="I40" s="37"/>
      <c r="J40" s="37"/>
      <c r="K40" s="38"/>
      <c r="L40" s="38"/>
      <c r="M40" s="39"/>
      <c r="N40" s="39"/>
    </row>
    <row r="41" spans="1:16" ht="13.5">
      <c r="A41" s="29"/>
      <c r="B41" s="37"/>
      <c r="C41" s="37"/>
      <c r="D41" s="37"/>
      <c r="E41" s="38"/>
      <c r="F41" s="38"/>
      <c r="G41" s="38"/>
      <c r="H41" s="38"/>
      <c r="I41" s="37"/>
      <c r="J41" s="37"/>
      <c r="K41" s="38"/>
      <c r="L41" s="38"/>
      <c r="M41" s="39"/>
      <c r="N41" s="39"/>
    </row>
    <row r="42" spans="1:16" s="6" customFormat="1" ht="13.5">
      <c r="A42" s="28" t="s">
        <v>154</v>
      </c>
      <c r="B42" s="287" t="s">
        <v>106</v>
      </c>
      <c r="C42" s="287"/>
      <c r="D42" s="42"/>
      <c r="E42" s="288" t="s">
        <v>107</v>
      </c>
      <c r="F42" s="288"/>
      <c r="G42" s="289" t="s">
        <v>149</v>
      </c>
      <c r="H42" s="289"/>
      <c r="I42" s="290" t="s">
        <v>150</v>
      </c>
      <c r="J42" s="290"/>
      <c r="K42" s="291" t="s">
        <v>151</v>
      </c>
      <c r="L42" s="291"/>
      <c r="M42" s="290" t="s">
        <v>112</v>
      </c>
      <c r="N42" s="290"/>
      <c r="O42" s="286" t="s">
        <v>220</v>
      </c>
      <c r="P42" s="286"/>
    </row>
    <row r="43" spans="1:16" ht="13.5">
      <c r="A43" s="29"/>
      <c r="B43" s="30" t="s">
        <v>113</v>
      </c>
      <c r="C43" s="30" t="s">
        <v>114</v>
      </c>
      <c r="D43" s="47" t="s">
        <v>156</v>
      </c>
      <c r="E43" s="30" t="s">
        <v>113</v>
      </c>
      <c r="F43" s="30" t="s">
        <v>114</v>
      </c>
      <c r="G43" s="30" t="s">
        <v>113</v>
      </c>
      <c r="H43" s="30" t="s">
        <v>114</v>
      </c>
      <c r="I43" s="30" t="s">
        <v>113</v>
      </c>
      <c r="J43" s="30" t="s">
        <v>114</v>
      </c>
      <c r="K43" s="30" t="s">
        <v>113</v>
      </c>
      <c r="L43" s="30" t="s">
        <v>114</v>
      </c>
      <c r="M43" s="30" t="str">
        <f>K43</f>
        <v>CDT</v>
      </c>
      <c r="N43" s="31" t="s">
        <v>114</v>
      </c>
      <c r="O43" s="30" t="str">
        <f>M43</f>
        <v>CDT</v>
      </c>
      <c r="P43" s="31" t="s">
        <v>156</v>
      </c>
    </row>
    <row r="44" spans="1:16" ht="13.5">
      <c r="A44" s="29"/>
      <c r="B44" s="43" t="s">
        <v>155</v>
      </c>
      <c r="C44" s="33" t="s">
        <v>116</v>
      </c>
      <c r="D44" s="48" t="s">
        <v>170</v>
      </c>
      <c r="E44" s="34" t="str">
        <f>B44</f>
        <v>ihd</v>
      </c>
      <c r="F44" s="33" t="s">
        <v>117</v>
      </c>
      <c r="G44" s="34" t="str">
        <f>E44</f>
        <v>ihd</v>
      </c>
      <c r="H44" s="33" t="s">
        <v>122</v>
      </c>
      <c r="I44" s="34" t="str">
        <f>G44</f>
        <v>ihd</v>
      </c>
      <c r="J44" s="33" t="s">
        <v>152</v>
      </c>
      <c r="K44" s="34" t="str">
        <f>I44</f>
        <v>ihd</v>
      </c>
      <c r="L44" s="33" t="s">
        <v>123</v>
      </c>
      <c r="M44" s="35" t="str">
        <f>K44</f>
        <v>ihd</v>
      </c>
      <c r="N44" s="36" t="s">
        <v>121</v>
      </c>
      <c r="O44" s="35" t="str">
        <f>M44</f>
        <v>ihd</v>
      </c>
      <c r="P44" s="36" t="s">
        <v>159</v>
      </c>
    </row>
    <row r="45" spans="1:16" ht="13.5">
      <c r="A45" s="29"/>
      <c r="B45" s="37"/>
      <c r="C45" s="37"/>
      <c r="D45" s="37"/>
      <c r="E45" s="38"/>
      <c r="F45" s="38"/>
      <c r="G45" s="38"/>
      <c r="H45" s="38"/>
      <c r="I45" s="37"/>
      <c r="J45" s="37"/>
      <c r="K45" s="38"/>
      <c r="L45" s="38"/>
      <c r="M45" s="39"/>
      <c r="N45" s="39"/>
    </row>
    <row r="46" spans="1:16" s="6" customFormat="1" ht="13.5">
      <c r="A46" s="29"/>
      <c r="B46" s="37"/>
      <c r="C46" s="37"/>
      <c r="D46" s="37"/>
      <c r="E46" s="38"/>
      <c r="F46" s="38"/>
      <c r="G46" s="38"/>
      <c r="H46" s="38"/>
      <c r="I46" s="37"/>
      <c r="J46" s="37"/>
      <c r="K46" s="38"/>
      <c r="L46" s="38"/>
      <c r="M46" s="39"/>
      <c r="N46" s="39"/>
    </row>
    <row r="47" spans="1:16" ht="13.5">
      <c r="A47" s="28" t="s">
        <v>103</v>
      </c>
      <c r="B47" s="287" t="s">
        <v>106</v>
      </c>
      <c r="C47" s="287"/>
      <c r="D47" s="42"/>
      <c r="E47" s="288" t="s">
        <v>107</v>
      </c>
      <c r="F47" s="288"/>
      <c r="G47" s="289" t="s">
        <v>149</v>
      </c>
      <c r="H47" s="289"/>
      <c r="I47" s="290" t="s">
        <v>150</v>
      </c>
      <c r="J47" s="290"/>
      <c r="K47" s="291" t="s">
        <v>151</v>
      </c>
      <c r="L47" s="291"/>
      <c r="M47" s="290" t="s">
        <v>112</v>
      </c>
      <c r="N47" s="290"/>
      <c r="O47" s="286" t="s">
        <v>220</v>
      </c>
      <c r="P47" s="286"/>
    </row>
    <row r="48" spans="1:16" ht="13.5">
      <c r="A48" s="29"/>
      <c r="B48" s="30" t="s">
        <v>113</v>
      </c>
      <c r="C48" s="30" t="s">
        <v>114</v>
      </c>
      <c r="D48" s="47" t="s">
        <v>156</v>
      </c>
      <c r="E48" s="30" t="s">
        <v>113</v>
      </c>
      <c r="F48" s="30" t="s">
        <v>114</v>
      </c>
      <c r="G48" s="30" t="s">
        <v>113</v>
      </c>
      <c r="H48" s="30" t="s">
        <v>114</v>
      </c>
      <c r="I48" s="30" t="s">
        <v>113</v>
      </c>
      <c r="J48" s="30" t="s">
        <v>114</v>
      </c>
      <c r="K48" s="30" t="s">
        <v>113</v>
      </c>
      <c r="L48" s="30" t="s">
        <v>114</v>
      </c>
      <c r="M48" s="30" t="str">
        <f>K48</f>
        <v>CDT</v>
      </c>
      <c r="N48" s="31" t="s">
        <v>114</v>
      </c>
      <c r="O48" s="30" t="str">
        <f>M48</f>
        <v>CDT</v>
      </c>
      <c r="P48" s="31" t="s">
        <v>156</v>
      </c>
    </row>
    <row r="49" spans="1:16" ht="13.5">
      <c r="A49" s="29"/>
      <c r="B49" s="43" t="s">
        <v>134</v>
      </c>
      <c r="C49" s="33" t="s">
        <v>116</v>
      </c>
      <c r="D49" s="48" t="s">
        <v>170</v>
      </c>
      <c r="E49" s="34" t="str">
        <f>B49</f>
        <v>kra</v>
      </c>
      <c r="F49" s="33" t="s">
        <v>117</v>
      </c>
      <c r="G49" s="34" t="str">
        <f>E49</f>
        <v>kra</v>
      </c>
      <c r="H49" s="33" t="s">
        <v>122</v>
      </c>
      <c r="I49" s="34" t="str">
        <f>G49</f>
        <v>kra</v>
      </c>
      <c r="J49" s="33" t="s">
        <v>152</v>
      </c>
      <c r="K49" s="34" t="str">
        <f>I49</f>
        <v>kra</v>
      </c>
      <c r="L49" s="33" t="s">
        <v>123</v>
      </c>
      <c r="M49" s="35" t="str">
        <f>K49</f>
        <v>kra</v>
      </c>
      <c r="N49" s="36" t="s">
        <v>121</v>
      </c>
      <c r="O49" s="35" t="str">
        <f>M49</f>
        <v>kra</v>
      </c>
      <c r="P49" s="36" t="s">
        <v>159</v>
      </c>
    </row>
    <row r="50" spans="1:16" ht="13.5">
      <c r="A50" s="29"/>
      <c r="B50" s="37"/>
      <c r="C50" s="37"/>
      <c r="D50" s="37"/>
      <c r="E50" s="38"/>
      <c r="F50" s="38"/>
      <c r="G50" s="38"/>
      <c r="H50" s="38"/>
      <c r="I50" s="37"/>
      <c r="J50" s="37"/>
      <c r="K50" s="38"/>
      <c r="L50" s="38"/>
      <c r="M50" s="39"/>
      <c r="N50" s="39"/>
    </row>
    <row r="51" spans="1:16" ht="13.5">
      <c r="A51" s="29"/>
      <c r="B51" s="37"/>
      <c r="C51" s="37"/>
      <c r="D51" s="37"/>
      <c r="E51" s="38"/>
      <c r="F51" s="38"/>
      <c r="G51" s="38"/>
      <c r="H51" s="38"/>
      <c r="I51" s="37"/>
      <c r="J51" s="37"/>
      <c r="K51" s="38"/>
      <c r="L51" s="38"/>
      <c r="M51" s="39"/>
      <c r="N51" s="39"/>
    </row>
    <row r="52" spans="1:16" ht="13.5">
      <c r="A52" s="28" t="s">
        <v>135</v>
      </c>
      <c r="B52" s="287" t="s">
        <v>106</v>
      </c>
      <c r="C52" s="287"/>
      <c r="D52" s="42"/>
      <c r="E52" s="288" t="s">
        <v>107</v>
      </c>
      <c r="F52" s="288"/>
      <c r="G52" s="289" t="s">
        <v>149</v>
      </c>
      <c r="H52" s="289"/>
      <c r="I52" s="290" t="s">
        <v>150</v>
      </c>
      <c r="J52" s="290"/>
      <c r="K52" s="291" t="s">
        <v>151</v>
      </c>
      <c r="L52" s="291"/>
      <c r="M52" s="290" t="s">
        <v>112</v>
      </c>
      <c r="N52" s="290"/>
      <c r="O52" s="286" t="s">
        <v>220</v>
      </c>
      <c r="P52" s="286"/>
    </row>
    <row r="53" spans="1:16" ht="13.5">
      <c r="A53" s="29"/>
      <c r="B53" s="30" t="s">
        <v>113</v>
      </c>
      <c r="C53" s="30" t="s">
        <v>114</v>
      </c>
      <c r="D53" s="47" t="s">
        <v>156</v>
      </c>
      <c r="E53" s="30" t="s">
        <v>113</v>
      </c>
      <c r="F53" s="30" t="s">
        <v>114</v>
      </c>
      <c r="G53" s="30" t="s">
        <v>113</v>
      </c>
      <c r="H53" s="30" t="s">
        <v>114</v>
      </c>
      <c r="I53" s="30" t="s">
        <v>113</v>
      </c>
      <c r="J53" s="30" t="s">
        <v>114</v>
      </c>
      <c r="K53" s="30" t="s">
        <v>113</v>
      </c>
      <c r="L53" s="30" t="s">
        <v>114</v>
      </c>
      <c r="M53" s="30" t="str">
        <f>K53</f>
        <v>CDT</v>
      </c>
      <c r="N53" s="31" t="s">
        <v>114</v>
      </c>
      <c r="O53" s="30" t="str">
        <f>M53</f>
        <v>CDT</v>
      </c>
      <c r="P53" s="31" t="s">
        <v>156</v>
      </c>
    </row>
    <row r="54" spans="1:16" ht="13.5">
      <c r="A54" s="29"/>
      <c r="B54" s="43" t="s">
        <v>136</v>
      </c>
      <c r="C54" s="33" t="s">
        <v>116</v>
      </c>
      <c r="D54" s="48" t="s">
        <v>170</v>
      </c>
      <c r="E54" s="34" t="str">
        <f>B54</f>
        <v>kpl</v>
      </c>
      <c r="F54" s="33" t="s">
        <v>117</v>
      </c>
      <c r="G54" s="34" t="str">
        <f>E54</f>
        <v>kpl</v>
      </c>
      <c r="H54" s="33" t="s">
        <v>122</v>
      </c>
      <c r="I54" s="34" t="str">
        <f>G54</f>
        <v>kpl</v>
      </c>
      <c r="J54" s="33" t="s">
        <v>152</v>
      </c>
      <c r="K54" s="34" t="str">
        <f>I54</f>
        <v>kpl</v>
      </c>
      <c r="L54" s="33" t="s">
        <v>123</v>
      </c>
      <c r="M54" s="35" t="str">
        <f>K54</f>
        <v>kpl</v>
      </c>
      <c r="N54" s="36" t="s">
        <v>121</v>
      </c>
      <c r="O54" s="35" t="str">
        <f>M54</f>
        <v>kpl</v>
      </c>
      <c r="P54" s="36" t="s">
        <v>159</v>
      </c>
    </row>
    <row r="55" spans="1:16" ht="13.5">
      <c r="A55" s="29"/>
      <c r="B55" s="37"/>
      <c r="C55" s="37"/>
      <c r="D55" s="37"/>
      <c r="E55" s="38"/>
      <c r="F55" s="38"/>
      <c r="G55" s="37"/>
      <c r="H55" s="37"/>
      <c r="I55" s="38"/>
      <c r="J55" s="38"/>
      <c r="K55" s="37"/>
      <c r="L55" s="37"/>
      <c r="M55" s="40"/>
      <c r="N55" s="40"/>
    </row>
    <row r="56" spans="1:16" ht="13.5">
      <c r="A56" s="29"/>
      <c r="B56" s="37"/>
      <c r="C56" s="37"/>
      <c r="D56" s="37"/>
      <c r="E56" s="38"/>
      <c r="F56" s="38"/>
      <c r="G56" s="37"/>
      <c r="H56" s="37"/>
      <c r="I56" s="38"/>
      <c r="J56" s="38"/>
      <c r="K56" s="37"/>
      <c r="L56" s="37"/>
      <c r="M56" s="40"/>
      <c r="N56" s="40"/>
    </row>
    <row r="57" spans="1:16" ht="13.5">
      <c r="A57" s="29"/>
      <c r="B57" s="37"/>
      <c r="C57" s="37"/>
      <c r="D57" s="37"/>
      <c r="E57" s="38"/>
      <c r="F57" s="38"/>
      <c r="G57" s="38"/>
      <c r="H57" s="38"/>
      <c r="I57" s="37"/>
      <c r="J57" s="37"/>
      <c r="K57" s="38"/>
      <c r="L57" s="38"/>
      <c r="M57" s="39"/>
      <c r="N57" s="39"/>
    </row>
    <row r="60" spans="1:16" ht="13.5">
      <c r="A60" s="98" t="s">
        <v>173</v>
      </c>
      <c r="B60" s="27"/>
      <c r="C60" s="27"/>
      <c r="D60" s="27"/>
      <c r="E60" s="27"/>
      <c r="F60" s="27"/>
      <c r="G60" s="27"/>
      <c r="H60" s="27"/>
      <c r="I60" s="27"/>
      <c r="J60" s="27"/>
      <c r="K60" s="27"/>
      <c r="L60" s="27"/>
      <c r="M60" s="27"/>
      <c r="N60" s="27"/>
      <c r="O60" s="6"/>
    </row>
    <row r="61" spans="1:16" ht="13.5">
      <c r="A61" s="28" t="s">
        <v>153</v>
      </c>
      <c r="B61" s="287" t="s">
        <v>106</v>
      </c>
      <c r="C61" s="287"/>
      <c r="D61" s="42"/>
      <c r="E61" s="288" t="s">
        <v>107</v>
      </c>
      <c r="F61" s="288"/>
      <c r="G61" s="292" t="s">
        <v>149</v>
      </c>
      <c r="H61" s="292"/>
      <c r="I61" s="287" t="s">
        <v>150</v>
      </c>
      <c r="J61" s="287"/>
      <c r="K61" s="288" t="s">
        <v>151</v>
      </c>
      <c r="L61" s="288"/>
      <c r="M61" s="287" t="s">
        <v>112</v>
      </c>
      <c r="N61" s="287"/>
      <c r="O61" s="6"/>
    </row>
    <row r="62" spans="1:16" ht="13.5">
      <c r="A62" s="29"/>
      <c r="B62" s="30" t="s">
        <v>113</v>
      </c>
      <c r="C62" s="30" t="s">
        <v>114</v>
      </c>
      <c r="D62" s="47" t="s">
        <v>156</v>
      </c>
      <c r="E62" s="30" t="s">
        <v>113</v>
      </c>
      <c r="F62" s="30" t="s">
        <v>114</v>
      </c>
      <c r="G62" s="30" t="s">
        <v>113</v>
      </c>
      <c r="H62" s="30" t="s">
        <v>114</v>
      </c>
      <c r="I62" s="30" t="s">
        <v>113</v>
      </c>
      <c r="J62" s="30" t="s">
        <v>114</v>
      </c>
      <c r="K62" s="30" t="s">
        <v>113</v>
      </c>
      <c r="L62" s="30" t="s">
        <v>114</v>
      </c>
      <c r="M62" s="30" t="str">
        <f>K62</f>
        <v>CDT</v>
      </c>
      <c r="N62" s="31" t="s">
        <v>114</v>
      </c>
      <c r="O62" s="6"/>
    </row>
    <row r="63" spans="1:16" ht="13.5">
      <c r="A63" s="29"/>
      <c r="B63" s="43" t="s">
        <v>115</v>
      </c>
      <c r="C63" s="33" t="s">
        <v>116</v>
      </c>
      <c r="D63" s="48" t="s">
        <v>171</v>
      </c>
      <c r="E63" s="34" t="str">
        <f>B63</f>
        <v>ktu</v>
      </c>
      <c r="F63" s="33" t="s">
        <v>117</v>
      </c>
      <c r="G63" s="34" t="str">
        <f>E63</f>
        <v>ktu</v>
      </c>
      <c r="H63" s="33" t="s">
        <v>122</v>
      </c>
      <c r="I63" s="34" t="str">
        <f>G63</f>
        <v>ktu</v>
      </c>
      <c r="J63" s="33" t="s">
        <v>152</v>
      </c>
      <c r="K63" s="34" t="str">
        <f>I63</f>
        <v>ktu</v>
      </c>
      <c r="L63" s="33" t="s">
        <v>123</v>
      </c>
      <c r="M63" s="35" t="str">
        <f>K63</f>
        <v>ktu</v>
      </c>
      <c r="N63" s="36" t="s">
        <v>121</v>
      </c>
      <c r="O63" s="6"/>
    </row>
    <row r="64" spans="1:16" ht="13.5">
      <c r="A64" s="29"/>
      <c r="B64" s="37"/>
      <c r="C64" s="37"/>
      <c r="D64" s="37"/>
      <c r="E64" s="38"/>
      <c r="F64" s="38"/>
      <c r="G64" s="38"/>
      <c r="H64" s="38"/>
      <c r="I64" s="37"/>
      <c r="J64" s="37"/>
      <c r="K64" s="38"/>
      <c r="L64" s="38"/>
      <c r="M64" s="39"/>
      <c r="N64" s="39"/>
      <c r="O64" s="6"/>
    </row>
    <row r="65" spans="1:15" ht="13.5">
      <c r="A65" s="29"/>
      <c r="B65" s="37"/>
      <c r="C65" s="37"/>
      <c r="D65" s="37"/>
      <c r="E65" s="38"/>
      <c r="F65" s="38"/>
      <c r="G65" s="38"/>
      <c r="H65" s="38"/>
      <c r="I65" s="37"/>
      <c r="J65" s="37"/>
      <c r="K65" s="38"/>
      <c r="L65" s="38"/>
      <c r="M65" s="39"/>
      <c r="N65" s="39"/>
      <c r="O65" s="6"/>
    </row>
    <row r="66" spans="1:15" ht="13.5">
      <c r="A66" s="28" t="s">
        <v>124</v>
      </c>
      <c r="B66" s="287" t="s">
        <v>106</v>
      </c>
      <c r="C66" s="287"/>
      <c r="D66" s="42"/>
      <c r="E66" s="288" t="s">
        <v>107</v>
      </c>
      <c r="F66" s="288"/>
      <c r="G66" s="292" t="s">
        <v>149</v>
      </c>
      <c r="H66" s="292"/>
      <c r="I66" s="287" t="s">
        <v>150</v>
      </c>
      <c r="J66" s="287"/>
      <c r="K66" s="288" t="s">
        <v>151</v>
      </c>
      <c r="L66" s="288"/>
      <c r="M66" s="287" t="s">
        <v>112</v>
      </c>
      <c r="N66" s="287"/>
      <c r="O66" s="6"/>
    </row>
    <row r="67" spans="1:15" ht="13.5">
      <c r="A67" s="29"/>
      <c r="B67" s="30" t="s">
        <v>113</v>
      </c>
      <c r="C67" s="30" t="s">
        <v>114</v>
      </c>
      <c r="D67" s="47" t="s">
        <v>156</v>
      </c>
      <c r="E67" s="30" t="s">
        <v>113</v>
      </c>
      <c r="F67" s="30" t="s">
        <v>114</v>
      </c>
      <c r="G67" s="30" t="s">
        <v>113</v>
      </c>
      <c r="H67" s="30" t="s">
        <v>114</v>
      </c>
      <c r="I67" s="30" t="s">
        <v>113</v>
      </c>
      <c r="J67" s="30" t="s">
        <v>114</v>
      </c>
      <c r="K67" s="30" t="s">
        <v>113</v>
      </c>
      <c r="L67" s="30" t="s">
        <v>114</v>
      </c>
      <c r="M67" s="30" t="str">
        <f>K67</f>
        <v>CDT</v>
      </c>
      <c r="N67" s="31" t="s">
        <v>114</v>
      </c>
      <c r="O67" s="6"/>
    </row>
    <row r="68" spans="1:15" ht="13.5">
      <c r="A68" s="29"/>
      <c r="B68" s="43" t="s">
        <v>125</v>
      </c>
      <c r="C68" s="33" t="s">
        <v>116</v>
      </c>
      <c r="D68" s="48" t="s">
        <v>171</v>
      </c>
      <c r="E68" s="34" t="str">
        <f>B68</f>
        <v>dha</v>
      </c>
      <c r="F68" s="33" t="s">
        <v>117</v>
      </c>
      <c r="G68" s="34" t="str">
        <f>E68</f>
        <v>dha</v>
      </c>
      <c r="H68" s="33" t="s">
        <v>122</v>
      </c>
      <c r="I68" s="34" t="str">
        <f>G68</f>
        <v>dha</v>
      </c>
      <c r="J68" s="33" t="s">
        <v>152</v>
      </c>
      <c r="K68" s="34" t="str">
        <f>I68</f>
        <v>dha</v>
      </c>
      <c r="L68" s="33" t="s">
        <v>123</v>
      </c>
      <c r="M68" s="35" t="str">
        <f>K68</f>
        <v>dha</v>
      </c>
      <c r="N68" s="36" t="s">
        <v>121</v>
      </c>
      <c r="O68" s="6"/>
    </row>
    <row r="69" spans="1:15" ht="13.5">
      <c r="A69" s="29"/>
      <c r="B69" s="37"/>
      <c r="C69" s="37"/>
      <c r="D69" s="37"/>
      <c r="E69" s="38"/>
      <c r="F69" s="38"/>
      <c r="G69" s="38"/>
      <c r="H69" s="38"/>
      <c r="I69" s="37"/>
      <c r="J69" s="37"/>
      <c r="K69" s="38"/>
      <c r="L69" s="38"/>
      <c r="M69" s="39"/>
      <c r="N69" s="39"/>
      <c r="O69" s="6"/>
    </row>
    <row r="70" spans="1:15" ht="13.5">
      <c r="A70" s="29"/>
      <c r="B70" s="37"/>
      <c r="C70" s="37"/>
      <c r="D70" s="37"/>
      <c r="E70" s="38"/>
      <c r="F70" s="38"/>
      <c r="G70" s="38"/>
      <c r="H70" s="38"/>
      <c r="I70" s="37"/>
      <c r="J70" s="37"/>
      <c r="K70" s="38"/>
      <c r="L70" s="38"/>
      <c r="M70" s="39"/>
      <c r="N70" s="39"/>
      <c r="O70" s="6"/>
    </row>
    <row r="71" spans="1:15" ht="13.5">
      <c r="A71" s="28" t="s">
        <v>126</v>
      </c>
      <c r="B71" s="287" t="s">
        <v>106</v>
      </c>
      <c r="C71" s="287"/>
      <c r="D71" s="42"/>
      <c r="E71" s="288" t="s">
        <v>107</v>
      </c>
      <c r="F71" s="288"/>
      <c r="G71" s="292" t="s">
        <v>149</v>
      </c>
      <c r="H71" s="292"/>
      <c r="I71" s="287" t="s">
        <v>150</v>
      </c>
      <c r="J71" s="287"/>
      <c r="K71" s="288" t="s">
        <v>151</v>
      </c>
      <c r="L71" s="288"/>
      <c r="M71" s="287" t="s">
        <v>112</v>
      </c>
      <c r="N71" s="287"/>
      <c r="O71" s="6"/>
    </row>
    <row r="72" spans="1:15" ht="13.5">
      <c r="A72" s="29"/>
      <c r="B72" s="30" t="s">
        <v>113</v>
      </c>
      <c r="C72" s="30" t="s">
        <v>114</v>
      </c>
      <c r="D72" s="47" t="s">
        <v>156</v>
      </c>
      <c r="E72" s="30" t="s">
        <v>113</v>
      </c>
      <c r="F72" s="30" t="s">
        <v>114</v>
      </c>
      <c r="G72" s="30" t="s">
        <v>113</v>
      </c>
      <c r="H72" s="30" t="s">
        <v>114</v>
      </c>
      <c r="I72" s="30" t="s">
        <v>113</v>
      </c>
      <c r="J72" s="30" t="s">
        <v>114</v>
      </c>
      <c r="K72" s="30" t="s">
        <v>113</v>
      </c>
      <c r="L72" s="30" t="s">
        <v>114</v>
      </c>
      <c r="M72" s="30" t="str">
        <f>K72</f>
        <v>CDT</v>
      </c>
      <c r="N72" s="31" t="s">
        <v>114</v>
      </c>
      <c r="O72" s="6"/>
    </row>
    <row r="73" spans="1:15" ht="13.5">
      <c r="A73" s="29"/>
      <c r="B73" s="43" t="s">
        <v>127</v>
      </c>
      <c r="C73" s="33" t="s">
        <v>116</v>
      </c>
      <c r="D73" s="48" t="s">
        <v>171</v>
      </c>
      <c r="E73" s="34" t="str">
        <f>B73</f>
        <v>dto</v>
      </c>
      <c r="F73" s="33" t="s">
        <v>117</v>
      </c>
      <c r="G73" s="34" t="str">
        <f>E73</f>
        <v>dto</v>
      </c>
      <c r="H73" s="33" t="s">
        <v>122</v>
      </c>
      <c r="I73" s="34" t="str">
        <f>G73</f>
        <v>dto</v>
      </c>
      <c r="J73" s="33" t="s">
        <v>152</v>
      </c>
      <c r="K73" s="34" t="str">
        <f>I73</f>
        <v>dto</v>
      </c>
      <c r="L73" s="33" t="s">
        <v>123</v>
      </c>
      <c r="M73" s="35" t="str">
        <f>K73</f>
        <v>dto</v>
      </c>
      <c r="N73" s="36" t="s">
        <v>121</v>
      </c>
      <c r="O73" s="6"/>
    </row>
    <row r="74" spans="1:15" ht="13.5">
      <c r="A74" s="29"/>
      <c r="B74" s="37"/>
      <c r="C74" s="37"/>
      <c r="D74" s="37"/>
      <c r="E74" s="38"/>
      <c r="F74" s="38"/>
      <c r="G74" s="38"/>
      <c r="H74" s="38"/>
      <c r="I74" s="37"/>
      <c r="J74" s="37"/>
      <c r="K74" s="38"/>
      <c r="L74" s="38"/>
      <c r="M74" s="39"/>
      <c r="N74" s="39"/>
      <c r="O74" s="6"/>
    </row>
    <row r="75" spans="1:15" ht="13.5">
      <c r="A75" s="29"/>
      <c r="B75" s="37"/>
      <c r="C75" s="37"/>
      <c r="D75" s="37"/>
      <c r="E75" s="38"/>
      <c r="F75" s="38"/>
      <c r="G75" s="38"/>
      <c r="H75" s="38"/>
      <c r="I75" s="37"/>
      <c r="J75" s="37"/>
      <c r="K75" s="38"/>
      <c r="L75" s="38"/>
      <c r="M75" s="39"/>
      <c r="N75" s="39"/>
      <c r="O75" s="6"/>
    </row>
    <row r="76" spans="1:15" ht="13.5">
      <c r="A76" s="28" t="s">
        <v>98</v>
      </c>
      <c r="B76" s="287" t="s">
        <v>106</v>
      </c>
      <c r="C76" s="287"/>
      <c r="D76" s="42"/>
      <c r="E76" s="288" t="s">
        <v>107</v>
      </c>
      <c r="F76" s="288"/>
      <c r="G76" s="292" t="s">
        <v>149</v>
      </c>
      <c r="H76" s="292"/>
      <c r="I76" s="287" t="s">
        <v>150</v>
      </c>
      <c r="J76" s="287"/>
      <c r="K76" s="288" t="s">
        <v>151</v>
      </c>
      <c r="L76" s="288"/>
      <c r="M76" s="287" t="s">
        <v>112</v>
      </c>
      <c r="N76" s="287"/>
      <c r="O76" s="6"/>
    </row>
    <row r="77" spans="1:15" ht="13.5">
      <c r="A77" s="29"/>
      <c r="B77" s="30" t="s">
        <v>113</v>
      </c>
      <c r="C77" s="30" t="s">
        <v>114</v>
      </c>
      <c r="D77" s="47" t="s">
        <v>156</v>
      </c>
      <c r="E77" s="30" t="s">
        <v>113</v>
      </c>
      <c r="F77" s="30" t="s">
        <v>114</v>
      </c>
      <c r="G77" s="30" t="s">
        <v>113</v>
      </c>
      <c r="H77" s="30" t="s">
        <v>114</v>
      </c>
      <c r="I77" s="30" t="s">
        <v>113</v>
      </c>
      <c r="J77" s="30" t="s">
        <v>114</v>
      </c>
      <c r="K77" s="30" t="s">
        <v>113</v>
      </c>
      <c r="L77" s="30" t="s">
        <v>114</v>
      </c>
      <c r="M77" s="30" t="str">
        <f>K77</f>
        <v>CDT</v>
      </c>
      <c r="N77" s="31" t="s">
        <v>114</v>
      </c>
      <c r="O77" s="6"/>
    </row>
    <row r="78" spans="1:15" ht="13.5">
      <c r="A78" s="29"/>
      <c r="B78" s="43" t="s">
        <v>128</v>
      </c>
      <c r="C78" s="33" t="s">
        <v>116</v>
      </c>
      <c r="D78" s="48" t="s">
        <v>171</v>
      </c>
      <c r="E78" s="34" t="str">
        <f>B78</f>
        <v>tmr</v>
      </c>
      <c r="F78" s="33" t="s">
        <v>117</v>
      </c>
      <c r="G78" s="34" t="str">
        <f>E78</f>
        <v>tmr</v>
      </c>
      <c r="H78" s="33" t="s">
        <v>122</v>
      </c>
      <c r="I78" s="34" t="str">
        <f>G78</f>
        <v>tmr</v>
      </c>
      <c r="J78" s="33" t="s">
        <v>152</v>
      </c>
      <c r="K78" s="34" t="str">
        <f>I78</f>
        <v>tmr</v>
      </c>
      <c r="L78" s="33" t="s">
        <v>123</v>
      </c>
      <c r="M78" s="35" t="str">
        <f>K78</f>
        <v>tmr</v>
      </c>
      <c r="N78" s="36" t="s">
        <v>121</v>
      </c>
      <c r="O78" s="6"/>
    </row>
    <row r="79" spans="1:15" ht="13.5">
      <c r="A79" s="29"/>
      <c r="B79" s="37"/>
      <c r="C79" s="37"/>
      <c r="D79" s="37"/>
      <c r="E79" s="38"/>
      <c r="F79" s="38"/>
      <c r="G79" s="38"/>
      <c r="H79" s="38"/>
      <c r="I79" s="37"/>
      <c r="J79" s="37"/>
      <c r="K79" s="38"/>
      <c r="L79" s="38"/>
      <c r="M79" s="39"/>
      <c r="N79" s="39"/>
      <c r="O79" s="6"/>
    </row>
    <row r="80" spans="1:15" ht="13.5">
      <c r="A80" s="29"/>
      <c r="B80" s="37"/>
      <c r="C80" s="37"/>
      <c r="D80" s="37"/>
      <c r="E80" s="38"/>
      <c r="F80" s="38"/>
      <c r="G80" s="38"/>
      <c r="H80" s="38"/>
      <c r="I80" s="37"/>
      <c r="J80" s="37"/>
      <c r="K80" s="38"/>
      <c r="L80" s="38"/>
      <c r="M80" s="39"/>
      <c r="N80" s="39"/>
      <c r="O80" s="6"/>
    </row>
    <row r="81" spans="1:15" ht="13.5">
      <c r="A81" s="28" t="s">
        <v>129</v>
      </c>
      <c r="B81" s="287" t="s">
        <v>106</v>
      </c>
      <c r="C81" s="287"/>
      <c r="D81" s="42"/>
      <c r="E81" s="288" t="s">
        <v>107</v>
      </c>
      <c r="F81" s="288"/>
      <c r="G81" s="292" t="s">
        <v>149</v>
      </c>
      <c r="H81" s="292"/>
      <c r="I81" s="287" t="s">
        <v>150</v>
      </c>
      <c r="J81" s="287"/>
      <c r="K81" s="288" t="s">
        <v>151</v>
      </c>
      <c r="L81" s="288"/>
      <c r="M81" s="287" t="s">
        <v>112</v>
      </c>
      <c r="N81" s="287"/>
      <c r="O81" s="6"/>
    </row>
    <row r="82" spans="1:15" ht="13.5">
      <c r="A82" s="29"/>
      <c r="B82" s="30" t="s">
        <v>113</v>
      </c>
      <c r="C82" s="30" t="s">
        <v>114</v>
      </c>
      <c r="D82" s="47" t="s">
        <v>156</v>
      </c>
      <c r="E82" s="30" t="s">
        <v>113</v>
      </c>
      <c r="F82" s="30" t="s">
        <v>114</v>
      </c>
      <c r="G82" s="30" t="s">
        <v>113</v>
      </c>
      <c r="H82" s="30" t="s">
        <v>114</v>
      </c>
      <c r="I82" s="30" t="s">
        <v>113</v>
      </c>
      <c r="J82" s="30" t="s">
        <v>114</v>
      </c>
      <c r="K82" s="30" t="s">
        <v>113</v>
      </c>
      <c r="L82" s="30" t="s">
        <v>114</v>
      </c>
      <c r="M82" s="30" t="str">
        <f>K82</f>
        <v>CDT</v>
      </c>
      <c r="N82" s="31" t="s">
        <v>114</v>
      </c>
      <c r="O82" s="6"/>
    </row>
    <row r="83" spans="1:15" ht="13.5">
      <c r="A83" s="29"/>
      <c r="B83" s="43" t="s">
        <v>130</v>
      </c>
      <c r="C83" s="33" t="s">
        <v>116</v>
      </c>
      <c r="D83" s="48" t="s">
        <v>171</v>
      </c>
      <c r="E83" s="34" t="str">
        <f>B83</f>
        <v>nho</v>
      </c>
      <c r="F83" s="33" t="s">
        <v>117</v>
      </c>
      <c r="G83" s="34" t="str">
        <f>E83</f>
        <v>nho</v>
      </c>
      <c r="H83" s="33" t="s">
        <v>122</v>
      </c>
      <c r="I83" s="34" t="str">
        <f>G83</f>
        <v>nho</v>
      </c>
      <c r="J83" s="33" t="s">
        <v>152</v>
      </c>
      <c r="K83" s="34" t="str">
        <f>I83</f>
        <v>nho</v>
      </c>
      <c r="L83" s="33" t="s">
        <v>123</v>
      </c>
      <c r="M83" s="35" t="str">
        <f>K83</f>
        <v>nho</v>
      </c>
      <c r="N83" s="36" t="s">
        <v>121</v>
      </c>
      <c r="O83" s="6"/>
    </row>
    <row r="84" spans="1:15" ht="13.5">
      <c r="A84" s="29"/>
      <c r="B84" s="37"/>
      <c r="C84" s="37"/>
      <c r="D84" s="37"/>
      <c r="E84" s="38"/>
      <c r="F84" s="38"/>
      <c r="G84" s="38"/>
      <c r="H84" s="38"/>
      <c r="I84" s="37"/>
      <c r="J84" s="37"/>
      <c r="K84" s="38"/>
      <c r="L84" s="38"/>
      <c r="M84" s="39"/>
      <c r="N84" s="39"/>
      <c r="O84" s="6"/>
    </row>
    <row r="85" spans="1:15" ht="13.5">
      <c r="A85" s="29"/>
      <c r="B85" s="37"/>
      <c r="C85" s="37"/>
      <c r="D85" s="37"/>
      <c r="E85" s="38"/>
      <c r="F85" s="38"/>
      <c r="G85" s="38"/>
      <c r="H85" s="38"/>
      <c r="I85" s="37"/>
      <c r="J85" s="37"/>
      <c r="K85" s="38"/>
      <c r="L85" s="38"/>
      <c r="M85" s="39"/>
      <c r="N85" s="39"/>
      <c r="O85" s="6"/>
    </row>
    <row r="86" spans="1:15" ht="13.5">
      <c r="A86" s="28" t="s">
        <v>100</v>
      </c>
      <c r="B86" s="287" t="s">
        <v>106</v>
      </c>
      <c r="C86" s="287"/>
      <c r="D86" s="42"/>
      <c r="E86" s="288" t="s">
        <v>107</v>
      </c>
      <c r="F86" s="288"/>
      <c r="G86" s="292" t="s">
        <v>149</v>
      </c>
      <c r="H86" s="292"/>
      <c r="I86" s="287" t="s">
        <v>150</v>
      </c>
      <c r="J86" s="287"/>
      <c r="K86" s="288" t="s">
        <v>151</v>
      </c>
      <c r="L86" s="288"/>
      <c r="M86" s="287" t="s">
        <v>112</v>
      </c>
      <c r="N86" s="287"/>
      <c r="O86" s="6"/>
    </row>
    <row r="87" spans="1:15" ht="13.5">
      <c r="A87" s="29"/>
      <c r="B87" s="30" t="s">
        <v>113</v>
      </c>
      <c r="C87" s="30" t="s">
        <v>114</v>
      </c>
      <c r="D87" s="47" t="s">
        <v>156</v>
      </c>
      <c r="E87" s="30" t="s">
        <v>113</v>
      </c>
      <c r="F87" s="30" t="s">
        <v>114</v>
      </c>
      <c r="G87" s="30" t="s">
        <v>113</v>
      </c>
      <c r="H87" s="30" t="s">
        <v>114</v>
      </c>
      <c r="I87" s="30" t="s">
        <v>113</v>
      </c>
      <c r="J87" s="30" t="s">
        <v>114</v>
      </c>
      <c r="K87" s="30" t="s">
        <v>113</v>
      </c>
      <c r="L87" s="30" t="s">
        <v>114</v>
      </c>
      <c r="M87" s="30" t="str">
        <f>K87</f>
        <v>CDT</v>
      </c>
      <c r="N87" s="31" t="s">
        <v>114</v>
      </c>
      <c r="O87" s="6"/>
    </row>
    <row r="88" spans="1:15" ht="13.5">
      <c r="A88" s="29"/>
      <c r="B88" s="43" t="s">
        <v>131</v>
      </c>
      <c r="C88" s="33" t="s">
        <v>116</v>
      </c>
      <c r="D88" s="48" t="s">
        <v>171</v>
      </c>
      <c r="E88" s="34" t="str">
        <f>B88</f>
        <v>dgl</v>
      </c>
      <c r="F88" s="33" t="s">
        <v>117</v>
      </c>
      <c r="G88" s="34" t="str">
        <f>E88</f>
        <v>dgl</v>
      </c>
      <c r="H88" s="33" t="s">
        <v>122</v>
      </c>
      <c r="I88" s="34" t="str">
        <f>G88</f>
        <v>dgl</v>
      </c>
      <c r="J88" s="33" t="s">
        <v>152</v>
      </c>
      <c r="K88" s="34" t="str">
        <f>I88</f>
        <v>dgl</v>
      </c>
      <c r="L88" s="33" t="s">
        <v>123</v>
      </c>
      <c r="M88" s="35" t="str">
        <f>K88</f>
        <v>dgl</v>
      </c>
      <c r="N88" s="36" t="s">
        <v>121</v>
      </c>
      <c r="O88" s="6"/>
    </row>
    <row r="89" spans="1:15" ht="13.5">
      <c r="A89" s="29"/>
      <c r="B89" s="37"/>
      <c r="C89" s="37"/>
      <c r="D89" s="37"/>
      <c r="E89" s="38"/>
      <c r="F89" s="38"/>
      <c r="G89" s="38"/>
      <c r="H89" s="38"/>
      <c r="I89" s="37"/>
      <c r="J89" s="37"/>
      <c r="K89" s="38"/>
      <c r="L89" s="38"/>
      <c r="M89" s="39"/>
      <c r="N89" s="39"/>
      <c r="O89" s="6"/>
    </row>
    <row r="90" spans="1:15" ht="13.5">
      <c r="A90" s="29"/>
      <c r="B90" s="37"/>
      <c r="C90" s="37"/>
      <c r="D90" s="37"/>
      <c r="E90" s="38"/>
      <c r="F90" s="38"/>
      <c r="G90" s="38"/>
      <c r="H90" s="38"/>
      <c r="I90" s="37"/>
      <c r="J90" s="37"/>
      <c r="K90" s="38"/>
      <c r="L90" s="38"/>
      <c r="M90" s="39"/>
      <c r="N90" s="39"/>
      <c r="O90" s="6"/>
    </row>
    <row r="91" spans="1:15" ht="13.5">
      <c r="A91" s="28" t="s">
        <v>132</v>
      </c>
      <c r="B91" s="287" t="s">
        <v>106</v>
      </c>
      <c r="C91" s="287"/>
      <c r="D91" s="42"/>
      <c r="E91" s="288" t="s">
        <v>107</v>
      </c>
      <c r="F91" s="288"/>
      <c r="G91" s="292" t="s">
        <v>149</v>
      </c>
      <c r="H91" s="292"/>
      <c r="I91" s="287" t="s">
        <v>150</v>
      </c>
      <c r="J91" s="287"/>
      <c r="K91" s="288" t="s">
        <v>151</v>
      </c>
      <c r="L91" s="288"/>
      <c r="M91" s="287" t="s">
        <v>112</v>
      </c>
      <c r="N91" s="287"/>
      <c r="O91" s="6"/>
    </row>
    <row r="92" spans="1:15" ht="13.5">
      <c r="A92" s="29"/>
      <c r="B92" s="30" t="s">
        <v>113</v>
      </c>
      <c r="C92" s="30" t="s">
        <v>114</v>
      </c>
      <c r="D92" s="47" t="s">
        <v>156</v>
      </c>
      <c r="E92" s="30" t="s">
        <v>113</v>
      </c>
      <c r="F92" s="30" t="s">
        <v>114</v>
      </c>
      <c r="G92" s="30" t="s">
        <v>113</v>
      </c>
      <c r="H92" s="30" t="s">
        <v>114</v>
      </c>
      <c r="I92" s="30" t="s">
        <v>113</v>
      </c>
      <c r="J92" s="30" t="s">
        <v>114</v>
      </c>
      <c r="K92" s="30" t="s">
        <v>113</v>
      </c>
      <c r="L92" s="30" t="s">
        <v>114</v>
      </c>
      <c r="M92" s="30" t="str">
        <f>K92</f>
        <v>CDT</v>
      </c>
      <c r="N92" s="31" t="s">
        <v>114</v>
      </c>
      <c r="O92" s="6"/>
    </row>
    <row r="93" spans="1:15" ht="13.5">
      <c r="A93" s="29"/>
      <c r="B93" s="43" t="s">
        <v>133</v>
      </c>
      <c r="C93" s="33" t="s">
        <v>116</v>
      </c>
      <c r="D93" s="48" t="s">
        <v>171</v>
      </c>
      <c r="E93" s="34" t="str">
        <f>B93</f>
        <v>sth</v>
      </c>
      <c r="F93" s="33" t="s">
        <v>117</v>
      </c>
      <c r="G93" s="34" t="str">
        <f>E93</f>
        <v>sth</v>
      </c>
      <c r="H93" s="33" t="s">
        <v>122</v>
      </c>
      <c r="I93" s="34" t="str">
        <f>G93</f>
        <v>sth</v>
      </c>
      <c r="J93" s="33" t="s">
        <v>152</v>
      </c>
      <c r="K93" s="34" t="str">
        <f>I93</f>
        <v>sth</v>
      </c>
      <c r="L93" s="33" t="s">
        <v>123</v>
      </c>
      <c r="M93" s="35" t="str">
        <f>K93</f>
        <v>sth</v>
      </c>
      <c r="N93" s="36" t="s">
        <v>121</v>
      </c>
      <c r="O93" s="6"/>
    </row>
    <row r="94" spans="1:15" ht="13.5">
      <c r="A94" s="29"/>
      <c r="B94" s="37"/>
      <c r="C94" s="37"/>
      <c r="D94" s="37"/>
      <c r="E94" s="38"/>
      <c r="F94" s="38"/>
      <c r="G94" s="38"/>
      <c r="H94" s="38"/>
      <c r="I94" s="37"/>
      <c r="J94" s="37"/>
      <c r="K94" s="38"/>
      <c r="L94" s="38"/>
      <c r="M94" s="39"/>
      <c r="N94" s="39"/>
      <c r="O94" s="6"/>
    </row>
    <row r="95" spans="1:15" ht="13.5">
      <c r="A95" s="29"/>
      <c r="B95" s="37"/>
      <c r="C95" s="37"/>
      <c r="D95" s="37"/>
      <c r="E95" s="38"/>
      <c r="F95" s="38"/>
      <c r="G95" s="38"/>
      <c r="H95" s="38"/>
      <c r="I95" s="37"/>
      <c r="J95" s="37"/>
      <c r="K95" s="38"/>
      <c r="L95" s="38"/>
      <c r="M95" s="39"/>
      <c r="N95" s="39"/>
      <c r="O95" s="6"/>
    </row>
    <row r="96" spans="1:15" ht="13.5">
      <c r="A96" s="28" t="s">
        <v>154</v>
      </c>
      <c r="B96" s="287" t="s">
        <v>106</v>
      </c>
      <c r="C96" s="287"/>
      <c r="D96" s="42"/>
      <c r="E96" s="288" t="s">
        <v>107</v>
      </c>
      <c r="F96" s="288"/>
      <c r="G96" s="292" t="s">
        <v>149</v>
      </c>
      <c r="H96" s="292"/>
      <c r="I96" s="287" t="s">
        <v>150</v>
      </c>
      <c r="J96" s="287"/>
      <c r="K96" s="288" t="s">
        <v>151</v>
      </c>
      <c r="L96" s="288"/>
      <c r="M96" s="287" t="s">
        <v>112</v>
      </c>
      <c r="N96" s="287"/>
      <c r="O96" s="6"/>
    </row>
    <row r="97" spans="1:15" ht="13.5">
      <c r="A97" s="29"/>
      <c r="B97" s="30" t="s">
        <v>113</v>
      </c>
      <c r="C97" s="30" t="s">
        <v>114</v>
      </c>
      <c r="D97" s="47" t="s">
        <v>156</v>
      </c>
      <c r="E97" s="30" t="s">
        <v>113</v>
      </c>
      <c r="F97" s="30" t="s">
        <v>114</v>
      </c>
      <c r="G97" s="30" t="s">
        <v>113</v>
      </c>
      <c r="H97" s="30" t="s">
        <v>114</v>
      </c>
      <c r="I97" s="30" t="s">
        <v>113</v>
      </c>
      <c r="J97" s="30" t="s">
        <v>114</v>
      </c>
      <c r="K97" s="30" t="s">
        <v>113</v>
      </c>
      <c r="L97" s="30" t="s">
        <v>114</v>
      </c>
      <c r="M97" s="30" t="str">
        <f>K97</f>
        <v>CDT</v>
      </c>
      <c r="N97" s="31" t="s">
        <v>114</v>
      </c>
      <c r="O97" s="6"/>
    </row>
    <row r="98" spans="1:15" ht="13.5">
      <c r="A98" s="29"/>
      <c r="B98" s="43" t="s">
        <v>155</v>
      </c>
      <c r="C98" s="33" t="s">
        <v>116</v>
      </c>
      <c r="D98" s="48" t="s">
        <v>171</v>
      </c>
      <c r="E98" s="34" t="str">
        <f>B98</f>
        <v>ihd</v>
      </c>
      <c r="F98" s="33" t="s">
        <v>117</v>
      </c>
      <c r="G98" s="34" t="str">
        <f>E98</f>
        <v>ihd</v>
      </c>
      <c r="H98" s="33" t="s">
        <v>122</v>
      </c>
      <c r="I98" s="34" t="str">
        <f>G98</f>
        <v>ihd</v>
      </c>
      <c r="J98" s="33" t="s">
        <v>152</v>
      </c>
      <c r="K98" s="34" t="str">
        <f>I98</f>
        <v>ihd</v>
      </c>
      <c r="L98" s="33" t="s">
        <v>123</v>
      </c>
      <c r="M98" s="35" t="str">
        <f>K98</f>
        <v>ihd</v>
      </c>
      <c r="N98" s="36" t="s">
        <v>121</v>
      </c>
      <c r="O98" s="6"/>
    </row>
    <row r="99" spans="1:15" ht="13.5">
      <c r="A99" s="29"/>
      <c r="B99" s="37"/>
      <c r="C99" s="37"/>
      <c r="D99" s="37"/>
      <c r="E99" s="38"/>
      <c r="F99" s="38"/>
      <c r="G99" s="38"/>
      <c r="H99" s="38"/>
      <c r="I99" s="37"/>
      <c r="J99" s="37"/>
      <c r="K99" s="38"/>
      <c r="L99" s="38"/>
      <c r="M99" s="39"/>
      <c r="N99" s="39"/>
      <c r="O99" s="6"/>
    </row>
    <row r="100" spans="1:15" ht="13.5">
      <c r="A100" s="29"/>
      <c r="B100" s="37"/>
      <c r="C100" s="37"/>
      <c r="D100" s="37"/>
      <c r="E100" s="38"/>
      <c r="F100" s="38"/>
      <c r="G100" s="38"/>
      <c r="H100" s="38"/>
      <c r="I100" s="37"/>
      <c r="J100" s="37"/>
      <c r="K100" s="38"/>
      <c r="L100" s="38"/>
      <c r="M100" s="39"/>
      <c r="N100" s="39"/>
      <c r="O100" s="6"/>
    </row>
    <row r="101" spans="1:15" ht="13.5">
      <c r="A101" s="28" t="s">
        <v>103</v>
      </c>
      <c r="B101" s="287" t="s">
        <v>106</v>
      </c>
      <c r="C101" s="287"/>
      <c r="D101" s="42"/>
      <c r="E101" s="288" t="s">
        <v>107</v>
      </c>
      <c r="F101" s="288"/>
      <c r="G101" s="292" t="s">
        <v>149</v>
      </c>
      <c r="H101" s="292"/>
      <c r="I101" s="287" t="s">
        <v>150</v>
      </c>
      <c r="J101" s="287"/>
      <c r="K101" s="288" t="s">
        <v>151</v>
      </c>
      <c r="L101" s="288"/>
      <c r="M101" s="287" t="s">
        <v>112</v>
      </c>
      <c r="N101" s="287"/>
      <c r="O101" s="6"/>
    </row>
    <row r="102" spans="1:15" ht="13.5">
      <c r="A102" s="29"/>
      <c r="B102" s="30" t="s">
        <v>113</v>
      </c>
      <c r="C102" s="30" t="s">
        <v>114</v>
      </c>
      <c r="D102" s="47" t="s">
        <v>156</v>
      </c>
      <c r="E102" s="30" t="s">
        <v>113</v>
      </c>
      <c r="F102" s="30" t="s">
        <v>114</v>
      </c>
      <c r="G102" s="30" t="s">
        <v>113</v>
      </c>
      <c r="H102" s="30" t="s">
        <v>114</v>
      </c>
      <c r="I102" s="30" t="s">
        <v>113</v>
      </c>
      <c r="J102" s="30" t="s">
        <v>114</v>
      </c>
      <c r="K102" s="30" t="s">
        <v>113</v>
      </c>
      <c r="L102" s="30" t="s">
        <v>114</v>
      </c>
      <c r="M102" s="30" t="str">
        <f>K102</f>
        <v>CDT</v>
      </c>
      <c r="N102" s="31" t="s">
        <v>114</v>
      </c>
      <c r="O102" s="6"/>
    </row>
    <row r="103" spans="1:15" ht="13.5">
      <c r="A103" s="29"/>
      <c r="B103" s="43" t="s">
        <v>134</v>
      </c>
      <c r="C103" s="33" t="s">
        <v>116</v>
      </c>
      <c r="D103" s="48" t="s">
        <v>171</v>
      </c>
      <c r="E103" s="34" t="str">
        <f>B103</f>
        <v>kra</v>
      </c>
      <c r="F103" s="33" t="s">
        <v>117</v>
      </c>
      <c r="G103" s="34" t="str">
        <f>E103</f>
        <v>kra</v>
      </c>
      <c r="H103" s="33" t="s">
        <v>122</v>
      </c>
      <c r="I103" s="34" t="str">
        <f>G103</f>
        <v>kra</v>
      </c>
      <c r="J103" s="33" t="s">
        <v>152</v>
      </c>
      <c r="K103" s="34" t="str">
        <f>I103</f>
        <v>kra</v>
      </c>
      <c r="L103" s="33" t="s">
        <v>123</v>
      </c>
      <c r="M103" s="35" t="str">
        <f>K103</f>
        <v>kra</v>
      </c>
      <c r="N103" s="36" t="s">
        <v>121</v>
      </c>
      <c r="O103" s="6"/>
    </row>
    <row r="104" spans="1:15" ht="13.5">
      <c r="A104" s="29"/>
      <c r="B104" s="37"/>
      <c r="C104" s="37"/>
      <c r="D104" s="37"/>
      <c r="E104" s="38"/>
      <c r="F104" s="38"/>
      <c r="G104" s="38"/>
      <c r="H104" s="38"/>
      <c r="I104" s="37"/>
      <c r="J104" s="37"/>
      <c r="K104" s="38"/>
      <c r="L104" s="38"/>
      <c r="M104" s="39"/>
      <c r="N104" s="39"/>
      <c r="O104" s="6"/>
    </row>
    <row r="105" spans="1:15" ht="13.5">
      <c r="A105" s="29"/>
      <c r="B105" s="37"/>
      <c r="C105" s="37"/>
      <c r="D105" s="37"/>
      <c r="E105" s="38"/>
      <c r="F105" s="38"/>
      <c r="G105" s="38"/>
      <c r="H105" s="38"/>
      <c r="I105" s="37"/>
      <c r="J105" s="37"/>
      <c r="K105" s="38"/>
      <c r="L105" s="38"/>
      <c r="M105" s="39"/>
      <c r="N105" s="39"/>
      <c r="O105" s="6"/>
    </row>
    <row r="106" spans="1:15" ht="13.5">
      <c r="A106" s="28" t="s">
        <v>135</v>
      </c>
      <c r="B106" s="287" t="s">
        <v>106</v>
      </c>
      <c r="C106" s="287"/>
      <c r="D106" s="42"/>
      <c r="E106" s="288" t="s">
        <v>107</v>
      </c>
      <c r="F106" s="288"/>
      <c r="G106" s="292" t="s">
        <v>149</v>
      </c>
      <c r="H106" s="292"/>
      <c r="I106" s="287" t="s">
        <v>150</v>
      </c>
      <c r="J106" s="287"/>
      <c r="K106" s="288" t="s">
        <v>151</v>
      </c>
      <c r="L106" s="288"/>
      <c r="M106" s="287" t="s">
        <v>112</v>
      </c>
      <c r="N106" s="287"/>
      <c r="O106" s="6"/>
    </row>
    <row r="107" spans="1:15" ht="13.5">
      <c r="A107" s="29"/>
      <c r="B107" s="30" t="s">
        <v>113</v>
      </c>
      <c r="C107" s="30" t="s">
        <v>114</v>
      </c>
      <c r="D107" s="47" t="s">
        <v>156</v>
      </c>
      <c r="E107" s="30" t="s">
        <v>113</v>
      </c>
      <c r="F107" s="30" t="s">
        <v>114</v>
      </c>
      <c r="G107" s="30" t="s">
        <v>113</v>
      </c>
      <c r="H107" s="30" t="s">
        <v>114</v>
      </c>
      <c r="I107" s="30" t="s">
        <v>113</v>
      </c>
      <c r="J107" s="30" t="s">
        <v>114</v>
      </c>
      <c r="K107" s="30" t="s">
        <v>113</v>
      </c>
      <c r="L107" s="30" t="s">
        <v>114</v>
      </c>
      <c r="M107" s="30" t="str">
        <f>K107</f>
        <v>CDT</v>
      </c>
      <c r="N107" s="31" t="s">
        <v>114</v>
      </c>
      <c r="O107" s="6"/>
    </row>
    <row r="108" spans="1:15" ht="13.5">
      <c r="A108" s="29"/>
      <c r="B108" s="43" t="s">
        <v>136</v>
      </c>
      <c r="C108" s="33" t="s">
        <v>116</v>
      </c>
      <c r="D108" s="48" t="s">
        <v>171</v>
      </c>
      <c r="E108" s="34" t="str">
        <f>B108</f>
        <v>kpl</v>
      </c>
      <c r="F108" s="33" t="s">
        <v>117</v>
      </c>
      <c r="G108" s="34" t="str">
        <f>E108</f>
        <v>kpl</v>
      </c>
      <c r="H108" s="33" t="s">
        <v>122</v>
      </c>
      <c r="I108" s="34" t="str">
        <f>G108</f>
        <v>kpl</v>
      </c>
      <c r="J108" s="33" t="s">
        <v>152</v>
      </c>
      <c r="K108" s="34" t="str">
        <f>I108</f>
        <v>kpl</v>
      </c>
      <c r="L108" s="33" t="s">
        <v>123</v>
      </c>
      <c r="M108" s="35" t="str">
        <f>K108</f>
        <v>kpl</v>
      </c>
      <c r="N108" s="36" t="s">
        <v>121</v>
      </c>
      <c r="O108" s="6"/>
    </row>
    <row r="109" spans="1:15" ht="13.5">
      <c r="A109" s="29"/>
      <c r="B109" s="37"/>
      <c r="C109" s="37"/>
      <c r="D109" s="37"/>
      <c r="E109" s="38"/>
      <c r="F109" s="38"/>
      <c r="G109" s="37"/>
      <c r="H109" s="37"/>
      <c r="I109" s="38"/>
      <c r="J109" s="38"/>
      <c r="K109" s="37"/>
      <c r="L109" s="37"/>
      <c r="M109" s="40"/>
      <c r="N109" s="40"/>
      <c r="O109" s="6"/>
    </row>
    <row r="110" spans="1:15" ht="13.5">
      <c r="A110" s="29"/>
      <c r="B110" s="37"/>
      <c r="C110" s="37"/>
      <c r="D110" s="37"/>
      <c r="E110" s="38"/>
      <c r="F110" s="38"/>
      <c r="G110" s="37"/>
      <c r="H110" s="37"/>
      <c r="I110" s="38"/>
      <c r="J110" s="38"/>
      <c r="K110" s="37"/>
      <c r="L110" s="37"/>
      <c r="M110" s="40"/>
      <c r="N110" s="40"/>
      <c r="O110" s="6"/>
    </row>
    <row r="111" spans="1:15" ht="13.5">
      <c r="A111" s="26" t="s">
        <v>137</v>
      </c>
      <c r="B111" s="27"/>
      <c r="C111" s="27"/>
      <c r="D111" s="27"/>
      <c r="E111" s="27"/>
      <c r="F111" s="27"/>
      <c r="G111" s="27"/>
      <c r="H111" s="27"/>
      <c r="I111" s="27"/>
      <c r="J111" s="27"/>
      <c r="K111" s="27"/>
      <c r="L111" s="27"/>
      <c r="M111" s="41"/>
      <c r="N111" s="41"/>
      <c r="O111" s="6"/>
    </row>
    <row r="112" spans="1:15" ht="13.5">
      <c r="A112" s="28" t="s">
        <v>105</v>
      </c>
      <c r="B112" s="287" t="s">
        <v>106</v>
      </c>
      <c r="C112" s="287"/>
      <c r="D112" s="42"/>
      <c r="E112" s="288" t="s">
        <v>107</v>
      </c>
      <c r="F112" s="288"/>
      <c r="G112" s="292" t="s">
        <v>108</v>
      </c>
      <c r="H112" s="292"/>
      <c r="I112" s="287" t="s">
        <v>109</v>
      </c>
      <c r="J112" s="287"/>
      <c r="K112" s="288" t="s">
        <v>110</v>
      </c>
      <c r="L112" s="288"/>
      <c r="M112" s="293" t="s">
        <v>111</v>
      </c>
      <c r="N112" s="293"/>
      <c r="O112" s="6"/>
    </row>
    <row r="113" spans="1:15" ht="13.5">
      <c r="A113" s="29"/>
      <c r="B113" s="30" t="s">
        <v>138</v>
      </c>
      <c r="C113" s="30" t="s">
        <v>114</v>
      </c>
      <c r="D113" s="30"/>
      <c r="E113" s="30" t="str">
        <f>B113</f>
        <v>DD</v>
      </c>
      <c r="F113" s="30" t="s">
        <v>114</v>
      </c>
      <c r="G113" s="30" t="str">
        <f>E113</f>
        <v>DD</v>
      </c>
      <c r="H113" s="30" t="s">
        <v>114</v>
      </c>
      <c r="I113" s="30" t="str">
        <f>G113</f>
        <v>DD</v>
      </c>
      <c r="J113" s="30" t="s">
        <v>114</v>
      </c>
      <c r="K113" s="30" t="str">
        <f>I113</f>
        <v>DD</v>
      </c>
      <c r="L113" s="30" t="s">
        <v>114</v>
      </c>
      <c r="M113" s="30" t="str">
        <f>K113</f>
        <v>DD</v>
      </c>
      <c r="N113" s="31" t="s">
        <v>114</v>
      </c>
      <c r="O113" s="6"/>
    </row>
    <row r="114" spans="1:15" ht="13.5">
      <c r="A114" s="29"/>
      <c r="B114" s="32" t="s">
        <v>139</v>
      </c>
      <c r="C114" s="33" t="s">
        <v>116</v>
      </c>
      <c r="D114" s="33"/>
      <c r="E114" s="34" t="str">
        <f>B114</f>
        <v>Kontum</v>
      </c>
      <c r="F114" s="33" t="s">
        <v>117</v>
      </c>
      <c r="G114" s="34" t="str">
        <f>E114</f>
        <v>Kontum</v>
      </c>
      <c r="H114" s="33">
        <v>168</v>
      </c>
      <c r="I114" s="34" t="str">
        <f>G114</f>
        <v>Kontum</v>
      </c>
      <c r="J114" s="33">
        <v>134</v>
      </c>
      <c r="K114" s="34" t="str">
        <f>I114</f>
        <v>Kontum</v>
      </c>
      <c r="L114" s="33" t="s">
        <v>118</v>
      </c>
      <c r="M114" s="35" t="str">
        <f>K114</f>
        <v>Kontum</v>
      </c>
      <c r="N114" s="36" t="s">
        <v>119</v>
      </c>
      <c r="O114" s="6"/>
    </row>
    <row r="115" spans="1:15" ht="13.5">
      <c r="A115" s="29"/>
      <c r="B115" s="37"/>
      <c r="C115" s="37"/>
      <c r="D115" s="37"/>
      <c r="E115" s="38"/>
      <c r="F115" s="38"/>
      <c r="G115" s="38"/>
      <c r="H115" s="38"/>
      <c r="I115" s="37"/>
      <c r="J115" s="37"/>
      <c r="K115" s="38"/>
      <c r="L115" s="38"/>
      <c r="M115" s="39"/>
      <c r="N115" s="39"/>
      <c r="O115" s="6"/>
    </row>
    <row r="116" spans="1:15" ht="13.5">
      <c r="A116" s="29"/>
      <c r="B116" s="37"/>
      <c r="C116" s="37"/>
      <c r="D116" s="37"/>
      <c r="E116" s="38"/>
      <c r="F116" s="38"/>
      <c r="G116" s="38"/>
      <c r="H116" s="38"/>
      <c r="I116" s="37"/>
      <c r="J116" s="37"/>
      <c r="K116" s="38"/>
      <c r="L116" s="38"/>
      <c r="M116" s="39"/>
      <c r="N116" s="39"/>
      <c r="O116" s="6"/>
    </row>
    <row r="117" spans="1:15" ht="13.5">
      <c r="A117" s="28" t="s">
        <v>124</v>
      </c>
      <c r="B117" s="287" t="s">
        <v>106</v>
      </c>
      <c r="C117" s="287"/>
      <c r="D117" s="42"/>
      <c r="E117" s="288" t="s">
        <v>107</v>
      </c>
      <c r="F117" s="288"/>
      <c r="G117" s="292" t="s">
        <v>108</v>
      </c>
      <c r="H117" s="292"/>
      <c r="I117" s="287" t="s">
        <v>109</v>
      </c>
      <c r="J117" s="287"/>
      <c r="K117" s="288" t="s">
        <v>110</v>
      </c>
      <c r="L117" s="288"/>
      <c r="M117" s="293" t="s">
        <v>111</v>
      </c>
      <c r="N117" s="293"/>
      <c r="O117" s="6"/>
    </row>
    <row r="118" spans="1:15" ht="13.5">
      <c r="A118" s="29"/>
      <c r="B118" s="30" t="s">
        <v>138</v>
      </c>
      <c r="C118" s="30" t="s">
        <v>114</v>
      </c>
      <c r="D118" s="30"/>
      <c r="E118" s="30" t="str">
        <f>B118</f>
        <v>DD</v>
      </c>
      <c r="F118" s="30" t="s">
        <v>114</v>
      </c>
      <c r="G118" s="30" t="str">
        <f>E118</f>
        <v>DD</v>
      </c>
      <c r="H118" s="30" t="s">
        <v>114</v>
      </c>
      <c r="I118" s="30" t="str">
        <f>G118</f>
        <v>DD</v>
      </c>
      <c r="J118" s="30" t="s">
        <v>114</v>
      </c>
      <c r="K118" s="30" t="str">
        <f>I118</f>
        <v>DD</v>
      </c>
      <c r="L118" s="30" t="s">
        <v>114</v>
      </c>
      <c r="M118" s="30" t="str">
        <f>K118</f>
        <v>DD</v>
      </c>
      <c r="N118" s="31" t="s">
        <v>114</v>
      </c>
      <c r="O118" s="6"/>
    </row>
    <row r="119" spans="1:15" ht="13.5">
      <c r="A119" s="29"/>
      <c r="B119" s="32" t="s">
        <v>140</v>
      </c>
      <c r="C119" s="33" t="s">
        <v>116</v>
      </c>
      <c r="D119" s="33"/>
      <c r="E119" s="34" t="str">
        <f>B119</f>
        <v>Đăkhà</v>
      </c>
      <c r="F119" s="33" t="s">
        <v>117</v>
      </c>
      <c r="G119" s="34" t="str">
        <f>E119</f>
        <v>Đăkhà</v>
      </c>
      <c r="H119" s="33">
        <v>168</v>
      </c>
      <c r="I119" s="34" t="str">
        <f>G119</f>
        <v>Đăkhà</v>
      </c>
      <c r="J119" s="33">
        <v>134</v>
      </c>
      <c r="K119" s="34" t="str">
        <f>I119</f>
        <v>Đăkhà</v>
      </c>
      <c r="L119" s="33" t="s">
        <v>118</v>
      </c>
      <c r="M119" s="35" t="str">
        <f>K119</f>
        <v>Đăkhà</v>
      </c>
      <c r="N119" s="36" t="s">
        <v>119</v>
      </c>
      <c r="O119" s="6"/>
    </row>
    <row r="120" spans="1:15" ht="13.5">
      <c r="A120" s="29"/>
      <c r="B120" s="37"/>
      <c r="C120" s="37"/>
      <c r="D120" s="37"/>
      <c r="E120" s="38"/>
      <c r="F120" s="38"/>
      <c r="G120" s="38"/>
      <c r="H120" s="38"/>
      <c r="I120" s="37"/>
      <c r="J120" s="37"/>
      <c r="K120" s="38"/>
      <c r="L120" s="38"/>
      <c r="M120" s="39"/>
      <c r="N120" s="39"/>
      <c r="O120" s="6"/>
    </row>
    <row r="121" spans="1:15" ht="13.5">
      <c r="A121" s="29"/>
      <c r="B121" s="37"/>
      <c r="C121" s="37"/>
      <c r="D121" s="37"/>
      <c r="E121" s="38"/>
      <c r="F121" s="38"/>
      <c r="G121" s="38"/>
      <c r="H121" s="38"/>
      <c r="I121" s="37"/>
      <c r="J121" s="37"/>
      <c r="K121" s="38"/>
      <c r="L121" s="38"/>
      <c r="M121" s="39"/>
      <c r="N121" s="39"/>
      <c r="O121" s="6"/>
    </row>
    <row r="122" spans="1:15" ht="13.5">
      <c r="A122" s="28" t="s">
        <v>97</v>
      </c>
      <c r="B122" s="287" t="s">
        <v>106</v>
      </c>
      <c r="C122" s="287"/>
      <c r="D122" s="42"/>
      <c r="E122" s="288" t="s">
        <v>107</v>
      </c>
      <c r="F122" s="288"/>
      <c r="G122" s="292" t="s">
        <v>108</v>
      </c>
      <c r="H122" s="292"/>
      <c r="I122" s="287" t="s">
        <v>109</v>
      </c>
      <c r="J122" s="287"/>
      <c r="K122" s="288" t="s">
        <v>110</v>
      </c>
      <c r="L122" s="288"/>
      <c r="M122" s="293" t="s">
        <v>111</v>
      </c>
      <c r="N122" s="293"/>
      <c r="O122" s="6"/>
    </row>
    <row r="123" spans="1:15" ht="13.5">
      <c r="A123" s="29"/>
      <c r="B123" s="30" t="s">
        <v>138</v>
      </c>
      <c r="C123" s="30" t="s">
        <v>114</v>
      </c>
      <c r="D123" s="30"/>
      <c r="E123" s="30" t="str">
        <f>B123</f>
        <v>DD</v>
      </c>
      <c r="F123" s="30" t="s">
        <v>114</v>
      </c>
      <c r="G123" s="30" t="str">
        <f>E123</f>
        <v>DD</v>
      </c>
      <c r="H123" s="30" t="s">
        <v>114</v>
      </c>
      <c r="I123" s="30" t="str">
        <f>G123</f>
        <v>DD</v>
      </c>
      <c r="J123" s="30" t="s">
        <v>114</v>
      </c>
      <c r="K123" s="30" t="str">
        <f>I123</f>
        <v>DD</v>
      </c>
      <c r="L123" s="30" t="s">
        <v>114</v>
      </c>
      <c r="M123" s="30" t="str">
        <f>K123</f>
        <v>DD</v>
      </c>
      <c r="N123" s="31" t="s">
        <v>114</v>
      </c>
      <c r="O123" s="6"/>
    </row>
    <row r="124" spans="1:15" ht="13.5">
      <c r="A124" s="29"/>
      <c r="B124" s="32" t="s">
        <v>141</v>
      </c>
      <c r="C124" s="33" t="s">
        <v>116</v>
      </c>
      <c r="D124" s="33"/>
      <c r="E124" s="34" t="str">
        <f>B124</f>
        <v>Đăktô</v>
      </c>
      <c r="F124" s="33" t="s">
        <v>117</v>
      </c>
      <c r="G124" s="34" t="str">
        <f>E124</f>
        <v>Đăktô</v>
      </c>
      <c r="H124" s="33">
        <v>168</v>
      </c>
      <c r="I124" s="34" t="str">
        <f>G124</f>
        <v>Đăktô</v>
      </c>
      <c r="J124" s="33">
        <v>134</v>
      </c>
      <c r="K124" s="34" t="str">
        <f>I124</f>
        <v>Đăktô</v>
      </c>
      <c r="L124" s="33" t="s">
        <v>118</v>
      </c>
      <c r="M124" s="35" t="str">
        <f>K124</f>
        <v>Đăktô</v>
      </c>
      <c r="N124" s="36" t="s">
        <v>119</v>
      </c>
      <c r="O124" s="6"/>
    </row>
    <row r="125" spans="1:15" ht="13.5">
      <c r="A125" s="29"/>
      <c r="B125" s="37"/>
      <c r="C125" s="37"/>
      <c r="D125" s="37"/>
      <c r="E125" s="38"/>
      <c r="F125" s="38"/>
      <c r="G125" s="38"/>
      <c r="H125" s="38"/>
      <c r="I125" s="37"/>
      <c r="J125" s="37"/>
      <c r="K125" s="38"/>
      <c r="L125" s="38"/>
      <c r="M125" s="39"/>
      <c r="N125" s="39"/>
      <c r="O125" s="6"/>
    </row>
    <row r="126" spans="1:15" ht="13.5">
      <c r="A126" s="29"/>
      <c r="B126" s="37"/>
      <c r="C126" s="37"/>
      <c r="D126" s="37"/>
      <c r="E126" s="38"/>
      <c r="F126" s="38"/>
      <c r="G126" s="38"/>
      <c r="H126" s="38"/>
      <c r="I126" s="37"/>
      <c r="J126" s="37"/>
      <c r="K126" s="38"/>
      <c r="L126" s="38"/>
      <c r="M126" s="39"/>
      <c r="N126" s="39"/>
      <c r="O126" s="6"/>
    </row>
    <row r="127" spans="1:15" ht="13.5">
      <c r="A127" s="28" t="s">
        <v>98</v>
      </c>
      <c r="B127" s="287" t="s">
        <v>106</v>
      </c>
      <c r="C127" s="287"/>
      <c r="D127" s="42"/>
      <c r="E127" s="288" t="s">
        <v>107</v>
      </c>
      <c r="F127" s="288"/>
      <c r="G127" s="292" t="s">
        <v>108</v>
      </c>
      <c r="H127" s="292"/>
      <c r="I127" s="287" t="s">
        <v>109</v>
      </c>
      <c r="J127" s="287"/>
      <c r="K127" s="288" t="s">
        <v>110</v>
      </c>
      <c r="L127" s="288"/>
      <c r="M127" s="293" t="s">
        <v>111</v>
      </c>
      <c r="N127" s="293"/>
      <c r="O127" s="6"/>
    </row>
    <row r="128" spans="1:15" ht="13.5">
      <c r="A128" s="29"/>
      <c r="B128" s="30" t="s">
        <v>138</v>
      </c>
      <c r="C128" s="30" t="s">
        <v>114</v>
      </c>
      <c r="D128" s="30"/>
      <c r="E128" s="30" t="str">
        <f>B128</f>
        <v>DD</v>
      </c>
      <c r="F128" s="30" t="s">
        <v>114</v>
      </c>
      <c r="G128" s="30" t="str">
        <f>E128</f>
        <v>DD</v>
      </c>
      <c r="H128" s="30" t="s">
        <v>114</v>
      </c>
      <c r="I128" s="30" t="str">
        <f>G128</f>
        <v>DD</v>
      </c>
      <c r="J128" s="30" t="s">
        <v>114</v>
      </c>
      <c r="K128" s="30" t="str">
        <f>I128</f>
        <v>DD</v>
      </c>
      <c r="L128" s="30" t="s">
        <v>114</v>
      </c>
      <c r="M128" s="30" t="str">
        <f>K128</f>
        <v>DD</v>
      </c>
      <c r="N128" s="31" t="s">
        <v>114</v>
      </c>
      <c r="O128" s="6"/>
    </row>
    <row r="129" spans="1:15" ht="13.5">
      <c r="A129" s="29"/>
      <c r="B129" s="32" t="s">
        <v>142</v>
      </c>
      <c r="C129" s="33" t="s">
        <v>116</v>
      </c>
      <c r="D129" s="33"/>
      <c r="E129" s="34" t="str">
        <f>B129</f>
        <v>Tumơrông</v>
      </c>
      <c r="F129" s="33" t="s">
        <v>117</v>
      </c>
      <c r="G129" s="34" t="str">
        <f>E129</f>
        <v>Tumơrông</v>
      </c>
      <c r="H129" s="33">
        <v>168</v>
      </c>
      <c r="I129" s="34" t="str">
        <f>G129</f>
        <v>Tumơrông</v>
      </c>
      <c r="J129" s="33">
        <v>134</v>
      </c>
      <c r="K129" s="34" t="str">
        <f>I129</f>
        <v>Tumơrông</v>
      </c>
      <c r="L129" s="33" t="s">
        <v>118</v>
      </c>
      <c r="M129" s="35" t="str">
        <f>K129</f>
        <v>Tumơrông</v>
      </c>
      <c r="N129" s="36" t="s">
        <v>119</v>
      </c>
      <c r="O129" s="6"/>
    </row>
    <row r="130" spans="1:15" ht="13.5">
      <c r="A130" s="29"/>
      <c r="B130" s="37"/>
      <c r="C130" s="37"/>
      <c r="D130" s="37"/>
      <c r="E130" s="38"/>
      <c r="F130" s="38"/>
      <c r="G130" s="38"/>
      <c r="H130" s="38"/>
      <c r="I130" s="37"/>
      <c r="J130" s="37"/>
      <c r="K130" s="38"/>
      <c r="L130" s="38"/>
      <c r="M130" s="39"/>
      <c r="N130" s="39"/>
      <c r="O130" s="6"/>
    </row>
    <row r="131" spans="1:15" ht="13.5">
      <c r="A131" s="29"/>
      <c r="B131" s="37"/>
      <c r="C131" s="37"/>
      <c r="D131" s="37"/>
      <c r="E131" s="38"/>
      <c r="F131" s="38"/>
      <c r="G131" s="38"/>
      <c r="H131" s="38"/>
      <c r="I131" s="37"/>
      <c r="J131" s="37"/>
      <c r="K131" s="38"/>
      <c r="L131" s="38"/>
      <c r="M131" s="39"/>
      <c r="N131" s="39"/>
      <c r="O131" s="6"/>
    </row>
    <row r="132" spans="1:15" ht="13.5">
      <c r="A132" s="28" t="s">
        <v>99</v>
      </c>
      <c r="B132" s="287" t="s">
        <v>106</v>
      </c>
      <c r="C132" s="287"/>
      <c r="D132" s="42"/>
      <c r="E132" s="288" t="s">
        <v>107</v>
      </c>
      <c r="F132" s="288"/>
      <c r="G132" s="292" t="s">
        <v>108</v>
      </c>
      <c r="H132" s="292"/>
      <c r="I132" s="287" t="s">
        <v>109</v>
      </c>
      <c r="J132" s="287"/>
      <c r="K132" s="288" t="s">
        <v>110</v>
      </c>
      <c r="L132" s="288"/>
      <c r="M132" s="293" t="s">
        <v>111</v>
      </c>
      <c r="N132" s="293"/>
      <c r="O132" s="6"/>
    </row>
    <row r="133" spans="1:15" ht="13.5">
      <c r="A133" s="29"/>
      <c r="B133" s="30" t="s">
        <v>138</v>
      </c>
      <c r="C133" s="30" t="s">
        <v>114</v>
      </c>
      <c r="D133" s="30"/>
      <c r="E133" s="30" t="str">
        <f>B133</f>
        <v>DD</v>
      </c>
      <c r="F133" s="30" t="s">
        <v>114</v>
      </c>
      <c r="G133" s="30" t="str">
        <f>E133</f>
        <v>DD</v>
      </c>
      <c r="H133" s="30" t="s">
        <v>114</v>
      </c>
      <c r="I133" s="30" t="str">
        <f>G133</f>
        <v>DD</v>
      </c>
      <c r="J133" s="30" t="s">
        <v>114</v>
      </c>
      <c r="K133" s="30" t="str">
        <f>I133</f>
        <v>DD</v>
      </c>
      <c r="L133" s="30" t="s">
        <v>114</v>
      </c>
      <c r="M133" s="30" t="str">
        <f>K133</f>
        <v>DD</v>
      </c>
      <c r="N133" s="31" t="s">
        <v>114</v>
      </c>
      <c r="O133" s="6"/>
    </row>
    <row r="134" spans="1:15" ht="13.5">
      <c r="A134" s="29"/>
      <c r="B134" s="32" t="s">
        <v>143</v>
      </c>
      <c r="C134" s="33" t="s">
        <v>116</v>
      </c>
      <c r="D134" s="33"/>
      <c r="E134" s="34" t="str">
        <f>B134</f>
        <v>Ngọchồi</v>
      </c>
      <c r="F134" s="33" t="s">
        <v>117</v>
      </c>
      <c r="G134" s="34" t="str">
        <f>E134</f>
        <v>Ngọchồi</v>
      </c>
      <c r="H134" s="33">
        <v>168</v>
      </c>
      <c r="I134" s="34" t="str">
        <f>G134</f>
        <v>Ngọchồi</v>
      </c>
      <c r="J134" s="33">
        <v>134</v>
      </c>
      <c r="K134" s="34" t="str">
        <f>I134</f>
        <v>Ngọchồi</v>
      </c>
      <c r="L134" s="33" t="s">
        <v>118</v>
      </c>
      <c r="M134" s="35" t="str">
        <f>K134</f>
        <v>Ngọchồi</v>
      </c>
      <c r="N134" s="36" t="s">
        <v>119</v>
      </c>
      <c r="O134" s="6"/>
    </row>
    <row r="135" spans="1:15" ht="13.5">
      <c r="A135" s="29"/>
      <c r="B135" s="37"/>
      <c r="C135" s="37"/>
      <c r="D135" s="37"/>
      <c r="E135" s="38"/>
      <c r="F135" s="38"/>
      <c r="G135" s="38"/>
      <c r="H135" s="38"/>
      <c r="I135" s="37"/>
      <c r="J135" s="37"/>
      <c r="K135" s="38"/>
      <c r="L135" s="38"/>
      <c r="M135" s="39"/>
      <c r="N135" s="39"/>
      <c r="O135" s="6"/>
    </row>
    <row r="136" spans="1:15" ht="13.5">
      <c r="A136" s="29"/>
      <c r="B136" s="37"/>
      <c r="C136" s="37"/>
      <c r="D136" s="37"/>
      <c r="E136" s="38"/>
      <c r="F136" s="38"/>
      <c r="G136" s="38"/>
      <c r="H136" s="38"/>
      <c r="I136" s="37"/>
      <c r="J136" s="37"/>
      <c r="K136" s="38"/>
      <c r="L136" s="38"/>
      <c r="M136" s="39"/>
      <c r="N136" s="39"/>
      <c r="O136" s="6"/>
    </row>
    <row r="137" spans="1:15" ht="13.5">
      <c r="A137" s="28" t="s">
        <v>100</v>
      </c>
      <c r="B137" s="287" t="s">
        <v>106</v>
      </c>
      <c r="C137" s="287"/>
      <c r="D137" s="42"/>
      <c r="E137" s="288" t="s">
        <v>107</v>
      </c>
      <c r="F137" s="288"/>
      <c r="G137" s="292" t="s">
        <v>108</v>
      </c>
      <c r="H137" s="292"/>
      <c r="I137" s="287" t="s">
        <v>109</v>
      </c>
      <c r="J137" s="287"/>
      <c r="K137" s="288" t="s">
        <v>110</v>
      </c>
      <c r="L137" s="288"/>
      <c r="M137" s="293" t="s">
        <v>111</v>
      </c>
      <c r="N137" s="293"/>
      <c r="O137" s="6"/>
    </row>
    <row r="138" spans="1:15" ht="13.5">
      <c r="A138" s="29"/>
      <c r="B138" s="30" t="s">
        <v>138</v>
      </c>
      <c r="C138" s="30" t="s">
        <v>114</v>
      </c>
      <c r="D138" s="30"/>
      <c r="E138" s="30" t="str">
        <f>B138</f>
        <v>DD</v>
      </c>
      <c r="F138" s="30" t="s">
        <v>114</v>
      </c>
      <c r="G138" s="30" t="str">
        <f>E138</f>
        <v>DD</v>
      </c>
      <c r="H138" s="30" t="s">
        <v>114</v>
      </c>
      <c r="I138" s="30" t="str">
        <f>G138</f>
        <v>DD</v>
      </c>
      <c r="J138" s="30" t="s">
        <v>114</v>
      </c>
      <c r="K138" s="30" t="str">
        <f>I138</f>
        <v>DD</v>
      </c>
      <c r="L138" s="30" t="s">
        <v>114</v>
      </c>
      <c r="M138" s="30" t="str">
        <f>K138</f>
        <v>DD</v>
      </c>
      <c r="N138" s="31" t="s">
        <v>114</v>
      </c>
      <c r="O138" s="6"/>
    </row>
    <row r="139" spans="1:15" ht="13.5">
      <c r="A139" s="29"/>
      <c r="B139" s="32" t="s">
        <v>144</v>
      </c>
      <c r="C139" s="33" t="s">
        <v>116</v>
      </c>
      <c r="D139" s="33"/>
      <c r="E139" s="34" t="str">
        <f>B139</f>
        <v>Đăkglei</v>
      </c>
      <c r="F139" s="33" t="s">
        <v>117</v>
      </c>
      <c r="G139" s="34" t="str">
        <f>E139</f>
        <v>Đăkglei</v>
      </c>
      <c r="H139" s="33">
        <v>168</v>
      </c>
      <c r="I139" s="34" t="str">
        <f>G139</f>
        <v>Đăkglei</v>
      </c>
      <c r="J139" s="33">
        <v>134</v>
      </c>
      <c r="K139" s="34" t="str">
        <f>I139</f>
        <v>Đăkglei</v>
      </c>
      <c r="L139" s="33" t="s">
        <v>118</v>
      </c>
      <c r="M139" s="35" t="str">
        <f>K139</f>
        <v>Đăkglei</v>
      </c>
      <c r="N139" s="36" t="s">
        <v>119</v>
      </c>
      <c r="O139" s="6"/>
    </row>
    <row r="140" spans="1:15" ht="13.5">
      <c r="A140" s="29"/>
      <c r="B140" s="37"/>
      <c r="C140" s="37"/>
      <c r="D140" s="37"/>
      <c r="E140" s="38"/>
      <c r="F140" s="38"/>
      <c r="G140" s="38"/>
      <c r="H140" s="38"/>
      <c r="I140" s="37"/>
      <c r="J140" s="37"/>
      <c r="K140" s="38"/>
      <c r="L140" s="38"/>
      <c r="M140" s="39"/>
      <c r="N140" s="39"/>
      <c r="O140" s="6"/>
    </row>
    <row r="141" spans="1:15" ht="13.5">
      <c r="A141" s="29"/>
      <c r="B141" s="37"/>
      <c r="C141" s="37"/>
      <c r="D141" s="37"/>
      <c r="E141" s="38"/>
      <c r="F141" s="38"/>
      <c r="G141" s="38"/>
      <c r="H141" s="38"/>
      <c r="I141" s="37"/>
      <c r="J141" s="37"/>
      <c r="K141" s="38"/>
      <c r="L141" s="38"/>
      <c r="M141" s="39"/>
      <c r="N141" s="39"/>
      <c r="O141" s="6"/>
    </row>
    <row r="142" spans="1:15" ht="13.5">
      <c r="A142" s="28" t="s">
        <v>101</v>
      </c>
      <c r="B142" s="287" t="s">
        <v>106</v>
      </c>
      <c r="C142" s="287"/>
      <c r="D142" s="42"/>
      <c r="E142" s="288" t="s">
        <v>107</v>
      </c>
      <c r="F142" s="288"/>
      <c r="G142" s="292" t="s">
        <v>108</v>
      </c>
      <c r="H142" s="292"/>
      <c r="I142" s="287" t="s">
        <v>109</v>
      </c>
      <c r="J142" s="287"/>
      <c r="K142" s="288" t="s">
        <v>110</v>
      </c>
      <c r="L142" s="288"/>
      <c r="M142" s="293" t="s">
        <v>111</v>
      </c>
      <c r="N142" s="293"/>
      <c r="O142" s="6"/>
    </row>
    <row r="143" spans="1:15" ht="13.5">
      <c r="A143" s="29"/>
      <c r="B143" s="30" t="s">
        <v>138</v>
      </c>
      <c r="C143" s="30" t="s">
        <v>114</v>
      </c>
      <c r="D143" s="30"/>
      <c r="E143" s="30" t="str">
        <f>B143</f>
        <v>DD</v>
      </c>
      <c r="F143" s="30" t="s">
        <v>114</v>
      </c>
      <c r="G143" s="30" t="str">
        <f>E143</f>
        <v>DD</v>
      </c>
      <c r="H143" s="30" t="s">
        <v>114</v>
      </c>
      <c r="I143" s="30" t="str">
        <f>G143</f>
        <v>DD</v>
      </c>
      <c r="J143" s="30" t="s">
        <v>114</v>
      </c>
      <c r="K143" s="30" t="str">
        <f>I143</f>
        <v>DD</v>
      </c>
      <c r="L143" s="30" t="s">
        <v>114</v>
      </c>
      <c r="M143" s="30" t="str">
        <f>K143</f>
        <v>DD</v>
      </c>
      <c r="N143" s="31" t="s">
        <v>114</v>
      </c>
      <c r="O143" s="6"/>
    </row>
    <row r="144" spans="1:15" ht="13.5">
      <c r="A144" s="29"/>
      <c r="B144" s="32" t="s">
        <v>145</v>
      </c>
      <c r="C144" s="33" t="s">
        <v>116</v>
      </c>
      <c r="D144" s="33"/>
      <c r="E144" s="34" t="str">
        <f>B144</f>
        <v>Sathầy</v>
      </c>
      <c r="F144" s="33" t="s">
        <v>117</v>
      </c>
      <c r="G144" s="34" t="str">
        <f>E144</f>
        <v>Sathầy</v>
      </c>
      <c r="H144" s="33">
        <v>168</v>
      </c>
      <c r="I144" s="34" t="str">
        <f>G144</f>
        <v>Sathầy</v>
      </c>
      <c r="J144" s="33">
        <v>134</v>
      </c>
      <c r="K144" s="34" t="str">
        <f>I144</f>
        <v>Sathầy</v>
      </c>
      <c r="L144" s="33" t="s">
        <v>118</v>
      </c>
      <c r="M144" s="35" t="str">
        <f>K144</f>
        <v>Sathầy</v>
      </c>
      <c r="N144" s="36" t="s">
        <v>119</v>
      </c>
      <c r="O144" s="6"/>
    </row>
    <row r="145" spans="1:15" ht="13.5">
      <c r="A145" s="29"/>
      <c r="B145" s="37"/>
      <c r="C145" s="37"/>
      <c r="D145" s="37"/>
      <c r="E145" s="38"/>
      <c r="F145" s="38"/>
      <c r="G145" s="38"/>
      <c r="H145" s="38"/>
      <c r="I145" s="37"/>
      <c r="J145" s="37"/>
      <c r="K145" s="38"/>
      <c r="L145" s="38"/>
      <c r="M145" s="39"/>
      <c r="N145" s="39"/>
      <c r="O145" s="6"/>
    </row>
    <row r="146" spans="1:15" ht="13.5">
      <c r="A146" s="29"/>
      <c r="B146" s="37"/>
      <c r="C146" s="37"/>
      <c r="D146" s="37"/>
      <c r="E146" s="38"/>
      <c r="F146" s="38"/>
      <c r="G146" s="38"/>
      <c r="H146" s="38"/>
      <c r="I146" s="37"/>
      <c r="J146" s="37"/>
      <c r="K146" s="38"/>
      <c r="L146" s="38"/>
      <c r="M146" s="39"/>
      <c r="N146" s="39"/>
      <c r="O146" s="6"/>
    </row>
    <row r="147" spans="1:15" ht="13.5">
      <c r="A147" s="28" t="s">
        <v>103</v>
      </c>
      <c r="B147" s="287" t="s">
        <v>106</v>
      </c>
      <c r="C147" s="287"/>
      <c r="D147" s="42"/>
      <c r="E147" s="288" t="s">
        <v>107</v>
      </c>
      <c r="F147" s="288"/>
      <c r="G147" s="292" t="s">
        <v>108</v>
      </c>
      <c r="H147" s="292"/>
      <c r="I147" s="287" t="s">
        <v>109</v>
      </c>
      <c r="J147" s="287"/>
      <c r="K147" s="288" t="s">
        <v>110</v>
      </c>
      <c r="L147" s="288"/>
      <c r="M147" s="293" t="s">
        <v>111</v>
      </c>
      <c r="N147" s="293"/>
      <c r="O147" s="6"/>
    </row>
    <row r="148" spans="1:15" ht="13.5">
      <c r="A148" s="29"/>
      <c r="B148" s="30" t="s">
        <v>138</v>
      </c>
      <c r="C148" s="30" t="s">
        <v>114</v>
      </c>
      <c r="D148" s="30"/>
      <c r="E148" s="30" t="str">
        <f>B148</f>
        <v>DD</v>
      </c>
      <c r="F148" s="30" t="s">
        <v>114</v>
      </c>
      <c r="G148" s="30" t="str">
        <f>E148</f>
        <v>DD</v>
      </c>
      <c r="H148" s="30" t="s">
        <v>114</v>
      </c>
      <c r="I148" s="30" t="str">
        <f>G148</f>
        <v>DD</v>
      </c>
      <c r="J148" s="30" t="s">
        <v>114</v>
      </c>
      <c r="K148" s="30" t="str">
        <f>I148</f>
        <v>DD</v>
      </c>
      <c r="L148" s="30" t="s">
        <v>114</v>
      </c>
      <c r="M148" s="30" t="str">
        <f>K148</f>
        <v>DD</v>
      </c>
      <c r="N148" s="31" t="s">
        <v>114</v>
      </c>
      <c r="O148" s="6"/>
    </row>
    <row r="149" spans="1:15" ht="13.5">
      <c r="A149" s="29"/>
      <c r="B149" s="32" t="s">
        <v>146</v>
      </c>
      <c r="C149" s="33" t="s">
        <v>116</v>
      </c>
      <c r="D149" s="33"/>
      <c r="E149" s="34" t="str">
        <f>B149</f>
        <v>Konrẫy</v>
      </c>
      <c r="F149" s="33" t="s">
        <v>117</v>
      </c>
      <c r="G149" s="34" t="str">
        <f>E149</f>
        <v>Konrẫy</v>
      </c>
      <c r="H149" s="33">
        <v>168</v>
      </c>
      <c r="I149" s="34" t="str">
        <f>G149</f>
        <v>Konrẫy</v>
      </c>
      <c r="J149" s="33">
        <v>134</v>
      </c>
      <c r="K149" s="34" t="str">
        <f>I149</f>
        <v>Konrẫy</v>
      </c>
      <c r="L149" s="33" t="s">
        <v>118</v>
      </c>
      <c r="M149" s="35" t="str">
        <f>K149</f>
        <v>Konrẫy</v>
      </c>
      <c r="N149" s="36" t="s">
        <v>119</v>
      </c>
      <c r="O149" s="6"/>
    </row>
    <row r="150" spans="1:15" ht="13.5">
      <c r="A150" s="29"/>
      <c r="B150" s="37"/>
      <c r="C150" s="37"/>
      <c r="D150" s="37"/>
      <c r="E150" s="38"/>
      <c r="F150" s="38"/>
      <c r="G150" s="38"/>
      <c r="H150" s="38"/>
      <c r="I150" s="37"/>
      <c r="J150" s="37"/>
      <c r="K150" s="38"/>
      <c r="L150" s="38"/>
      <c r="M150" s="39"/>
      <c r="N150" s="39"/>
      <c r="O150" s="6"/>
    </row>
    <row r="151" spans="1:15" ht="13.5">
      <c r="A151" s="29"/>
      <c r="B151" s="37"/>
      <c r="C151" s="37"/>
      <c r="D151" s="37"/>
      <c r="E151" s="38"/>
      <c r="F151" s="38"/>
      <c r="G151" s="38"/>
      <c r="H151" s="38"/>
      <c r="I151" s="37"/>
      <c r="J151" s="37"/>
      <c r="K151" s="38"/>
      <c r="L151" s="38"/>
      <c r="M151" s="39"/>
      <c r="N151" s="39"/>
      <c r="O151" s="6"/>
    </row>
    <row r="152" spans="1:15" ht="13.5">
      <c r="A152" s="28" t="s">
        <v>147</v>
      </c>
      <c r="B152" s="287" t="s">
        <v>106</v>
      </c>
      <c r="C152" s="287"/>
      <c r="D152" s="42"/>
      <c r="E152" s="288" t="s">
        <v>107</v>
      </c>
      <c r="F152" s="288"/>
      <c r="G152" s="292" t="s">
        <v>108</v>
      </c>
      <c r="H152" s="292"/>
      <c r="I152" s="287" t="s">
        <v>109</v>
      </c>
      <c r="J152" s="287"/>
      <c r="K152" s="288" t="s">
        <v>110</v>
      </c>
      <c r="L152" s="288"/>
      <c r="M152" s="293" t="s">
        <v>111</v>
      </c>
      <c r="N152" s="293"/>
      <c r="O152" s="6"/>
    </row>
    <row r="153" spans="1:15" ht="13.5">
      <c r="A153" s="29"/>
      <c r="B153" s="30" t="s">
        <v>138</v>
      </c>
      <c r="C153" s="30" t="s">
        <v>114</v>
      </c>
      <c r="D153" s="30"/>
      <c r="E153" s="30" t="str">
        <f>B153</f>
        <v>DD</v>
      </c>
      <c r="F153" s="30" t="s">
        <v>114</v>
      </c>
      <c r="G153" s="30" t="str">
        <f>E153</f>
        <v>DD</v>
      </c>
      <c r="H153" s="30" t="s">
        <v>114</v>
      </c>
      <c r="I153" s="30" t="str">
        <f>G153</f>
        <v>DD</v>
      </c>
      <c r="J153" s="30" t="s">
        <v>114</v>
      </c>
      <c r="K153" s="30" t="str">
        <f>I153</f>
        <v>DD</v>
      </c>
      <c r="L153" s="30" t="s">
        <v>114</v>
      </c>
      <c r="M153" s="30" t="str">
        <f>K153</f>
        <v>DD</v>
      </c>
      <c r="N153" s="31" t="s">
        <v>114</v>
      </c>
      <c r="O153" s="6"/>
    </row>
    <row r="154" spans="1:15" ht="13.5">
      <c r="A154" s="29"/>
      <c r="B154" s="43" t="s">
        <v>148</v>
      </c>
      <c r="C154" s="33" t="s">
        <v>116</v>
      </c>
      <c r="D154" s="33"/>
      <c r="E154" s="34" t="str">
        <f>B154</f>
        <v>KonPlong</v>
      </c>
      <c r="F154" s="33" t="s">
        <v>117</v>
      </c>
      <c r="G154" s="34" t="str">
        <f>E154</f>
        <v>KonPlong</v>
      </c>
      <c r="H154" s="33">
        <v>168</v>
      </c>
      <c r="I154" s="34" t="str">
        <f>G154</f>
        <v>KonPlong</v>
      </c>
      <c r="J154" s="33">
        <v>134</v>
      </c>
      <c r="K154" s="34" t="str">
        <f>I154</f>
        <v>KonPlong</v>
      </c>
      <c r="L154" s="33" t="s">
        <v>118</v>
      </c>
      <c r="M154" s="35" t="str">
        <f>K154</f>
        <v>KonPlong</v>
      </c>
      <c r="N154" s="36" t="s">
        <v>119</v>
      </c>
      <c r="O154" s="6"/>
    </row>
    <row r="155" spans="1:15" ht="13.5">
      <c r="A155" s="29"/>
      <c r="B155" s="37"/>
      <c r="C155" s="37"/>
      <c r="D155" s="37"/>
      <c r="E155" s="38"/>
      <c r="F155" s="38"/>
      <c r="G155" s="38"/>
      <c r="H155" s="38"/>
      <c r="I155" s="37"/>
      <c r="J155" s="37"/>
      <c r="K155" s="38"/>
      <c r="L155" s="38"/>
      <c r="M155" s="39"/>
      <c r="N155" s="39"/>
      <c r="O155" s="6"/>
    </row>
  </sheetData>
  <mergeCells count="184">
    <mergeCell ref="B152:C152"/>
    <mergeCell ref="E152:F152"/>
    <mergeCell ref="G152:H152"/>
    <mergeCell ref="I152:J152"/>
    <mergeCell ref="K152:L152"/>
    <mergeCell ref="M152:N152"/>
    <mergeCell ref="B147:C147"/>
    <mergeCell ref="E147:F147"/>
    <mergeCell ref="G147:H147"/>
    <mergeCell ref="I147:J147"/>
    <mergeCell ref="K147:L147"/>
    <mergeCell ref="M147:N14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01:C101"/>
    <mergeCell ref="E101:F101"/>
    <mergeCell ref="G101:H101"/>
    <mergeCell ref="I101:J101"/>
    <mergeCell ref="K101:L101"/>
    <mergeCell ref="M101:N101"/>
    <mergeCell ref="B96:C96"/>
    <mergeCell ref="E96:F96"/>
    <mergeCell ref="G96:H96"/>
    <mergeCell ref="I96:J96"/>
    <mergeCell ref="K96:L96"/>
    <mergeCell ref="M96:N96"/>
    <mergeCell ref="B91:C91"/>
    <mergeCell ref="E91:F91"/>
    <mergeCell ref="G91:H91"/>
    <mergeCell ref="I91:J91"/>
    <mergeCell ref="K91:L91"/>
    <mergeCell ref="M91:N91"/>
    <mergeCell ref="B86:C86"/>
    <mergeCell ref="E86:F86"/>
    <mergeCell ref="G86:H86"/>
    <mergeCell ref="I86:J86"/>
    <mergeCell ref="K86:L86"/>
    <mergeCell ref="M86:N86"/>
    <mergeCell ref="B81:C81"/>
    <mergeCell ref="E81:F81"/>
    <mergeCell ref="G81:H81"/>
    <mergeCell ref="I81:J81"/>
    <mergeCell ref="K81:L81"/>
    <mergeCell ref="M81:N81"/>
    <mergeCell ref="B76:C76"/>
    <mergeCell ref="E76:F76"/>
    <mergeCell ref="G76:H76"/>
    <mergeCell ref="I76:J76"/>
    <mergeCell ref="K76:L76"/>
    <mergeCell ref="M76:N76"/>
    <mergeCell ref="B71:C71"/>
    <mergeCell ref="E71:F71"/>
    <mergeCell ref="G71:H71"/>
    <mergeCell ref="I71:J71"/>
    <mergeCell ref="K71:L71"/>
    <mergeCell ref="M71:N71"/>
    <mergeCell ref="B66:C66"/>
    <mergeCell ref="E66:F66"/>
    <mergeCell ref="G66:H66"/>
    <mergeCell ref="I66:J66"/>
    <mergeCell ref="K66:L66"/>
    <mergeCell ref="M66:N66"/>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37:C37"/>
    <mergeCell ref="E37:F37"/>
    <mergeCell ref="G37:H37"/>
    <mergeCell ref="I37:J37"/>
    <mergeCell ref="K37:L37"/>
    <mergeCell ref="M37:N37"/>
    <mergeCell ref="B32:C32"/>
    <mergeCell ref="E32:F32"/>
    <mergeCell ref="G32:H32"/>
    <mergeCell ref="I32:J32"/>
    <mergeCell ref="K32:L32"/>
    <mergeCell ref="M32:N3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style="6" customWidth="1"/>
    <col min="2" max="16384" width="9.33203125" style="6"/>
  </cols>
  <sheetData>
    <row r="6" spans="1:15" ht="13.5">
      <c r="A6" s="49" t="s">
        <v>172</v>
      </c>
      <c r="B6" s="27"/>
      <c r="C6" s="27"/>
      <c r="D6" s="27"/>
      <c r="E6" s="27"/>
      <c r="F6" s="27"/>
      <c r="G6" s="27"/>
      <c r="H6" s="27"/>
      <c r="I6" s="27"/>
      <c r="J6" s="27"/>
      <c r="K6" s="27"/>
      <c r="L6" s="27"/>
      <c r="M6" s="27"/>
    </row>
    <row r="7" spans="1:15" ht="13.5">
      <c r="A7" s="50" t="s">
        <v>175</v>
      </c>
      <c r="B7" s="287" t="s">
        <v>106</v>
      </c>
      <c r="C7" s="287"/>
      <c r="D7" s="288" t="s">
        <v>107</v>
      </c>
      <c r="E7" s="288"/>
      <c r="F7" s="289" t="s">
        <v>149</v>
      </c>
      <c r="G7" s="289"/>
      <c r="H7" s="290" t="s">
        <v>150</v>
      </c>
      <c r="I7" s="290"/>
      <c r="J7" s="291" t="s">
        <v>151</v>
      </c>
      <c r="K7" s="291"/>
      <c r="L7" s="290" t="s">
        <v>112</v>
      </c>
      <c r="M7" s="290"/>
      <c r="N7" s="286" t="s">
        <v>220</v>
      </c>
      <c r="O7" s="286"/>
    </row>
    <row r="8" spans="1:15" ht="13.5">
      <c r="A8" s="29"/>
      <c r="B8" s="30" t="s">
        <v>113</v>
      </c>
      <c r="C8" s="30" t="s">
        <v>114</v>
      </c>
      <c r="D8" s="30" t="s">
        <v>113</v>
      </c>
      <c r="E8" s="30" t="s">
        <v>114</v>
      </c>
      <c r="F8" s="30" t="s">
        <v>113</v>
      </c>
      <c r="G8" s="30" t="s">
        <v>114</v>
      </c>
      <c r="H8" s="30" t="s">
        <v>113</v>
      </c>
      <c r="I8" s="30" t="s">
        <v>114</v>
      </c>
      <c r="J8" s="30" t="s">
        <v>113</v>
      </c>
      <c r="K8" s="30" t="s">
        <v>114</v>
      </c>
      <c r="L8" s="30" t="str">
        <f>J8</f>
        <v>CDT</v>
      </c>
      <c r="M8" s="31" t="s">
        <v>114</v>
      </c>
      <c r="N8" s="30" t="str">
        <f>L8</f>
        <v>CDT</v>
      </c>
      <c r="O8" s="31" t="s">
        <v>156</v>
      </c>
    </row>
    <row r="9" spans="1:15" ht="13.5">
      <c r="A9" s="29"/>
      <c r="B9" s="51" t="s">
        <v>174</v>
      </c>
      <c r="C9" s="33" t="s">
        <v>116</v>
      </c>
      <c r="D9" s="34" t="str">
        <f>B9</f>
        <v>bvdk</v>
      </c>
      <c r="E9" s="33" t="s">
        <v>117</v>
      </c>
      <c r="F9" s="34" t="str">
        <f>D9</f>
        <v>bvdk</v>
      </c>
      <c r="G9" s="33" t="s">
        <v>122</v>
      </c>
      <c r="H9" s="34" t="str">
        <f>F9</f>
        <v>bvdk</v>
      </c>
      <c r="I9" s="33" t="s">
        <v>152</v>
      </c>
      <c r="J9" s="34" t="str">
        <f>H9</f>
        <v>bvdk</v>
      </c>
      <c r="K9" s="33" t="s">
        <v>123</v>
      </c>
      <c r="L9" s="35" t="str">
        <f>J9</f>
        <v>bvdk</v>
      </c>
      <c r="M9" s="36" t="s">
        <v>121</v>
      </c>
      <c r="N9" s="35" t="str">
        <f>L9</f>
        <v>bvdk</v>
      </c>
      <c r="O9" s="36" t="s">
        <v>159</v>
      </c>
    </row>
    <row r="10" spans="1:15" ht="13.5">
      <c r="A10" s="29"/>
      <c r="B10" s="37"/>
      <c r="C10" s="37"/>
      <c r="D10" s="38"/>
      <c r="E10" s="38"/>
      <c r="F10" s="38"/>
      <c r="G10" s="38"/>
      <c r="H10" s="37"/>
      <c r="I10" s="37"/>
      <c r="J10" s="38"/>
      <c r="K10" s="38"/>
      <c r="L10" s="39"/>
      <c r="M10" s="39"/>
    </row>
    <row r="11" spans="1:15" ht="13.5">
      <c r="A11" s="29"/>
      <c r="B11" s="37"/>
      <c r="C11" s="37"/>
      <c r="D11" s="38"/>
      <c r="E11" s="38"/>
      <c r="F11" s="38"/>
      <c r="G11" s="38"/>
      <c r="H11" s="37"/>
      <c r="I11" s="37"/>
      <c r="J11" s="38"/>
      <c r="K11" s="38"/>
      <c r="L11" s="39"/>
      <c r="M11" s="39"/>
    </row>
    <row r="12" spans="1:15" ht="13.5">
      <c r="A12" s="50" t="s">
        <v>177</v>
      </c>
      <c r="B12" s="287" t="s">
        <v>106</v>
      </c>
      <c r="C12" s="287"/>
      <c r="D12" s="288" t="s">
        <v>107</v>
      </c>
      <c r="E12" s="288"/>
      <c r="F12" s="289" t="s">
        <v>149</v>
      </c>
      <c r="G12" s="289"/>
      <c r="H12" s="290" t="s">
        <v>150</v>
      </c>
      <c r="I12" s="290"/>
      <c r="J12" s="291" t="s">
        <v>151</v>
      </c>
      <c r="K12" s="291"/>
      <c r="L12" s="290" t="s">
        <v>112</v>
      </c>
      <c r="M12" s="290"/>
      <c r="N12" s="286" t="s">
        <v>220</v>
      </c>
      <c r="O12" s="286"/>
    </row>
    <row r="13" spans="1:15" ht="13.5">
      <c r="A13" s="29"/>
      <c r="B13" s="30" t="s">
        <v>113</v>
      </c>
      <c r="C13" s="30" t="s">
        <v>114</v>
      </c>
      <c r="D13" s="30" t="s">
        <v>113</v>
      </c>
      <c r="E13" s="30" t="s">
        <v>114</v>
      </c>
      <c r="F13" s="30" t="s">
        <v>113</v>
      </c>
      <c r="G13" s="30" t="s">
        <v>114</v>
      </c>
      <c r="H13" s="30" t="s">
        <v>113</v>
      </c>
      <c r="I13" s="30" t="s">
        <v>114</v>
      </c>
      <c r="J13" s="30" t="s">
        <v>113</v>
      </c>
      <c r="K13" s="30" t="s">
        <v>114</v>
      </c>
      <c r="L13" s="30" t="str">
        <f>J13</f>
        <v>CDT</v>
      </c>
      <c r="M13" s="31" t="s">
        <v>114</v>
      </c>
      <c r="N13" s="30" t="str">
        <f>L13</f>
        <v>CDT</v>
      </c>
      <c r="O13" s="31" t="s">
        <v>156</v>
      </c>
    </row>
    <row r="14" spans="1:15" ht="13.5">
      <c r="A14" s="29"/>
      <c r="B14" s="52" t="s">
        <v>176</v>
      </c>
      <c r="C14" s="33" t="s">
        <v>116</v>
      </c>
      <c r="D14" s="34" t="str">
        <f>B14</f>
        <v>bvyd</v>
      </c>
      <c r="E14" s="33" t="s">
        <v>117</v>
      </c>
      <c r="F14" s="34" t="str">
        <f>D14</f>
        <v>bvyd</v>
      </c>
      <c r="G14" s="33" t="s">
        <v>122</v>
      </c>
      <c r="H14" s="34" t="str">
        <f>F14</f>
        <v>bvyd</v>
      </c>
      <c r="I14" s="33" t="s">
        <v>152</v>
      </c>
      <c r="J14" s="34" t="str">
        <f>H14</f>
        <v>bvyd</v>
      </c>
      <c r="K14" s="33" t="s">
        <v>123</v>
      </c>
      <c r="L14" s="35" t="str">
        <f>J14</f>
        <v>bvyd</v>
      </c>
      <c r="M14" s="36" t="s">
        <v>121</v>
      </c>
      <c r="N14" s="35" t="str">
        <f>L14</f>
        <v>bvyd</v>
      </c>
      <c r="O14" s="36" t="s">
        <v>159</v>
      </c>
    </row>
    <row r="15" spans="1:15" ht="13.5">
      <c r="A15" s="29"/>
      <c r="B15" s="37"/>
      <c r="C15" s="37"/>
      <c r="D15" s="38"/>
      <c r="E15" s="38"/>
      <c r="F15" s="38"/>
      <c r="G15" s="38"/>
      <c r="H15" s="37"/>
      <c r="I15" s="37"/>
      <c r="J15" s="38"/>
      <c r="K15" s="38"/>
      <c r="L15" s="39"/>
      <c r="M15" s="39"/>
    </row>
    <row r="16" spans="1:15" ht="13.5">
      <c r="A16" s="29"/>
      <c r="B16" s="37"/>
      <c r="C16" s="37"/>
      <c r="D16" s="38"/>
      <c r="E16" s="38"/>
      <c r="F16" s="38"/>
      <c r="G16" s="38"/>
      <c r="H16" s="37"/>
      <c r="I16" s="37"/>
      <c r="J16" s="38"/>
      <c r="K16" s="38"/>
      <c r="L16" s="39"/>
      <c r="M16" s="39"/>
    </row>
    <row r="17" spans="1:15" ht="13.5">
      <c r="A17" s="50" t="s">
        <v>179</v>
      </c>
      <c r="B17" s="287" t="s">
        <v>106</v>
      </c>
      <c r="C17" s="287"/>
      <c r="D17" s="288" t="s">
        <v>107</v>
      </c>
      <c r="E17" s="288"/>
      <c r="F17" s="289" t="s">
        <v>149</v>
      </c>
      <c r="G17" s="289"/>
      <c r="H17" s="290" t="s">
        <v>150</v>
      </c>
      <c r="I17" s="290"/>
      <c r="J17" s="291" t="s">
        <v>151</v>
      </c>
      <c r="K17" s="291"/>
      <c r="L17" s="290" t="s">
        <v>112</v>
      </c>
      <c r="M17" s="290"/>
      <c r="N17" s="286" t="s">
        <v>220</v>
      </c>
      <c r="O17" s="286"/>
    </row>
    <row r="18" spans="1:15" ht="13.5">
      <c r="A18" s="29"/>
      <c r="B18" s="30" t="s">
        <v>113</v>
      </c>
      <c r="C18" s="30" t="s">
        <v>114</v>
      </c>
      <c r="D18" s="30" t="s">
        <v>113</v>
      </c>
      <c r="E18" s="30" t="s">
        <v>114</v>
      </c>
      <c r="F18" s="30" t="s">
        <v>113</v>
      </c>
      <c r="G18" s="30" t="s">
        <v>114</v>
      </c>
      <c r="H18" s="30" t="s">
        <v>113</v>
      </c>
      <c r="I18" s="30" t="s">
        <v>114</v>
      </c>
      <c r="J18" s="30" t="s">
        <v>113</v>
      </c>
      <c r="K18" s="30" t="s">
        <v>114</v>
      </c>
      <c r="L18" s="30" t="str">
        <f>J18</f>
        <v>CDT</v>
      </c>
      <c r="M18" s="31" t="s">
        <v>114</v>
      </c>
      <c r="N18" s="30" t="str">
        <f>L18</f>
        <v>CDT</v>
      </c>
      <c r="O18" s="31" t="s">
        <v>156</v>
      </c>
    </row>
    <row r="19" spans="1:15" ht="13.5">
      <c r="A19" s="29"/>
      <c r="B19" s="52" t="s">
        <v>178</v>
      </c>
      <c r="C19" s="33" t="s">
        <v>116</v>
      </c>
      <c r="D19" s="34" t="str">
        <f>B19</f>
        <v>bql98</v>
      </c>
      <c r="E19" s="33" t="s">
        <v>117</v>
      </c>
      <c r="F19" s="34" t="str">
        <f>D19</f>
        <v>bql98</v>
      </c>
      <c r="G19" s="33" t="s">
        <v>122</v>
      </c>
      <c r="H19" s="34" t="str">
        <f>F19</f>
        <v>bql98</v>
      </c>
      <c r="I19" s="33" t="s">
        <v>152</v>
      </c>
      <c r="J19" s="34" t="str">
        <f>H19</f>
        <v>bql98</v>
      </c>
      <c r="K19" s="33" t="s">
        <v>123</v>
      </c>
      <c r="L19" s="35" t="str">
        <f>J19</f>
        <v>bql98</v>
      </c>
      <c r="M19" s="36" t="s">
        <v>121</v>
      </c>
      <c r="N19" s="35" t="str">
        <f>L19</f>
        <v>bql98</v>
      </c>
      <c r="O19" s="36" t="s">
        <v>159</v>
      </c>
    </row>
    <row r="20" spans="1:15" ht="13.5">
      <c r="A20" s="29"/>
      <c r="B20" s="37"/>
      <c r="C20" s="37"/>
      <c r="D20" s="38"/>
      <c r="E20" s="38"/>
      <c r="F20" s="38"/>
      <c r="G20" s="38"/>
      <c r="H20" s="37"/>
      <c r="I20" s="37"/>
      <c r="J20" s="38"/>
      <c r="K20" s="38"/>
      <c r="L20" s="39"/>
      <c r="M20" s="39"/>
    </row>
    <row r="21" spans="1:15" ht="13.5">
      <c r="A21" s="29"/>
      <c r="B21" s="37"/>
      <c r="C21" s="37"/>
      <c r="D21" s="38"/>
      <c r="E21" s="38"/>
      <c r="F21" s="38"/>
      <c r="G21" s="38"/>
      <c r="H21" s="37"/>
      <c r="I21" s="37"/>
      <c r="J21" s="38"/>
      <c r="K21" s="38"/>
      <c r="L21" s="39"/>
      <c r="M21" s="39"/>
    </row>
    <row r="22" spans="1:15" ht="13.5">
      <c r="A22" s="50" t="s">
        <v>181</v>
      </c>
      <c r="B22" s="287" t="s">
        <v>106</v>
      </c>
      <c r="C22" s="287"/>
      <c r="D22" s="288" t="s">
        <v>107</v>
      </c>
      <c r="E22" s="288"/>
      <c r="F22" s="289" t="s">
        <v>149</v>
      </c>
      <c r="G22" s="289"/>
      <c r="H22" s="290" t="s">
        <v>150</v>
      </c>
      <c r="I22" s="290"/>
      <c r="J22" s="291" t="s">
        <v>151</v>
      </c>
      <c r="K22" s="291"/>
      <c r="L22" s="290" t="s">
        <v>112</v>
      </c>
      <c r="M22" s="290"/>
      <c r="N22" s="286" t="s">
        <v>220</v>
      </c>
      <c r="O22" s="286"/>
    </row>
    <row r="23" spans="1:15" ht="13.5">
      <c r="A23" s="29"/>
      <c r="B23" s="30" t="s">
        <v>113</v>
      </c>
      <c r="C23" s="30" t="s">
        <v>114</v>
      </c>
      <c r="D23" s="30" t="s">
        <v>113</v>
      </c>
      <c r="E23" s="30" t="s">
        <v>114</v>
      </c>
      <c r="F23" s="30" t="s">
        <v>113</v>
      </c>
      <c r="G23" s="30" t="s">
        <v>114</v>
      </c>
      <c r="H23" s="30" t="s">
        <v>113</v>
      </c>
      <c r="I23" s="30" t="s">
        <v>114</v>
      </c>
      <c r="J23" s="30" t="s">
        <v>113</v>
      </c>
      <c r="K23" s="30" t="s">
        <v>114</v>
      </c>
      <c r="L23" s="30" t="str">
        <f>J23</f>
        <v>CDT</v>
      </c>
      <c r="M23" s="31" t="s">
        <v>114</v>
      </c>
      <c r="N23" s="30" t="str">
        <f>L23</f>
        <v>CDT</v>
      </c>
      <c r="O23" s="31" t="s">
        <v>156</v>
      </c>
    </row>
    <row r="24" spans="1:15" ht="13.5">
      <c r="A24" s="29"/>
      <c r="B24" s="52" t="s">
        <v>180</v>
      </c>
      <c r="C24" s="33" t="s">
        <v>116</v>
      </c>
      <c r="D24" s="34" t="str">
        <f>B24</f>
        <v>bqltl</v>
      </c>
      <c r="E24" s="33" t="s">
        <v>117</v>
      </c>
      <c r="F24" s="34" t="str">
        <f>D24</f>
        <v>bqltl</v>
      </c>
      <c r="G24" s="33" t="s">
        <v>122</v>
      </c>
      <c r="H24" s="34" t="str">
        <f>F24</f>
        <v>bqltl</v>
      </c>
      <c r="I24" s="33" t="s">
        <v>152</v>
      </c>
      <c r="J24" s="34" t="str">
        <f>H24</f>
        <v>bqltl</v>
      </c>
      <c r="K24" s="33" t="s">
        <v>123</v>
      </c>
      <c r="L24" s="35" t="str">
        <f>J24</f>
        <v>bqltl</v>
      </c>
      <c r="M24" s="36" t="s">
        <v>121</v>
      </c>
      <c r="N24" s="35" t="str">
        <f>L24</f>
        <v>bqltl</v>
      </c>
      <c r="O24" s="36" t="s">
        <v>159</v>
      </c>
    </row>
    <row r="25" spans="1:15" ht="13.5">
      <c r="A25" s="29"/>
      <c r="B25" s="37"/>
      <c r="C25" s="37"/>
      <c r="D25" s="38"/>
      <c r="E25" s="38"/>
      <c r="F25" s="38"/>
      <c r="G25" s="38"/>
      <c r="H25" s="37"/>
      <c r="I25" s="37"/>
      <c r="J25" s="38"/>
      <c r="K25" s="38"/>
      <c r="L25" s="39"/>
      <c r="M25" s="39"/>
    </row>
    <row r="26" spans="1:15" ht="13.5">
      <c r="A26" s="29"/>
      <c r="B26" s="37"/>
      <c r="C26" s="37"/>
      <c r="D26" s="38"/>
      <c r="E26" s="38"/>
      <c r="F26" s="38"/>
      <c r="G26" s="38"/>
      <c r="H26" s="37"/>
      <c r="I26" s="37"/>
      <c r="J26" s="38"/>
      <c r="K26" s="38"/>
      <c r="L26" s="39"/>
      <c r="M26" s="39"/>
    </row>
    <row r="27" spans="1:15" ht="13.5">
      <c r="A27" s="50" t="s">
        <v>183</v>
      </c>
      <c r="B27" s="287" t="s">
        <v>106</v>
      </c>
      <c r="C27" s="287"/>
      <c r="D27" s="288" t="s">
        <v>107</v>
      </c>
      <c r="E27" s="288"/>
      <c r="F27" s="289" t="s">
        <v>149</v>
      </c>
      <c r="G27" s="289"/>
      <c r="H27" s="290" t="s">
        <v>150</v>
      </c>
      <c r="I27" s="290"/>
      <c r="J27" s="291" t="s">
        <v>151</v>
      </c>
      <c r="K27" s="291"/>
      <c r="L27" s="290" t="s">
        <v>112</v>
      </c>
      <c r="M27" s="290"/>
      <c r="N27" s="286" t="s">
        <v>220</v>
      </c>
      <c r="O27" s="286"/>
    </row>
    <row r="28" spans="1:15" ht="13.5">
      <c r="A28" s="29"/>
      <c r="B28" s="30" t="s">
        <v>113</v>
      </c>
      <c r="C28" s="30" t="s">
        <v>114</v>
      </c>
      <c r="D28" s="30" t="s">
        <v>113</v>
      </c>
      <c r="E28" s="30" t="s">
        <v>114</v>
      </c>
      <c r="F28" s="30" t="s">
        <v>113</v>
      </c>
      <c r="G28" s="30" t="s">
        <v>114</v>
      </c>
      <c r="H28" s="30" t="s">
        <v>113</v>
      </c>
      <c r="I28" s="30" t="s">
        <v>114</v>
      </c>
      <c r="J28" s="30" t="s">
        <v>113</v>
      </c>
      <c r="K28" s="30" t="s">
        <v>114</v>
      </c>
      <c r="L28" s="30" t="str">
        <f>J28</f>
        <v>CDT</v>
      </c>
      <c r="M28" s="31" t="s">
        <v>114</v>
      </c>
      <c r="N28" s="30" t="str">
        <f>L28</f>
        <v>CDT</v>
      </c>
      <c r="O28" s="31" t="s">
        <v>156</v>
      </c>
    </row>
    <row r="29" spans="1:15" ht="13.5">
      <c r="A29" s="29"/>
      <c r="B29" s="52" t="s">
        <v>182</v>
      </c>
      <c r="C29" s="33" t="s">
        <v>116</v>
      </c>
      <c r="D29" s="34" t="str">
        <f>B29</f>
        <v>bqlkkt</v>
      </c>
      <c r="E29" s="33" t="s">
        <v>117</v>
      </c>
      <c r="F29" s="34" t="str">
        <f>D29</f>
        <v>bqlkkt</v>
      </c>
      <c r="G29" s="33" t="s">
        <v>122</v>
      </c>
      <c r="H29" s="34" t="str">
        <f>F29</f>
        <v>bqlkkt</v>
      </c>
      <c r="I29" s="48" t="s">
        <v>152</v>
      </c>
      <c r="J29" s="34" t="str">
        <f>H29</f>
        <v>bqlkkt</v>
      </c>
      <c r="K29" s="33" t="s">
        <v>123</v>
      </c>
      <c r="L29" s="35" t="str">
        <f>J29</f>
        <v>bqlkkt</v>
      </c>
      <c r="M29" s="36" t="s">
        <v>121</v>
      </c>
      <c r="N29" s="35" t="str">
        <f>L29</f>
        <v>bqlkkt</v>
      </c>
      <c r="O29" s="36" t="s">
        <v>159</v>
      </c>
    </row>
    <row r="30" spans="1:15" ht="13.5">
      <c r="A30" s="29"/>
      <c r="B30" s="37"/>
      <c r="C30" s="37"/>
      <c r="D30" s="38"/>
      <c r="E30" s="38"/>
      <c r="F30" s="38"/>
      <c r="G30" s="38"/>
      <c r="H30" s="37"/>
      <c r="I30" s="37"/>
      <c r="J30" s="38"/>
      <c r="K30" s="38"/>
      <c r="L30" s="39"/>
      <c r="M30" s="39"/>
    </row>
    <row r="31" spans="1:15" ht="13.5">
      <c r="A31" s="29"/>
      <c r="B31" s="37"/>
      <c r="C31" s="37"/>
      <c r="D31" s="38"/>
      <c r="E31" s="38"/>
      <c r="F31" s="38"/>
      <c r="G31" s="38"/>
      <c r="H31" s="37"/>
      <c r="I31" s="37"/>
      <c r="J31" s="38"/>
      <c r="K31" s="38"/>
      <c r="L31" s="39"/>
      <c r="M31" s="39"/>
    </row>
    <row r="32" spans="1:15" ht="13.5">
      <c r="A32" s="50" t="s">
        <v>185</v>
      </c>
      <c r="B32" s="287" t="s">
        <v>106</v>
      </c>
      <c r="C32" s="287"/>
      <c r="D32" s="288" t="s">
        <v>107</v>
      </c>
      <c r="E32" s="288"/>
      <c r="F32" s="289" t="s">
        <v>149</v>
      </c>
      <c r="G32" s="289"/>
      <c r="H32" s="290" t="s">
        <v>150</v>
      </c>
      <c r="I32" s="290"/>
      <c r="J32" s="291" t="s">
        <v>151</v>
      </c>
      <c r="K32" s="291"/>
      <c r="L32" s="290" t="s">
        <v>112</v>
      </c>
      <c r="M32" s="290"/>
      <c r="N32" s="286" t="s">
        <v>220</v>
      </c>
      <c r="O32" s="286"/>
    </row>
    <row r="33" spans="1:15" ht="13.5">
      <c r="A33" s="29"/>
      <c r="B33" s="30" t="s">
        <v>113</v>
      </c>
      <c r="C33" s="30" t="s">
        <v>114</v>
      </c>
      <c r="D33" s="30" t="s">
        <v>113</v>
      </c>
      <c r="E33" s="30" t="s">
        <v>114</v>
      </c>
      <c r="F33" s="30" t="s">
        <v>113</v>
      </c>
      <c r="G33" s="30" t="s">
        <v>114</v>
      </c>
      <c r="H33" s="30" t="s">
        <v>113</v>
      </c>
      <c r="I33" s="30" t="s">
        <v>114</v>
      </c>
      <c r="J33" s="30" t="s">
        <v>113</v>
      </c>
      <c r="K33" s="30" t="s">
        <v>114</v>
      </c>
      <c r="L33" s="30" t="str">
        <f>J33</f>
        <v>CDT</v>
      </c>
      <c r="M33" s="31" t="s">
        <v>114</v>
      </c>
      <c r="N33" s="30" t="str">
        <f>L33</f>
        <v>CDT</v>
      </c>
      <c r="O33" s="31" t="s">
        <v>156</v>
      </c>
    </row>
    <row r="34" spans="1:15" ht="13.5">
      <c r="A34" s="29"/>
      <c r="B34" s="52" t="s">
        <v>184</v>
      </c>
      <c r="C34" s="33" t="s">
        <v>116</v>
      </c>
      <c r="D34" s="34" t="str">
        <f>B34</f>
        <v>sgd</v>
      </c>
      <c r="E34" s="33" t="s">
        <v>117</v>
      </c>
      <c r="F34" s="34" t="str">
        <f>D34</f>
        <v>sgd</v>
      </c>
      <c r="G34" s="33" t="s">
        <v>122</v>
      </c>
      <c r="H34" s="34" t="str">
        <f>F34</f>
        <v>sgd</v>
      </c>
      <c r="I34" s="33" t="s">
        <v>152</v>
      </c>
      <c r="J34" s="34" t="str">
        <f>H34</f>
        <v>sgd</v>
      </c>
      <c r="K34" s="33" t="s">
        <v>123</v>
      </c>
      <c r="L34" s="35" t="str">
        <f>J34</f>
        <v>sgd</v>
      </c>
      <c r="M34" s="36" t="s">
        <v>121</v>
      </c>
      <c r="N34" s="35" t="str">
        <f>L34</f>
        <v>sgd</v>
      </c>
      <c r="O34" s="36" t="s">
        <v>159</v>
      </c>
    </row>
    <row r="35" spans="1:15" ht="13.5">
      <c r="A35" s="29"/>
      <c r="B35" s="37"/>
      <c r="C35" s="37"/>
      <c r="D35" s="38"/>
      <c r="E35" s="38"/>
      <c r="F35" s="38"/>
      <c r="G35" s="38"/>
      <c r="H35" s="37"/>
      <c r="I35" s="37"/>
      <c r="J35" s="38"/>
      <c r="K35" s="38"/>
      <c r="L35" s="39"/>
      <c r="M35" s="39"/>
    </row>
    <row r="36" spans="1:15" ht="13.5">
      <c r="A36" s="29"/>
      <c r="B36" s="37"/>
      <c r="C36" s="37"/>
      <c r="D36" s="38"/>
      <c r="E36" s="38"/>
      <c r="F36" s="38"/>
      <c r="G36" s="38"/>
      <c r="H36" s="37"/>
      <c r="I36" s="37"/>
      <c r="J36" s="38"/>
      <c r="K36" s="38"/>
      <c r="L36" s="39"/>
      <c r="M36" s="39"/>
    </row>
    <row r="37" spans="1:15" ht="13.5">
      <c r="A37" s="50" t="s">
        <v>48</v>
      </c>
      <c r="B37" s="287" t="s">
        <v>106</v>
      </c>
      <c r="C37" s="287"/>
      <c r="D37" s="288" t="s">
        <v>107</v>
      </c>
      <c r="E37" s="288"/>
      <c r="F37" s="289" t="s">
        <v>149</v>
      </c>
      <c r="G37" s="289"/>
      <c r="H37" s="290" t="s">
        <v>150</v>
      </c>
      <c r="I37" s="290"/>
      <c r="J37" s="291" t="s">
        <v>151</v>
      </c>
      <c r="K37" s="291"/>
      <c r="L37" s="290" t="s">
        <v>112</v>
      </c>
      <c r="M37" s="290"/>
      <c r="N37" s="286" t="s">
        <v>220</v>
      </c>
      <c r="O37" s="286"/>
    </row>
    <row r="38" spans="1:15" ht="13.5">
      <c r="A38" s="29"/>
      <c r="B38" s="30" t="s">
        <v>113</v>
      </c>
      <c r="C38" s="30" t="s">
        <v>114</v>
      </c>
      <c r="D38" s="30" t="s">
        <v>113</v>
      </c>
      <c r="E38" s="30" t="s">
        <v>114</v>
      </c>
      <c r="F38" s="30" t="s">
        <v>113</v>
      </c>
      <c r="G38" s="30" t="s">
        <v>114</v>
      </c>
      <c r="H38" s="30" t="s">
        <v>113</v>
      </c>
      <c r="I38" s="30" t="s">
        <v>114</v>
      </c>
      <c r="J38" s="30" t="s">
        <v>113</v>
      </c>
      <c r="K38" s="30" t="s">
        <v>114</v>
      </c>
      <c r="L38" s="30" t="str">
        <f>J38</f>
        <v>CDT</v>
      </c>
      <c r="M38" s="31" t="s">
        <v>114</v>
      </c>
      <c r="N38" s="30" t="str">
        <f>L38</f>
        <v>CDT</v>
      </c>
      <c r="O38" s="31" t="s">
        <v>156</v>
      </c>
    </row>
    <row r="39" spans="1:15" ht="13.5">
      <c r="A39" s="29"/>
      <c r="B39" s="52" t="s">
        <v>186</v>
      </c>
      <c r="C39" s="33" t="s">
        <v>116</v>
      </c>
      <c r="D39" s="34" t="str">
        <f>B39</f>
        <v>sgtvt</v>
      </c>
      <c r="E39" s="33" t="s">
        <v>117</v>
      </c>
      <c r="F39" s="34" t="str">
        <f>D39</f>
        <v>sgtvt</v>
      </c>
      <c r="G39" s="33" t="s">
        <v>122</v>
      </c>
      <c r="H39" s="34" t="str">
        <f>F39</f>
        <v>sgtvt</v>
      </c>
      <c r="I39" s="33" t="s">
        <v>152</v>
      </c>
      <c r="J39" s="34" t="str">
        <f>H39</f>
        <v>sgtvt</v>
      </c>
      <c r="K39" s="33" t="s">
        <v>123</v>
      </c>
      <c r="L39" s="35" t="str">
        <f>J39</f>
        <v>sgtvt</v>
      </c>
      <c r="M39" s="36" t="s">
        <v>121</v>
      </c>
      <c r="N39" s="35" t="str">
        <f>L39</f>
        <v>sgtvt</v>
      </c>
      <c r="O39" s="36" t="s">
        <v>159</v>
      </c>
    </row>
    <row r="40" spans="1:15" ht="13.5">
      <c r="A40" s="29"/>
      <c r="B40" s="37"/>
      <c r="C40" s="37"/>
      <c r="D40" s="38"/>
      <c r="E40" s="38"/>
      <c r="F40" s="38"/>
      <c r="G40" s="38"/>
      <c r="H40" s="37"/>
      <c r="I40" s="37"/>
      <c r="J40" s="38"/>
      <c r="K40" s="38"/>
      <c r="L40" s="39"/>
      <c r="M40" s="39"/>
    </row>
    <row r="41" spans="1:15" ht="13.5">
      <c r="A41" s="29"/>
      <c r="B41" s="37"/>
      <c r="C41" s="37"/>
      <c r="D41" s="38"/>
      <c r="E41" s="38"/>
      <c r="F41" s="38"/>
      <c r="G41" s="38"/>
      <c r="H41" s="37"/>
      <c r="I41" s="37"/>
      <c r="J41" s="38"/>
      <c r="K41" s="38"/>
      <c r="L41" s="39"/>
      <c r="M41" s="39"/>
    </row>
    <row r="42" spans="1:15" ht="13.5">
      <c r="A42" s="50" t="s">
        <v>188</v>
      </c>
      <c r="B42" s="287" t="s">
        <v>106</v>
      </c>
      <c r="C42" s="287"/>
      <c r="D42" s="288" t="s">
        <v>107</v>
      </c>
      <c r="E42" s="288"/>
      <c r="F42" s="289" t="s">
        <v>149</v>
      </c>
      <c r="G42" s="289"/>
      <c r="H42" s="290" t="s">
        <v>150</v>
      </c>
      <c r="I42" s="290"/>
      <c r="J42" s="291" t="s">
        <v>151</v>
      </c>
      <c r="K42" s="291"/>
      <c r="L42" s="290" t="s">
        <v>112</v>
      </c>
      <c r="M42" s="290"/>
      <c r="N42" s="286" t="s">
        <v>220</v>
      </c>
      <c r="O42" s="286"/>
    </row>
    <row r="43" spans="1:15" ht="13.5">
      <c r="A43" s="29"/>
      <c r="B43" s="30" t="s">
        <v>113</v>
      </c>
      <c r="C43" s="30" t="s">
        <v>114</v>
      </c>
      <c r="D43" s="30" t="s">
        <v>113</v>
      </c>
      <c r="E43" s="30" t="s">
        <v>114</v>
      </c>
      <c r="F43" s="30" t="s">
        <v>113</v>
      </c>
      <c r="G43" s="30" t="s">
        <v>114</v>
      </c>
      <c r="H43" s="30" t="s">
        <v>113</v>
      </c>
      <c r="I43" s="30" t="s">
        <v>114</v>
      </c>
      <c r="J43" s="30" t="s">
        <v>113</v>
      </c>
      <c r="K43" s="30" t="s">
        <v>114</v>
      </c>
      <c r="L43" s="30" t="str">
        <f>J43</f>
        <v>CDT</v>
      </c>
      <c r="M43" s="31" t="s">
        <v>114</v>
      </c>
      <c r="N43" s="30" t="str">
        <f>L43</f>
        <v>CDT</v>
      </c>
      <c r="O43" s="31" t="s">
        <v>156</v>
      </c>
    </row>
    <row r="44" spans="1:15" ht="13.5">
      <c r="A44" s="29"/>
      <c r="B44" s="52" t="s">
        <v>187</v>
      </c>
      <c r="C44" s="33" t="s">
        <v>116</v>
      </c>
      <c r="D44" s="34" t="str">
        <f>B44</f>
        <v>skhdt</v>
      </c>
      <c r="E44" s="33" t="s">
        <v>117</v>
      </c>
      <c r="F44" s="34" t="str">
        <f>D44</f>
        <v>skhdt</v>
      </c>
      <c r="G44" s="33" t="s">
        <v>122</v>
      </c>
      <c r="H44" s="34" t="str">
        <f>F44</f>
        <v>skhdt</v>
      </c>
      <c r="I44" s="33" t="s">
        <v>152</v>
      </c>
      <c r="J44" s="34" t="str">
        <f>H44</f>
        <v>skhdt</v>
      </c>
      <c r="K44" s="33" t="s">
        <v>123</v>
      </c>
      <c r="L44" s="35" t="str">
        <f>J44</f>
        <v>skhdt</v>
      </c>
      <c r="M44" s="36" t="s">
        <v>121</v>
      </c>
      <c r="N44" s="35" t="str">
        <f>L44</f>
        <v>skhdt</v>
      </c>
      <c r="O44" s="36" t="s">
        <v>159</v>
      </c>
    </row>
    <row r="45" spans="1:15" ht="13.5">
      <c r="A45" s="29"/>
      <c r="B45" s="37"/>
      <c r="C45" s="37"/>
      <c r="D45" s="38"/>
      <c r="E45" s="38"/>
      <c r="F45" s="38"/>
      <c r="G45" s="38"/>
      <c r="H45" s="37"/>
      <c r="I45" s="37"/>
      <c r="J45" s="38"/>
      <c r="K45" s="38"/>
      <c r="L45" s="39"/>
      <c r="M45" s="39"/>
    </row>
    <row r="46" spans="1:15" ht="13.5">
      <c r="A46" s="29"/>
      <c r="B46" s="37"/>
      <c r="C46" s="37"/>
      <c r="D46" s="38"/>
      <c r="E46" s="38"/>
      <c r="F46" s="38"/>
      <c r="G46" s="38"/>
      <c r="H46" s="37"/>
      <c r="I46" s="37"/>
      <c r="J46" s="38"/>
      <c r="K46" s="38"/>
      <c r="L46" s="39"/>
      <c r="M46" s="39"/>
    </row>
    <row r="47" spans="1:15" ht="13.5">
      <c r="A47" s="50" t="s">
        <v>190</v>
      </c>
      <c r="B47" s="287" t="s">
        <v>106</v>
      </c>
      <c r="C47" s="287"/>
      <c r="D47" s="288" t="s">
        <v>107</v>
      </c>
      <c r="E47" s="288"/>
      <c r="F47" s="289" t="s">
        <v>149</v>
      </c>
      <c r="G47" s="289"/>
      <c r="H47" s="290" t="s">
        <v>150</v>
      </c>
      <c r="I47" s="290"/>
      <c r="J47" s="291" t="s">
        <v>151</v>
      </c>
      <c r="K47" s="291"/>
      <c r="L47" s="290" t="s">
        <v>112</v>
      </c>
      <c r="M47" s="290"/>
      <c r="N47" s="286" t="s">
        <v>220</v>
      </c>
      <c r="O47" s="286"/>
    </row>
    <row r="48" spans="1:15" ht="13.5">
      <c r="A48" s="29"/>
      <c r="B48" s="30" t="s">
        <v>113</v>
      </c>
      <c r="C48" s="30" t="s">
        <v>114</v>
      </c>
      <c r="D48" s="30" t="s">
        <v>113</v>
      </c>
      <c r="E48" s="30" t="s">
        <v>114</v>
      </c>
      <c r="F48" s="30" t="s">
        <v>113</v>
      </c>
      <c r="G48" s="30" t="s">
        <v>114</v>
      </c>
      <c r="H48" s="30" t="s">
        <v>113</v>
      </c>
      <c r="I48" s="30" t="s">
        <v>114</v>
      </c>
      <c r="J48" s="30" t="s">
        <v>113</v>
      </c>
      <c r="K48" s="30" t="s">
        <v>114</v>
      </c>
      <c r="L48" s="30" t="str">
        <f>J48</f>
        <v>CDT</v>
      </c>
      <c r="M48" s="31" t="s">
        <v>114</v>
      </c>
      <c r="N48" s="30" t="str">
        <f>L48</f>
        <v>CDT</v>
      </c>
      <c r="O48" s="31" t="s">
        <v>156</v>
      </c>
    </row>
    <row r="49" spans="1:15" ht="13.5">
      <c r="A49" s="29"/>
      <c r="B49" s="52" t="s">
        <v>189</v>
      </c>
      <c r="C49" s="33" t="s">
        <v>116</v>
      </c>
      <c r="D49" s="34" t="str">
        <f>B49</f>
        <v>skhcn</v>
      </c>
      <c r="E49" s="33" t="s">
        <v>117</v>
      </c>
      <c r="F49" s="34" t="str">
        <f>D49</f>
        <v>skhcn</v>
      </c>
      <c r="G49" s="33" t="s">
        <v>122</v>
      </c>
      <c r="H49" s="34" t="str">
        <f>F49</f>
        <v>skhcn</v>
      </c>
      <c r="I49" s="33" t="s">
        <v>152</v>
      </c>
      <c r="J49" s="34" t="str">
        <f>H49</f>
        <v>skhcn</v>
      </c>
      <c r="K49" s="33" t="s">
        <v>123</v>
      </c>
      <c r="L49" s="35" t="str">
        <f>J49</f>
        <v>skhcn</v>
      </c>
      <c r="M49" s="36" t="s">
        <v>121</v>
      </c>
      <c r="N49" s="35" t="str">
        <f>L49</f>
        <v>skhcn</v>
      </c>
      <c r="O49" s="36" t="s">
        <v>159</v>
      </c>
    </row>
    <row r="50" spans="1:15" ht="13.5">
      <c r="A50" s="29"/>
      <c r="B50" s="37"/>
      <c r="C50" s="37"/>
      <c r="D50" s="38"/>
      <c r="E50" s="38"/>
      <c r="F50" s="38"/>
      <c r="G50" s="38"/>
      <c r="H50" s="37"/>
      <c r="I50" s="37"/>
      <c r="J50" s="38"/>
      <c r="K50" s="38"/>
      <c r="L50" s="39"/>
      <c r="M50" s="39"/>
    </row>
    <row r="51" spans="1:15" ht="13.5">
      <c r="A51" s="29"/>
      <c r="B51" s="37"/>
      <c r="C51" s="37"/>
      <c r="D51" s="38"/>
      <c r="E51" s="38"/>
      <c r="F51" s="38"/>
      <c r="G51" s="38"/>
      <c r="H51" s="37"/>
      <c r="I51" s="37"/>
      <c r="J51" s="38"/>
      <c r="K51" s="38"/>
      <c r="L51" s="39"/>
      <c r="M51" s="39"/>
    </row>
    <row r="52" spans="1:15" ht="13.5">
      <c r="A52" s="50" t="s">
        <v>58</v>
      </c>
      <c r="B52" s="287" t="s">
        <v>106</v>
      </c>
      <c r="C52" s="287"/>
      <c r="D52" s="288" t="s">
        <v>107</v>
      </c>
      <c r="E52" s="288"/>
      <c r="F52" s="289" t="s">
        <v>149</v>
      </c>
      <c r="G52" s="289"/>
      <c r="H52" s="290" t="s">
        <v>150</v>
      </c>
      <c r="I52" s="290"/>
      <c r="J52" s="291" t="s">
        <v>151</v>
      </c>
      <c r="K52" s="291"/>
      <c r="L52" s="290" t="s">
        <v>112</v>
      </c>
      <c r="M52" s="290"/>
      <c r="N52" s="286" t="s">
        <v>220</v>
      </c>
      <c r="O52" s="286"/>
    </row>
    <row r="53" spans="1:15" ht="13.5">
      <c r="A53" s="29"/>
      <c r="B53" s="30" t="s">
        <v>113</v>
      </c>
      <c r="C53" s="30" t="s">
        <v>114</v>
      </c>
      <c r="D53" s="30" t="s">
        <v>113</v>
      </c>
      <c r="E53" s="30" t="s">
        <v>114</v>
      </c>
      <c r="F53" s="30" t="s">
        <v>113</v>
      </c>
      <c r="G53" s="30" t="s">
        <v>114</v>
      </c>
      <c r="H53" s="30" t="s">
        <v>113</v>
      </c>
      <c r="I53" s="30" t="s">
        <v>114</v>
      </c>
      <c r="J53" s="30" t="s">
        <v>113</v>
      </c>
      <c r="K53" s="30" t="s">
        <v>114</v>
      </c>
      <c r="L53" s="30" t="str">
        <f>J53</f>
        <v>CDT</v>
      </c>
      <c r="M53" s="31" t="s">
        <v>114</v>
      </c>
      <c r="N53" s="30" t="str">
        <f>L53</f>
        <v>CDT</v>
      </c>
      <c r="O53" s="31" t="s">
        <v>156</v>
      </c>
    </row>
    <row r="54" spans="1:15" ht="13.5">
      <c r="A54" s="29"/>
      <c r="B54" s="52" t="s">
        <v>191</v>
      </c>
      <c r="C54" s="33" t="s">
        <v>116</v>
      </c>
      <c r="D54" s="34" t="str">
        <f>B54</f>
        <v>snv</v>
      </c>
      <c r="E54" s="33" t="s">
        <v>117</v>
      </c>
      <c r="F54" s="34" t="str">
        <f>D54</f>
        <v>snv</v>
      </c>
      <c r="G54" s="33" t="s">
        <v>122</v>
      </c>
      <c r="H54" s="34" t="str">
        <f>F54</f>
        <v>snv</v>
      </c>
      <c r="I54" s="33" t="s">
        <v>152</v>
      </c>
      <c r="J54" s="34" t="str">
        <f>H54</f>
        <v>snv</v>
      </c>
      <c r="K54" s="33" t="s">
        <v>123</v>
      </c>
      <c r="L54" s="35" t="str">
        <f>J54</f>
        <v>snv</v>
      </c>
      <c r="M54" s="36" t="s">
        <v>121</v>
      </c>
      <c r="N54" s="35" t="str">
        <f>L54</f>
        <v>snv</v>
      </c>
      <c r="O54" s="36" t="s">
        <v>159</v>
      </c>
    </row>
    <row r="55" spans="1:15" ht="13.5">
      <c r="A55" s="29"/>
      <c r="B55" s="37"/>
      <c r="C55" s="37"/>
      <c r="D55" s="38"/>
      <c r="E55" s="38"/>
      <c r="F55" s="37"/>
      <c r="G55" s="37"/>
      <c r="H55" s="38"/>
      <c r="I55" s="38"/>
      <c r="J55" s="37"/>
      <c r="K55" s="37"/>
      <c r="L55" s="40"/>
      <c r="M55" s="40"/>
    </row>
    <row r="56" spans="1:15" ht="15" customHeight="1">
      <c r="A56" s="29"/>
      <c r="B56" s="37"/>
      <c r="C56" s="37"/>
      <c r="D56" s="38"/>
      <c r="E56" s="38"/>
      <c r="F56" s="37"/>
      <c r="G56" s="37"/>
      <c r="H56" s="38"/>
      <c r="I56" s="38"/>
      <c r="J56" s="37"/>
      <c r="K56" s="37"/>
      <c r="L56" s="40"/>
      <c r="M56" s="40"/>
    </row>
    <row r="57" spans="1:15" ht="13.5">
      <c r="A57" s="50" t="s">
        <v>193</v>
      </c>
      <c r="B57" s="287" t="s">
        <v>106</v>
      </c>
      <c r="C57" s="287"/>
      <c r="D57" s="288" t="s">
        <v>107</v>
      </c>
      <c r="E57" s="288"/>
      <c r="F57" s="289" t="s">
        <v>149</v>
      </c>
      <c r="G57" s="289"/>
      <c r="H57" s="290" t="s">
        <v>150</v>
      </c>
      <c r="I57" s="290"/>
      <c r="J57" s="291" t="s">
        <v>151</v>
      </c>
      <c r="K57" s="291"/>
      <c r="L57" s="290" t="s">
        <v>112</v>
      </c>
      <c r="M57" s="290"/>
      <c r="N57" s="286" t="s">
        <v>220</v>
      </c>
      <c r="O57" s="286"/>
    </row>
    <row r="58" spans="1:15" ht="13.5">
      <c r="A58" s="29"/>
      <c r="B58" s="30" t="s">
        <v>113</v>
      </c>
      <c r="C58" s="30" t="s">
        <v>114</v>
      </c>
      <c r="D58" s="30" t="s">
        <v>113</v>
      </c>
      <c r="E58" s="30" t="s">
        <v>114</v>
      </c>
      <c r="F58" s="30" t="s">
        <v>113</v>
      </c>
      <c r="G58" s="30" t="s">
        <v>114</v>
      </c>
      <c r="H58" s="30" t="s">
        <v>113</v>
      </c>
      <c r="I58" s="30" t="s">
        <v>114</v>
      </c>
      <c r="J58" s="30" t="s">
        <v>113</v>
      </c>
      <c r="K58" s="30" t="s">
        <v>114</v>
      </c>
      <c r="L58" s="30" t="str">
        <f>J58</f>
        <v>CDT</v>
      </c>
      <c r="M58" s="31" t="s">
        <v>114</v>
      </c>
      <c r="N58" s="30" t="str">
        <f>L58</f>
        <v>CDT</v>
      </c>
      <c r="O58" s="31" t="s">
        <v>156</v>
      </c>
    </row>
    <row r="59" spans="1:15" ht="13.5">
      <c r="A59" s="29"/>
      <c r="B59" s="52" t="s">
        <v>192</v>
      </c>
      <c r="C59" s="33" t="s">
        <v>116</v>
      </c>
      <c r="D59" s="34" t="str">
        <f>B59</f>
        <v>snnptnt</v>
      </c>
      <c r="E59" s="33" t="s">
        <v>117</v>
      </c>
      <c r="F59" s="34" t="str">
        <f>D59</f>
        <v>snnptnt</v>
      </c>
      <c r="G59" s="33" t="s">
        <v>122</v>
      </c>
      <c r="H59" s="34" t="str">
        <f>F59</f>
        <v>snnptnt</v>
      </c>
      <c r="I59" s="33" t="s">
        <v>152</v>
      </c>
      <c r="J59" s="34" t="str">
        <f>H59</f>
        <v>snnptnt</v>
      </c>
      <c r="K59" s="33" t="s">
        <v>123</v>
      </c>
      <c r="L59" s="35" t="str">
        <f>J59</f>
        <v>snnptnt</v>
      </c>
      <c r="M59" s="36" t="s">
        <v>121</v>
      </c>
      <c r="N59" s="35" t="str">
        <f>L59</f>
        <v>snnptnt</v>
      </c>
      <c r="O59" s="36" t="s">
        <v>159</v>
      </c>
    </row>
    <row r="60" spans="1:15" ht="13.5">
      <c r="A60" s="29"/>
      <c r="B60" s="37"/>
      <c r="C60" s="37"/>
      <c r="D60" s="38"/>
      <c r="E60" s="38"/>
      <c r="F60" s="38"/>
      <c r="G60" s="38"/>
      <c r="H60" s="37"/>
      <c r="I60" s="37"/>
      <c r="J60" s="38"/>
      <c r="K60" s="38"/>
      <c r="L60" s="39"/>
      <c r="M60" s="39"/>
    </row>
    <row r="61" spans="1:15" ht="13.5">
      <c r="A61" s="29"/>
      <c r="B61" s="37"/>
      <c r="C61" s="37"/>
      <c r="D61" s="38"/>
      <c r="E61" s="38"/>
      <c r="F61" s="38"/>
      <c r="G61" s="38"/>
      <c r="H61" s="37"/>
      <c r="I61" s="37"/>
      <c r="J61" s="38"/>
      <c r="K61" s="38"/>
      <c r="L61" s="39"/>
      <c r="M61" s="39"/>
    </row>
    <row r="62" spans="1:15" ht="13.5">
      <c r="A62" s="50" t="s">
        <v>195</v>
      </c>
      <c r="B62" s="287" t="s">
        <v>106</v>
      </c>
      <c r="C62" s="287"/>
      <c r="D62" s="288" t="s">
        <v>107</v>
      </c>
      <c r="E62" s="288"/>
      <c r="F62" s="289" t="s">
        <v>149</v>
      </c>
      <c r="G62" s="289"/>
      <c r="H62" s="290" t="s">
        <v>150</v>
      </c>
      <c r="I62" s="290"/>
      <c r="J62" s="291" t="s">
        <v>151</v>
      </c>
      <c r="K62" s="291"/>
      <c r="L62" s="290" t="s">
        <v>112</v>
      </c>
      <c r="M62" s="290"/>
      <c r="N62" s="286" t="s">
        <v>220</v>
      </c>
      <c r="O62" s="286"/>
    </row>
    <row r="63" spans="1:15" ht="13.5">
      <c r="A63" s="29"/>
      <c r="B63" s="30" t="s">
        <v>113</v>
      </c>
      <c r="C63" s="30" t="s">
        <v>114</v>
      </c>
      <c r="D63" s="30" t="s">
        <v>113</v>
      </c>
      <c r="E63" s="30" t="s">
        <v>114</v>
      </c>
      <c r="F63" s="30" t="s">
        <v>113</v>
      </c>
      <c r="G63" s="30" t="s">
        <v>114</v>
      </c>
      <c r="H63" s="30" t="s">
        <v>113</v>
      </c>
      <c r="I63" s="30" t="s">
        <v>114</v>
      </c>
      <c r="J63" s="30" t="s">
        <v>113</v>
      </c>
      <c r="K63" s="30" t="s">
        <v>114</v>
      </c>
      <c r="L63" s="30" t="str">
        <f>J63</f>
        <v>CDT</v>
      </c>
      <c r="M63" s="31" t="s">
        <v>114</v>
      </c>
      <c r="N63" s="30" t="str">
        <f>L63</f>
        <v>CDT</v>
      </c>
      <c r="O63" s="31" t="s">
        <v>156</v>
      </c>
    </row>
    <row r="64" spans="1:15" ht="13.5">
      <c r="A64" s="29"/>
      <c r="B64" s="52" t="s">
        <v>194</v>
      </c>
      <c r="C64" s="33" t="s">
        <v>116</v>
      </c>
      <c r="D64" s="34" t="str">
        <f>B64</f>
        <v>stnmt</v>
      </c>
      <c r="E64" s="33" t="s">
        <v>117</v>
      </c>
      <c r="F64" s="34" t="str">
        <f>D64</f>
        <v>stnmt</v>
      </c>
      <c r="G64" s="33" t="s">
        <v>122</v>
      </c>
      <c r="H64" s="34" t="str">
        <f>F64</f>
        <v>stnmt</v>
      </c>
      <c r="I64" s="33" t="s">
        <v>152</v>
      </c>
      <c r="J64" s="34" t="str">
        <f>H64</f>
        <v>stnmt</v>
      </c>
      <c r="K64" s="33" t="s">
        <v>123</v>
      </c>
      <c r="L64" s="35" t="str">
        <f>J64</f>
        <v>stnmt</v>
      </c>
      <c r="M64" s="36" t="s">
        <v>121</v>
      </c>
      <c r="N64" s="35" t="str">
        <f>L64</f>
        <v>stnmt</v>
      </c>
      <c r="O64" s="36" t="s">
        <v>159</v>
      </c>
    </row>
    <row r="65" spans="1:15" ht="13.5">
      <c r="A65" s="29"/>
      <c r="B65" s="37"/>
      <c r="C65" s="37"/>
      <c r="D65" s="38"/>
      <c r="E65" s="38"/>
      <c r="F65" s="38"/>
      <c r="G65" s="38"/>
      <c r="H65" s="37"/>
      <c r="I65" s="37"/>
      <c r="J65" s="38"/>
      <c r="K65" s="38"/>
      <c r="L65" s="39"/>
      <c r="M65" s="39"/>
    </row>
    <row r="66" spans="1:15" ht="13.5">
      <c r="A66" s="29"/>
      <c r="B66" s="37"/>
      <c r="C66" s="37"/>
      <c r="D66" s="38"/>
      <c r="E66" s="38"/>
      <c r="F66" s="38"/>
      <c r="G66" s="38"/>
      <c r="H66" s="37"/>
      <c r="I66" s="37"/>
      <c r="J66" s="38"/>
      <c r="K66" s="38"/>
      <c r="L66" s="39"/>
      <c r="M66" s="39"/>
    </row>
    <row r="67" spans="1:15" ht="13.5">
      <c r="A67" s="50" t="s">
        <v>197</v>
      </c>
      <c r="B67" s="287" t="s">
        <v>106</v>
      </c>
      <c r="C67" s="287"/>
      <c r="D67" s="288" t="s">
        <v>107</v>
      </c>
      <c r="E67" s="288"/>
      <c r="F67" s="289" t="s">
        <v>149</v>
      </c>
      <c r="G67" s="289"/>
      <c r="H67" s="290" t="s">
        <v>150</v>
      </c>
      <c r="I67" s="290"/>
      <c r="J67" s="291" t="s">
        <v>151</v>
      </c>
      <c r="K67" s="291"/>
      <c r="L67" s="290" t="s">
        <v>112</v>
      </c>
      <c r="M67" s="290"/>
      <c r="N67" s="286" t="s">
        <v>220</v>
      </c>
      <c r="O67" s="286"/>
    </row>
    <row r="68" spans="1:15" ht="13.5">
      <c r="A68" s="29"/>
      <c r="B68" s="30" t="s">
        <v>113</v>
      </c>
      <c r="C68" s="30" t="s">
        <v>114</v>
      </c>
      <c r="D68" s="30" t="s">
        <v>113</v>
      </c>
      <c r="E68" s="30" t="s">
        <v>114</v>
      </c>
      <c r="F68" s="30" t="s">
        <v>113</v>
      </c>
      <c r="G68" s="30" t="s">
        <v>114</v>
      </c>
      <c r="H68" s="30" t="s">
        <v>113</v>
      </c>
      <c r="I68" s="30" t="s">
        <v>114</v>
      </c>
      <c r="J68" s="30" t="s">
        <v>113</v>
      </c>
      <c r="K68" s="30" t="s">
        <v>114</v>
      </c>
      <c r="L68" s="30" t="str">
        <f>J68</f>
        <v>CDT</v>
      </c>
      <c r="M68" s="31" t="s">
        <v>114</v>
      </c>
      <c r="N68" s="30" t="str">
        <f>L68</f>
        <v>CDT</v>
      </c>
      <c r="O68" s="31" t="s">
        <v>156</v>
      </c>
    </row>
    <row r="69" spans="1:15" ht="13.5">
      <c r="A69" s="29"/>
      <c r="B69" s="52" t="s">
        <v>196</v>
      </c>
      <c r="C69" s="33" t="s">
        <v>116</v>
      </c>
      <c r="D69" s="34" t="str">
        <f>B69</f>
        <v>svh</v>
      </c>
      <c r="E69" s="33" t="s">
        <v>117</v>
      </c>
      <c r="F69" s="34" t="str">
        <f>D69</f>
        <v>svh</v>
      </c>
      <c r="G69" s="33" t="s">
        <v>122</v>
      </c>
      <c r="H69" s="34" t="str">
        <f>F69</f>
        <v>svh</v>
      </c>
      <c r="I69" s="33" t="s">
        <v>152</v>
      </c>
      <c r="J69" s="34" t="str">
        <f>H69</f>
        <v>svh</v>
      </c>
      <c r="K69" s="33" t="s">
        <v>123</v>
      </c>
      <c r="L69" s="35" t="str">
        <f>J69</f>
        <v>svh</v>
      </c>
      <c r="M69" s="36" t="s">
        <v>121</v>
      </c>
      <c r="N69" s="35" t="str">
        <f>L69</f>
        <v>svh</v>
      </c>
      <c r="O69" s="36" t="s">
        <v>159</v>
      </c>
    </row>
    <row r="70" spans="1:15" ht="13.5">
      <c r="A70" s="29"/>
      <c r="B70" s="37"/>
      <c r="C70" s="37"/>
      <c r="D70" s="38"/>
      <c r="E70" s="38"/>
      <c r="F70" s="38"/>
      <c r="G70" s="38"/>
      <c r="H70" s="37"/>
      <c r="I70" s="37"/>
      <c r="J70" s="38"/>
      <c r="K70" s="38"/>
      <c r="L70" s="39"/>
      <c r="M70" s="39"/>
    </row>
    <row r="71" spans="1:15" ht="13.5">
      <c r="A71" s="29"/>
      <c r="B71" s="37"/>
      <c r="C71" s="37"/>
      <c r="D71" s="38"/>
      <c r="E71" s="38"/>
      <c r="F71" s="38"/>
      <c r="G71" s="38"/>
      <c r="H71" s="37"/>
      <c r="I71" s="37"/>
      <c r="J71" s="38"/>
      <c r="K71" s="38"/>
      <c r="L71" s="39"/>
      <c r="M71" s="39"/>
    </row>
    <row r="72" spans="1:15" ht="13.5">
      <c r="A72" s="50" t="s">
        <v>38</v>
      </c>
      <c r="B72" s="287" t="s">
        <v>106</v>
      </c>
      <c r="C72" s="287"/>
      <c r="D72" s="288" t="s">
        <v>107</v>
      </c>
      <c r="E72" s="288"/>
      <c r="F72" s="289" t="s">
        <v>149</v>
      </c>
      <c r="G72" s="289"/>
      <c r="H72" s="290" t="s">
        <v>150</v>
      </c>
      <c r="I72" s="290"/>
      <c r="J72" s="291" t="s">
        <v>151</v>
      </c>
      <c r="K72" s="291"/>
      <c r="L72" s="290" t="s">
        <v>112</v>
      </c>
      <c r="M72" s="290"/>
      <c r="N72" s="286" t="s">
        <v>220</v>
      </c>
      <c r="O72" s="286"/>
    </row>
    <row r="73" spans="1:15" ht="13.5">
      <c r="A73" s="29"/>
      <c r="B73" s="30" t="s">
        <v>113</v>
      </c>
      <c r="C73" s="30" t="s">
        <v>114</v>
      </c>
      <c r="D73" s="30" t="s">
        <v>113</v>
      </c>
      <c r="E73" s="30" t="s">
        <v>114</v>
      </c>
      <c r="F73" s="30" t="s">
        <v>113</v>
      </c>
      <c r="G73" s="30" t="s">
        <v>114</v>
      </c>
      <c r="H73" s="30" t="s">
        <v>113</v>
      </c>
      <c r="I73" s="30" t="s">
        <v>114</v>
      </c>
      <c r="J73" s="30" t="s">
        <v>113</v>
      </c>
      <c r="K73" s="30" t="s">
        <v>114</v>
      </c>
      <c r="L73" s="30" t="str">
        <f>J73</f>
        <v>CDT</v>
      </c>
      <c r="M73" s="31" t="s">
        <v>114</v>
      </c>
      <c r="N73" s="30" t="str">
        <f>L73</f>
        <v>CDT</v>
      </c>
      <c r="O73" s="31" t="s">
        <v>156</v>
      </c>
    </row>
    <row r="74" spans="1:15" ht="13.5">
      <c r="A74" s="29"/>
      <c r="B74" s="52" t="s">
        <v>198</v>
      </c>
      <c r="C74" s="33" t="s">
        <v>116</v>
      </c>
      <c r="D74" s="34" t="str">
        <f>B74</f>
        <v>syt</v>
      </c>
      <c r="E74" s="33" t="s">
        <v>117</v>
      </c>
      <c r="F74" s="34" t="str">
        <f>D74</f>
        <v>syt</v>
      </c>
      <c r="G74" s="33" t="s">
        <v>122</v>
      </c>
      <c r="H74" s="34" t="str">
        <f>F74</f>
        <v>syt</v>
      </c>
      <c r="I74" s="33" t="s">
        <v>152</v>
      </c>
      <c r="J74" s="34" t="str">
        <f>H74</f>
        <v>syt</v>
      </c>
      <c r="K74" s="33" t="s">
        <v>123</v>
      </c>
      <c r="L74" s="35" t="str">
        <f>J74</f>
        <v>syt</v>
      </c>
      <c r="M74" s="36" t="s">
        <v>121</v>
      </c>
      <c r="N74" s="35" t="str">
        <f>L74</f>
        <v>syt</v>
      </c>
      <c r="O74" s="36" t="s">
        <v>159</v>
      </c>
    </row>
    <row r="75" spans="1:15" ht="13.5">
      <c r="A75" s="29"/>
      <c r="B75" s="37"/>
      <c r="C75" s="37"/>
      <c r="D75" s="38"/>
      <c r="E75" s="38"/>
      <c r="F75" s="38"/>
      <c r="G75" s="38"/>
      <c r="H75" s="37"/>
      <c r="I75" s="37"/>
      <c r="J75" s="38"/>
      <c r="K75" s="38"/>
      <c r="L75" s="39"/>
      <c r="M75" s="39"/>
    </row>
    <row r="76" spans="1:15" ht="13.5">
      <c r="A76" s="29"/>
      <c r="B76" s="37"/>
      <c r="C76" s="37"/>
      <c r="D76" s="38"/>
      <c r="E76" s="38"/>
      <c r="F76" s="38"/>
      <c r="G76" s="38"/>
      <c r="H76" s="37"/>
      <c r="I76" s="37"/>
      <c r="J76" s="38"/>
      <c r="K76" s="38"/>
      <c r="L76" s="39"/>
      <c r="M76" s="39"/>
    </row>
    <row r="77" spans="1:15" ht="13.5">
      <c r="A77" s="50" t="s">
        <v>200</v>
      </c>
      <c r="B77" s="287" t="s">
        <v>106</v>
      </c>
      <c r="C77" s="287"/>
      <c r="D77" s="288" t="s">
        <v>107</v>
      </c>
      <c r="E77" s="288"/>
      <c r="F77" s="289" t="s">
        <v>149</v>
      </c>
      <c r="G77" s="289"/>
      <c r="H77" s="290" t="s">
        <v>150</v>
      </c>
      <c r="I77" s="290"/>
      <c r="J77" s="291" t="s">
        <v>151</v>
      </c>
      <c r="K77" s="291"/>
      <c r="L77" s="290" t="s">
        <v>112</v>
      </c>
      <c r="M77" s="290"/>
      <c r="N77" s="286" t="s">
        <v>220</v>
      </c>
      <c r="O77" s="286"/>
    </row>
    <row r="78" spans="1:15" ht="13.5">
      <c r="A78" s="29"/>
      <c r="B78" s="30" t="s">
        <v>113</v>
      </c>
      <c r="C78" s="30" t="s">
        <v>114</v>
      </c>
      <c r="D78" s="30" t="s">
        <v>113</v>
      </c>
      <c r="E78" s="30" t="s">
        <v>114</v>
      </c>
      <c r="F78" s="30" t="s">
        <v>113</v>
      </c>
      <c r="G78" s="30" t="s">
        <v>114</v>
      </c>
      <c r="H78" s="30" t="s">
        <v>113</v>
      </c>
      <c r="I78" s="30" t="s">
        <v>114</v>
      </c>
      <c r="J78" s="30" t="s">
        <v>113</v>
      </c>
      <c r="K78" s="30" t="s">
        <v>114</v>
      </c>
      <c r="L78" s="30" t="str">
        <f>J78</f>
        <v>CDT</v>
      </c>
      <c r="M78" s="31" t="s">
        <v>114</v>
      </c>
      <c r="N78" s="30" t="str">
        <f>L78</f>
        <v>CDT</v>
      </c>
      <c r="O78" s="31" t="s">
        <v>156</v>
      </c>
    </row>
    <row r="79" spans="1:15" ht="13.5">
      <c r="A79" s="29"/>
      <c r="B79" s="52" t="s">
        <v>199</v>
      </c>
      <c r="C79" s="33" t="s">
        <v>116</v>
      </c>
      <c r="D79" s="34" t="str">
        <f>B79</f>
        <v>cdcd</v>
      </c>
      <c r="E79" s="33" t="s">
        <v>117</v>
      </c>
      <c r="F79" s="34" t="str">
        <f>D79</f>
        <v>cdcd</v>
      </c>
      <c r="G79" s="33" t="s">
        <v>122</v>
      </c>
      <c r="H79" s="34" t="str">
        <f>F79</f>
        <v>cdcd</v>
      </c>
      <c r="I79" s="33" t="s">
        <v>152</v>
      </c>
      <c r="J79" s="34" t="str">
        <f>H79</f>
        <v>cdcd</v>
      </c>
      <c r="K79" s="33" t="s">
        <v>123</v>
      </c>
      <c r="L79" s="35" t="str">
        <f>J79</f>
        <v>cdcd</v>
      </c>
      <c r="M79" s="36" t="s">
        <v>121</v>
      </c>
      <c r="N79" s="35" t="str">
        <f>L79</f>
        <v>cdcd</v>
      </c>
      <c r="O79" s="36" t="s">
        <v>159</v>
      </c>
    </row>
    <row r="80" spans="1:15" s="132" customFormat="1" ht="13.5">
      <c r="A80" s="131"/>
      <c r="B80" s="126"/>
      <c r="C80" s="127"/>
      <c r="D80" s="128"/>
      <c r="E80" s="127"/>
      <c r="F80" s="128"/>
      <c r="G80" s="127"/>
      <c r="H80" s="128"/>
      <c r="I80" s="127"/>
      <c r="J80" s="128"/>
      <c r="K80" s="127"/>
      <c r="L80" s="129"/>
      <c r="M80" s="130"/>
      <c r="N80" s="129"/>
      <c r="O80" s="130"/>
    </row>
    <row r="81" spans="1:15" s="132" customFormat="1" ht="13.5">
      <c r="A81" s="131"/>
      <c r="B81" s="126"/>
      <c r="C81" s="127"/>
      <c r="D81" s="128"/>
      <c r="E81" s="127"/>
      <c r="F81" s="128"/>
      <c r="G81" s="127"/>
      <c r="H81" s="128"/>
      <c r="I81" s="127"/>
      <c r="J81" s="128"/>
      <c r="K81" s="127"/>
      <c r="L81" s="129"/>
      <c r="M81" s="130"/>
      <c r="N81" s="129"/>
      <c r="O81" s="130"/>
    </row>
    <row r="82" spans="1:15" ht="13.5">
      <c r="A82" s="28" t="s">
        <v>230</v>
      </c>
      <c r="B82" s="287" t="s">
        <v>106</v>
      </c>
      <c r="C82" s="287"/>
      <c r="D82" s="288" t="s">
        <v>107</v>
      </c>
      <c r="E82" s="288"/>
      <c r="F82" s="292" t="s">
        <v>149</v>
      </c>
      <c r="G82" s="292"/>
      <c r="H82" s="287" t="s">
        <v>150</v>
      </c>
      <c r="I82" s="287"/>
      <c r="J82" s="288" t="s">
        <v>151</v>
      </c>
      <c r="K82" s="288"/>
      <c r="L82" s="287" t="s">
        <v>112</v>
      </c>
      <c r="M82" s="287"/>
      <c r="N82" s="286" t="s">
        <v>220</v>
      </c>
      <c r="O82" s="286"/>
    </row>
    <row r="83" spans="1:15" ht="13.5">
      <c r="A83" s="29"/>
      <c r="B83" s="30" t="s">
        <v>113</v>
      </c>
      <c r="C83" s="30" t="s">
        <v>114</v>
      </c>
      <c r="D83" s="30" t="s">
        <v>113</v>
      </c>
      <c r="E83" s="30" t="s">
        <v>114</v>
      </c>
      <c r="F83" s="30" t="s">
        <v>113</v>
      </c>
      <c r="G83" s="30" t="s">
        <v>114</v>
      </c>
      <c r="H83" s="30" t="s">
        <v>113</v>
      </c>
      <c r="I83" s="30" t="s">
        <v>114</v>
      </c>
      <c r="J83" s="30" t="s">
        <v>113</v>
      </c>
      <c r="K83" s="30" t="s">
        <v>114</v>
      </c>
      <c r="L83" s="30" t="str">
        <f>J83</f>
        <v>CDT</v>
      </c>
      <c r="M83" s="31" t="s">
        <v>114</v>
      </c>
      <c r="N83" s="30" t="str">
        <f>L83</f>
        <v>CDT</v>
      </c>
      <c r="O83" s="31" t="s">
        <v>156</v>
      </c>
    </row>
    <row r="84" spans="1:15" ht="13.5">
      <c r="A84" s="29"/>
      <c r="B84" s="43" t="s">
        <v>267</v>
      </c>
      <c r="C84" s="33" t="s">
        <v>116</v>
      </c>
      <c r="D84" s="34" t="str">
        <f>B84</f>
        <v>trct</v>
      </c>
      <c r="E84" s="33" t="s">
        <v>117</v>
      </c>
      <c r="F84" s="34" t="str">
        <f>D84</f>
        <v>trct</v>
      </c>
      <c r="G84" s="33" t="s">
        <v>122</v>
      </c>
      <c r="H84" s="34" t="str">
        <f>F84</f>
        <v>trct</v>
      </c>
      <c r="I84" s="33" t="s">
        <v>152</v>
      </c>
      <c r="J84" s="34" t="str">
        <f>H84</f>
        <v>trct</v>
      </c>
      <c r="K84" s="33" t="s">
        <v>123</v>
      </c>
      <c r="L84" s="35" t="str">
        <f>J84</f>
        <v>trct</v>
      </c>
      <c r="M84" s="36" t="s">
        <v>121</v>
      </c>
      <c r="N84" s="35" t="str">
        <f>L84</f>
        <v>trct</v>
      </c>
      <c r="O84" s="36" t="s">
        <v>159</v>
      </c>
    </row>
    <row r="85" spans="1:15" ht="13.5">
      <c r="A85" s="29"/>
      <c r="B85" s="37"/>
      <c r="C85" s="37"/>
      <c r="D85" s="38"/>
      <c r="E85" s="38"/>
      <c r="F85" s="38"/>
      <c r="G85" s="38"/>
      <c r="H85" s="37"/>
      <c r="I85" s="37"/>
      <c r="J85" s="38"/>
      <c r="K85" s="38"/>
      <c r="L85" s="39"/>
      <c r="M85" s="39"/>
    </row>
    <row r="86" spans="1:15" ht="13.5">
      <c r="A86" s="29"/>
      <c r="B86" s="37"/>
      <c r="C86" s="37"/>
      <c r="D86" s="38"/>
      <c r="E86" s="38"/>
      <c r="F86" s="38"/>
      <c r="G86" s="38"/>
      <c r="H86" s="37"/>
      <c r="I86" s="37"/>
      <c r="J86" s="38"/>
      <c r="K86" s="38"/>
      <c r="L86" s="39"/>
      <c r="M86" s="39"/>
    </row>
    <row r="87" spans="1:15" ht="13.5">
      <c r="A87" s="28" t="s">
        <v>296</v>
      </c>
      <c r="B87" s="287" t="s">
        <v>106</v>
      </c>
      <c r="C87" s="287"/>
      <c r="D87" s="288" t="s">
        <v>107</v>
      </c>
      <c r="E87" s="288"/>
      <c r="F87" s="289" t="s">
        <v>149</v>
      </c>
      <c r="G87" s="289"/>
      <c r="H87" s="290" t="s">
        <v>150</v>
      </c>
      <c r="I87" s="290"/>
      <c r="J87" s="291" t="s">
        <v>151</v>
      </c>
      <c r="K87" s="291"/>
      <c r="L87" s="290" t="s">
        <v>112</v>
      </c>
      <c r="M87" s="290"/>
      <c r="N87" s="286" t="s">
        <v>220</v>
      </c>
      <c r="O87" s="286"/>
    </row>
    <row r="88" spans="1:15" ht="13.5">
      <c r="A88" s="29"/>
      <c r="B88" s="30" t="s">
        <v>113</v>
      </c>
      <c r="C88" s="30" t="s">
        <v>114</v>
      </c>
      <c r="D88" s="30" t="s">
        <v>113</v>
      </c>
      <c r="E88" s="30" t="s">
        <v>114</v>
      </c>
      <c r="F88" s="30" t="s">
        <v>113</v>
      </c>
      <c r="G88" s="30" t="s">
        <v>114</v>
      </c>
      <c r="H88" s="30" t="s">
        <v>113</v>
      </c>
      <c r="I88" s="30" t="s">
        <v>114</v>
      </c>
      <c r="J88" s="30" t="s">
        <v>113</v>
      </c>
      <c r="K88" s="30" t="s">
        <v>114</v>
      </c>
      <c r="L88" s="30" t="str">
        <f>J88</f>
        <v>CDT</v>
      </c>
      <c r="M88" s="31" t="s">
        <v>114</v>
      </c>
      <c r="N88" s="30" t="str">
        <f>L88</f>
        <v>CDT</v>
      </c>
      <c r="O88" s="31" t="s">
        <v>156</v>
      </c>
    </row>
    <row r="89" spans="1:15" ht="13.5">
      <c r="A89" s="29"/>
      <c r="B89" s="52" t="s">
        <v>201</v>
      </c>
      <c r="C89" s="33" t="s">
        <v>116</v>
      </c>
      <c r="D89" s="34" t="str">
        <f>B89</f>
        <v>bandt</v>
      </c>
      <c r="E89" s="33" t="s">
        <v>117</v>
      </c>
      <c r="F89" s="34" t="str">
        <f>D89</f>
        <v>bandt</v>
      </c>
      <c r="G89" s="33" t="s">
        <v>122</v>
      </c>
      <c r="H89" s="34" t="str">
        <f>F89</f>
        <v>bandt</v>
      </c>
      <c r="I89" s="33" t="s">
        <v>152</v>
      </c>
      <c r="J89" s="34" t="str">
        <f>H89</f>
        <v>bandt</v>
      </c>
      <c r="K89" s="33" t="s">
        <v>123</v>
      </c>
      <c r="L89" s="35" t="str">
        <f>J89</f>
        <v>bandt</v>
      </c>
      <c r="M89" s="36" t="s">
        <v>121</v>
      </c>
      <c r="N89" s="35" t="str">
        <f>L89</f>
        <v>bandt</v>
      </c>
      <c r="O89" s="36" t="s">
        <v>159</v>
      </c>
    </row>
    <row r="90" spans="1:15" ht="13.5">
      <c r="A90" s="29"/>
      <c r="B90" s="37"/>
      <c r="C90" s="37"/>
      <c r="D90" s="38"/>
      <c r="E90" s="38"/>
      <c r="F90" s="38"/>
      <c r="G90" s="38"/>
      <c r="H90" s="37"/>
      <c r="I90" s="37"/>
      <c r="J90" s="38"/>
      <c r="K90" s="38"/>
      <c r="L90" s="39"/>
      <c r="M90" s="39"/>
    </row>
    <row r="91" spans="1:15" ht="13.5">
      <c r="A91" s="29"/>
      <c r="B91" s="37"/>
      <c r="C91" s="37"/>
      <c r="D91" s="38"/>
      <c r="E91" s="38"/>
      <c r="F91" s="38"/>
      <c r="G91" s="38"/>
      <c r="H91" s="37"/>
      <c r="I91" s="37"/>
      <c r="J91" s="38"/>
      <c r="K91" s="38"/>
      <c r="L91" s="39"/>
      <c r="M91" s="39"/>
    </row>
    <row r="92" spans="1:15" ht="13.5">
      <c r="A92" s="50" t="s">
        <v>203</v>
      </c>
      <c r="B92" s="287" t="s">
        <v>106</v>
      </c>
      <c r="C92" s="287"/>
      <c r="D92" s="288" t="s">
        <v>107</v>
      </c>
      <c r="E92" s="288"/>
      <c r="F92" s="289" t="s">
        <v>149</v>
      </c>
      <c r="G92" s="289"/>
      <c r="H92" s="290" t="s">
        <v>150</v>
      </c>
      <c r="I92" s="290"/>
      <c r="J92" s="291" t="s">
        <v>151</v>
      </c>
      <c r="K92" s="291"/>
      <c r="L92" s="290" t="s">
        <v>112</v>
      </c>
      <c r="M92" s="290"/>
      <c r="N92" s="286" t="s">
        <v>220</v>
      </c>
      <c r="O92" s="286"/>
    </row>
    <row r="93" spans="1:15" ht="13.5">
      <c r="A93" s="29"/>
      <c r="B93" s="30" t="s">
        <v>113</v>
      </c>
      <c r="C93" s="30" t="s">
        <v>114</v>
      </c>
      <c r="D93" s="30" t="s">
        <v>113</v>
      </c>
      <c r="E93" s="30" t="s">
        <v>114</v>
      </c>
      <c r="F93" s="30" t="s">
        <v>113</v>
      </c>
      <c r="G93" s="30" t="s">
        <v>114</v>
      </c>
      <c r="H93" s="30" t="s">
        <v>113</v>
      </c>
      <c r="I93" s="30" t="s">
        <v>114</v>
      </c>
      <c r="J93" s="30" t="s">
        <v>113</v>
      </c>
      <c r="K93" s="30" t="s">
        <v>114</v>
      </c>
      <c r="L93" s="30" t="str">
        <f>J93</f>
        <v>CDT</v>
      </c>
      <c r="M93" s="31" t="s">
        <v>114</v>
      </c>
      <c r="N93" s="30" t="str">
        <f>L93</f>
        <v>CDT</v>
      </c>
      <c r="O93" s="31" t="s">
        <v>156</v>
      </c>
    </row>
    <row r="94" spans="1:15" ht="13.5">
      <c r="A94" s="29"/>
      <c r="B94" s="52" t="s">
        <v>202</v>
      </c>
      <c r="C94" s="33" t="s">
        <v>116</v>
      </c>
      <c r="D94" s="34" t="str">
        <f>B94</f>
        <v>bchqs</v>
      </c>
      <c r="E94" s="33" t="s">
        <v>117</v>
      </c>
      <c r="F94" s="34" t="str">
        <f>D94</f>
        <v>bchqs</v>
      </c>
      <c r="G94" s="33" t="s">
        <v>122</v>
      </c>
      <c r="H94" s="34" t="str">
        <f>F94</f>
        <v>bchqs</v>
      </c>
      <c r="I94" s="33" t="s">
        <v>152</v>
      </c>
      <c r="J94" s="34" t="str">
        <f>H94</f>
        <v>bchqs</v>
      </c>
      <c r="K94" s="33" t="s">
        <v>123</v>
      </c>
      <c r="L94" s="35" t="str">
        <f>J94</f>
        <v>bchqs</v>
      </c>
      <c r="M94" s="36" t="s">
        <v>121</v>
      </c>
      <c r="N94" s="35" t="str">
        <f>L94</f>
        <v>bchqs</v>
      </c>
      <c r="O94" s="36" t="s">
        <v>159</v>
      </c>
    </row>
    <row r="95" spans="1:15" s="2" customFormat="1" ht="13.5">
      <c r="A95" s="125"/>
      <c r="B95" s="126"/>
      <c r="C95" s="127"/>
      <c r="D95" s="128"/>
      <c r="E95" s="127"/>
      <c r="F95" s="128"/>
      <c r="G95" s="127"/>
      <c r="H95" s="128"/>
      <c r="I95" s="127"/>
      <c r="J95" s="128"/>
      <c r="K95" s="127"/>
      <c r="L95" s="129"/>
      <c r="M95" s="130"/>
      <c r="N95" s="129"/>
      <c r="O95" s="130"/>
    </row>
    <row r="96" spans="1:15" s="2" customFormat="1" ht="13.5">
      <c r="A96" s="125"/>
      <c r="B96" s="126"/>
      <c r="C96" s="127"/>
      <c r="D96" s="128"/>
      <c r="E96" s="127"/>
      <c r="F96" s="128"/>
      <c r="G96" s="127"/>
      <c r="H96" s="128"/>
      <c r="I96" s="127"/>
      <c r="J96" s="128"/>
      <c r="K96" s="127"/>
      <c r="L96" s="129"/>
      <c r="M96" s="130"/>
      <c r="N96" s="129"/>
      <c r="O96" s="130"/>
    </row>
    <row r="97" spans="1:15" s="2" customFormat="1" ht="13.5">
      <c r="A97" s="28" t="s">
        <v>297</v>
      </c>
      <c r="B97" s="287" t="s">
        <v>106</v>
      </c>
      <c r="C97" s="287"/>
      <c r="D97" s="288" t="s">
        <v>107</v>
      </c>
      <c r="E97" s="288"/>
      <c r="F97" s="289" t="s">
        <v>149</v>
      </c>
      <c r="G97" s="289"/>
      <c r="H97" s="290" t="s">
        <v>150</v>
      </c>
      <c r="I97" s="290"/>
      <c r="J97" s="291" t="s">
        <v>151</v>
      </c>
      <c r="K97" s="291"/>
      <c r="L97" s="290" t="s">
        <v>112</v>
      </c>
      <c r="M97" s="290"/>
      <c r="N97" s="286" t="s">
        <v>220</v>
      </c>
      <c r="O97" s="286"/>
    </row>
    <row r="98" spans="1:15" s="2" customFormat="1" ht="13.5">
      <c r="A98" s="29"/>
      <c r="B98" s="30" t="s">
        <v>113</v>
      </c>
      <c r="C98" s="30" t="s">
        <v>114</v>
      </c>
      <c r="D98" s="30" t="s">
        <v>113</v>
      </c>
      <c r="E98" s="30" t="s">
        <v>114</v>
      </c>
      <c r="F98" s="30" t="s">
        <v>113</v>
      </c>
      <c r="G98" s="30" t="s">
        <v>114</v>
      </c>
      <c r="H98" s="30" t="s">
        <v>113</v>
      </c>
      <c r="I98" s="30" t="s">
        <v>114</v>
      </c>
      <c r="J98" s="30" t="s">
        <v>113</v>
      </c>
      <c r="K98" s="30" t="s">
        <v>114</v>
      </c>
      <c r="L98" s="30" t="str">
        <f>J98</f>
        <v>CDT</v>
      </c>
      <c r="M98" s="31" t="s">
        <v>114</v>
      </c>
      <c r="N98" s="30" t="str">
        <f>L98</f>
        <v>CDT</v>
      </c>
      <c r="O98" s="31" t="s">
        <v>156</v>
      </c>
    </row>
    <row r="99" spans="1:15" ht="13.5">
      <c r="A99" s="29"/>
      <c r="B99" s="43" t="s">
        <v>295</v>
      </c>
      <c r="C99" s="33" t="s">
        <v>116</v>
      </c>
      <c r="D99" s="34" t="str">
        <f>B99</f>
        <v>bchbp</v>
      </c>
      <c r="E99" s="33" t="s">
        <v>117</v>
      </c>
      <c r="F99" s="34" t="str">
        <f>D99</f>
        <v>bchbp</v>
      </c>
      <c r="G99" s="33" t="s">
        <v>122</v>
      </c>
      <c r="H99" s="34" t="str">
        <f>F99</f>
        <v>bchbp</v>
      </c>
      <c r="I99" s="33" t="s">
        <v>152</v>
      </c>
      <c r="J99" s="34" t="str">
        <f>H99</f>
        <v>bchbp</v>
      </c>
      <c r="K99" s="33" t="s">
        <v>123</v>
      </c>
      <c r="L99" s="35" t="str">
        <f>J99</f>
        <v>bchbp</v>
      </c>
      <c r="M99" s="36" t="s">
        <v>121</v>
      </c>
      <c r="N99" s="35" t="str">
        <f>L99</f>
        <v>bchbp</v>
      </c>
      <c r="O99" s="36" t="s">
        <v>159</v>
      </c>
    </row>
    <row r="100" spans="1:15" ht="13.5">
      <c r="A100" s="29"/>
      <c r="B100" s="37"/>
      <c r="C100" s="37"/>
      <c r="D100" s="38"/>
      <c r="E100" s="38"/>
      <c r="F100" s="38"/>
      <c r="G100" s="38"/>
      <c r="H100" s="37"/>
      <c r="I100" s="37"/>
      <c r="J100" s="38"/>
      <c r="K100" s="38"/>
      <c r="L100" s="39"/>
      <c r="M100" s="39"/>
    </row>
    <row r="101" spans="1:15" ht="13.5">
      <c r="A101" s="29"/>
      <c r="B101" s="37"/>
      <c r="C101" s="37"/>
      <c r="D101" s="38"/>
      <c r="E101" s="38"/>
      <c r="F101" s="38"/>
      <c r="G101" s="38"/>
      <c r="H101" s="37"/>
      <c r="I101" s="37"/>
      <c r="J101" s="38"/>
      <c r="K101" s="38"/>
      <c r="L101" s="39"/>
      <c r="M101" s="39"/>
    </row>
    <row r="102" spans="1:15" ht="13.5">
      <c r="A102" s="50" t="s">
        <v>205</v>
      </c>
      <c r="B102" s="287" t="s">
        <v>106</v>
      </c>
      <c r="C102" s="287"/>
      <c r="D102" s="288" t="s">
        <v>107</v>
      </c>
      <c r="E102" s="288"/>
      <c r="F102" s="289" t="s">
        <v>149</v>
      </c>
      <c r="G102" s="289"/>
      <c r="H102" s="290" t="s">
        <v>150</v>
      </c>
      <c r="I102" s="290"/>
      <c r="J102" s="291" t="s">
        <v>151</v>
      </c>
      <c r="K102" s="291"/>
      <c r="L102" s="290" t="s">
        <v>112</v>
      </c>
      <c r="M102" s="290"/>
      <c r="N102" s="286" t="s">
        <v>220</v>
      </c>
      <c r="O102" s="286"/>
    </row>
    <row r="103" spans="1:15" ht="13.5">
      <c r="A103" s="29"/>
      <c r="B103" s="30" t="s">
        <v>113</v>
      </c>
      <c r="C103" s="30" t="s">
        <v>114</v>
      </c>
      <c r="D103" s="30" t="s">
        <v>113</v>
      </c>
      <c r="E103" s="30" t="s">
        <v>114</v>
      </c>
      <c r="F103" s="30" t="s">
        <v>113</v>
      </c>
      <c r="G103" s="30" t="s">
        <v>114</v>
      </c>
      <c r="H103" s="30" t="s">
        <v>113</v>
      </c>
      <c r="I103" s="30" t="s">
        <v>114</v>
      </c>
      <c r="J103" s="30" t="s">
        <v>113</v>
      </c>
      <c r="K103" s="30" t="s">
        <v>114</v>
      </c>
      <c r="L103" s="30" t="str">
        <f>J103</f>
        <v>CDT</v>
      </c>
      <c r="M103" s="31" t="s">
        <v>114</v>
      </c>
      <c r="N103" s="30" t="str">
        <f>L103</f>
        <v>CDT</v>
      </c>
      <c r="O103" s="31" t="s">
        <v>156</v>
      </c>
    </row>
    <row r="104" spans="1:15" ht="13.5">
      <c r="A104" s="29"/>
      <c r="B104" s="52" t="s">
        <v>204</v>
      </c>
      <c r="C104" s="33" t="s">
        <v>116</v>
      </c>
      <c r="D104" s="34" t="str">
        <f>B104</f>
        <v>bqlcmr</v>
      </c>
      <c r="E104" s="33" t="s">
        <v>117</v>
      </c>
      <c r="F104" s="34" t="str">
        <f>D104</f>
        <v>bqlcmr</v>
      </c>
      <c r="G104" s="33" t="s">
        <v>122</v>
      </c>
      <c r="H104" s="34" t="str">
        <f>F104</f>
        <v>bqlcmr</v>
      </c>
      <c r="I104" s="33" t="s">
        <v>152</v>
      </c>
      <c r="J104" s="34" t="str">
        <f>H104</f>
        <v>bqlcmr</v>
      </c>
      <c r="K104" s="33" t="s">
        <v>123</v>
      </c>
      <c r="L104" s="35" t="str">
        <f>J104</f>
        <v>bqlcmr</v>
      </c>
      <c r="M104" s="36" t="s">
        <v>121</v>
      </c>
      <c r="N104" s="35" t="str">
        <f>L104</f>
        <v>bqlcmr</v>
      </c>
      <c r="O104" s="36" t="s">
        <v>159</v>
      </c>
    </row>
    <row r="105" spans="1:15" ht="13.5">
      <c r="A105" s="29"/>
      <c r="B105" s="37"/>
      <c r="C105" s="37"/>
      <c r="D105" s="38"/>
      <c r="E105" s="38"/>
      <c r="F105" s="38"/>
      <c r="G105" s="38"/>
      <c r="H105" s="37"/>
      <c r="I105" s="37"/>
      <c r="J105" s="38"/>
      <c r="K105" s="38"/>
      <c r="L105" s="39"/>
      <c r="M105" s="39"/>
    </row>
    <row r="106" spans="1:15" ht="13.5">
      <c r="A106" s="29"/>
      <c r="B106" s="37"/>
      <c r="C106" s="37"/>
      <c r="D106" s="38"/>
      <c r="E106" s="38"/>
      <c r="F106" s="38"/>
      <c r="G106" s="38"/>
      <c r="H106" s="37"/>
      <c r="I106" s="37"/>
      <c r="J106" s="38"/>
      <c r="K106" s="38"/>
      <c r="L106" s="39"/>
      <c r="M106" s="39"/>
    </row>
    <row r="107" spans="1:15" ht="13.5">
      <c r="A107" s="50" t="s">
        <v>207</v>
      </c>
      <c r="B107" s="287" t="s">
        <v>106</v>
      </c>
      <c r="C107" s="287"/>
      <c r="D107" s="288" t="s">
        <v>107</v>
      </c>
      <c r="E107" s="288"/>
      <c r="F107" s="289" t="s">
        <v>149</v>
      </c>
      <c r="G107" s="289"/>
      <c r="H107" s="290" t="s">
        <v>150</v>
      </c>
      <c r="I107" s="290"/>
      <c r="J107" s="291" t="s">
        <v>151</v>
      </c>
      <c r="K107" s="291"/>
      <c r="L107" s="290" t="s">
        <v>112</v>
      </c>
      <c r="M107" s="290"/>
      <c r="N107" s="286" t="s">
        <v>220</v>
      </c>
      <c r="O107" s="286"/>
    </row>
    <row r="108" spans="1:15" ht="13.5">
      <c r="A108" s="29"/>
      <c r="B108" s="30" t="s">
        <v>113</v>
      </c>
      <c r="C108" s="30" t="s">
        <v>114</v>
      </c>
      <c r="D108" s="30" t="s">
        <v>113</v>
      </c>
      <c r="E108" s="30" t="s">
        <v>114</v>
      </c>
      <c r="F108" s="30" t="s">
        <v>113</v>
      </c>
      <c r="G108" s="30" t="s">
        <v>114</v>
      </c>
      <c r="H108" s="30" t="s">
        <v>113</v>
      </c>
      <c r="I108" s="30" t="s">
        <v>114</v>
      </c>
      <c r="J108" s="30" t="s">
        <v>113</v>
      </c>
      <c r="K108" s="30" t="s">
        <v>114</v>
      </c>
      <c r="L108" s="30" t="str">
        <f>J108</f>
        <v>CDT</v>
      </c>
      <c r="M108" s="31" t="s">
        <v>114</v>
      </c>
      <c r="N108" s="30" t="str">
        <f>L108</f>
        <v>CDT</v>
      </c>
      <c r="O108" s="31" t="s">
        <v>156</v>
      </c>
    </row>
    <row r="109" spans="1:15" ht="13.5">
      <c r="A109" s="29"/>
      <c r="B109" s="52" t="s">
        <v>206</v>
      </c>
      <c r="C109" s="33" t="s">
        <v>116</v>
      </c>
      <c r="D109" s="34" t="str">
        <f>B109</f>
        <v>daiptth</v>
      </c>
      <c r="E109" s="33" t="s">
        <v>117</v>
      </c>
      <c r="F109" s="34" t="str">
        <f>D109</f>
        <v>daiptth</v>
      </c>
      <c r="G109" s="33" t="s">
        <v>122</v>
      </c>
      <c r="H109" s="34" t="str">
        <f>F109</f>
        <v>daiptth</v>
      </c>
      <c r="I109" s="33" t="s">
        <v>152</v>
      </c>
      <c r="J109" s="34" t="str">
        <f>H109</f>
        <v>daiptth</v>
      </c>
      <c r="K109" s="33" t="s">
        <v>123</v>
      </c>
      <c r="L109" s="35" t="str">
        <f>J109</f>
        <v>daiptth</v>
      </c>
      <c r="M109" s="36" t="s">
        <v>121</v>
      </c>
      <c r="N109" s="35" t="str">
        <f>L109</f>
        <v>daiptth</v>
      </c>
      <c r="O109" s="36" t="s">
        <v>159</v>
      </c>
    </row>
    <row r="110" spans="1:15" ht="13.5">
      <c r="A110" s="29"/>
      <c r="B110" s="37"/>
      <c r="C110" s="37"/>
      <c r="D110" s="38"/>
      <c r="E110" s="38"/>
      <c r="F110" s="38"/>
      <c r="G110" s="38"/>
      <c r="H110" s="37"/>
      <c r="I110" s="37"/>
      <c r="J110" s="38"/>
      <c r="K110" s="38"/>
      <c r="L110" s="39"/>
      <c r="M110" s="39"/>
    </row>
    <row r="111" spans="1:15" ht="13.5">
      <c r="A111" s="29"/>
      <c r="B111" s="37"/>
      <c r="C111" s="37"/>
      <c r="D111" s="38"/>
      <c r="E111" s="38"/>
      <c r="F111" s="38"/>
      <c r="G111" s="38"/>
      <c r="H111" s="37"/>
      <c r="I111" s="37"/>
      <c r="J111" s="38"/>
      <c r="K111" s="38"/>
      <c r="L111" s="39"/>
      <c r="M111" s="39"/>
    </row>
    <row r="112" spans="1:15" ht="13.5">
      <c r="A112" s="50" t="s">
        <v>63</v>
      </c>
      <c r="B112" s="287" t="s">
        <v>106</v>
      </c>
      <c r="C112" s="287"/>
      <c r="D112" s="288" t="s">
        <v>107</v>
      </c>
      <c r="E112" s="288"/>
      <c r="F112" s="289" t="s">
        <v>149</v>
      </c>
      <c r="G112" s="289"/>
      <c r="H112" s="290" t="s">
        <v>150</v>
      </c>
      <c r="I112" s="290"/>
      <c r="J112" s="291" t="s">
        <v>151</v>
      </c>
      <c r="K112" s="291"/>
      <c r="L112" s="290" t="s">
        <v>112</v>
      </c>
      <c r="M112" s="290"/>
      <c r="N112" s="286" t="s">
        <v>220</v>
      </c>
      <c r="O112" s="286"/>
    </row>
    <row r="113" spans="1:15" ht="13.5">
      <c r="A113" s="29"/>
      <c r="B113" s="30" t="s">
        <v>113</v>
      </c>
      <c r="C113" s="30" t="s">
        <v>114</v>
      </c>
      <c r="D113" s="30" t="s">
        <v>113</v>
      </c>
      <c r="E113" s="30" t="s">
        <v>114</v>
      </c>
      <c r="F113" s="30" t="s">
        <v>113</v>
      </c>
      <c r="G113" s="30" t="s">
        <v>114</v>
      </c>
      <c r="H113" s="30" t="s">
        <v>113</v>
      </c>
      <c r="I113" s="30" t="s">
        <v>114</v>
      </c>
      <c r="J113" s="30" t="s">
        <v>113</v>
      </c>
      <c r="K113" s="30" t="s">
        <v>114</v>
      </c>
      <c r="L113" s="30" t="str">
        <f>J113</f>
        <v>CDT</v>
      </c>
      <c r="M113" s="31" t="s">
        <v>114</v>
      </c>
      <c r="N113" s="30" t="str">
        <f>L113</f>
        <v>CDT</v>
      </c>
      <c r="O113" s="31" t="s">
        <v>156</v>
      </c>
    </row>
    <row r="114" spans="1:15" ht="13.5">
      <c r="A114" s="29"/>
      <c r="B114" s="52" t="s">
        <v>208</v>
      </c>
      <c r="C114" s="33" t="s">
        <v>116</v>
      </c>
      <c r="D114" s="34" t="str">
        <f>B114</f>
        <v>sxd</v>
      </c>
      <c r="E114" s="33" t="s">
        <v>117</v>
      </c>
      <c r="F114" s="34" t="str">
        <f>D114</f>
        <v>sxd</v>
      </c>
      <c r="G114" s="33" t="s">
        <v>122</v>
      </c>
      <c r="H114" s="34" t="str">
        <f>F114</f>
        <v>sxd</v>
      </c>
      <c r="I114" s="33" t="s">
        <v>152</v>
      </c>
      <c r="J114" s="34" t="str">
        <f>H114</f>
        <v>sxd</v>
      </c>
      <c r="K114" s="33" t="s">
        <v>123</v>
      </c>
      <c r="L114" s="35" t="str">
        <f>J114</f>
        <v>sxd</v>
      </c>
      <c r="M114" s="36" t="s">
        <v>121</v>
      </c>
      <c r="N114" s="35" t="str">
        <f>L114</f>
        <v>sxd</v>
      </c>
      <c r="O114" s="36" t="s">
        <v>159</v>
      </c>
    </row>
    <row r="115" spans="1:15" ht="13.5">
      <c r="A115" s="29"/>
      <c r="B115" s="37"/>
      <c r="C115" s="37"/>
      <c r="D115" s="38"/>
      <c r="E115" s="38"/>
      <c r="F115" s="37"/>
      <c r="G115" s="37"/>
      <c r="H115" s="38"/>
      <c r="I115" s="38"/>
      <c r="J115" s="37"/>
      <c r="K115" s="37"/>
      <c r="L115" s="40"/>
      <c r="M115" s="40"/>
    </row>
    <row r="116" spans="1:15" ht="13.5">
      <c r="A116" s="29"/>
      <c r="B116" s="37"/>
      <c r="C116" s="37"/>
      <c r="D116" s="38"/>
      <c r="E116" s="38"/>
      <c r="F116" s="37"/>
      <c r="G116" s="37"/>
      <c r="H116" s="38"/>
      <c r="I116" s="38"/>
      <c r="J116" s="37"/>
      <c r="K116" s="37"/>
      <c r="L116" s="40"/>
      <c r="M116" s="40"/>
    </row>
    <row r="117" spans="1:15" ht="13.5">
      <c r="A117" s="50" t="s">
        <v>46</v>
      </c>
      <c r="B117" s="287" t="s">
        <v>106</v>
      </c>
      <c r="C117" s="287"/>
      <c r="D117" s="288" t="s">
        <v>107</v>
      </c>
      <c r="E117" s="288"/>
      <c r="F117" s="289" t="s">
        <v>149</v>
      </c>
      <c r="G117" s="289"/>
      <c r="H117" s="290" t="s">
        <v>150</v>
      </c>
      <c r="I117" s="290"/>
      <c r="J117" s="291" t="s">
        <v>151</v>
      </c>
      <c r="K117" s="291"/>
      <c r="L117" s="290" t="s">
        <v>112</v>
      </c>
      <c r="M117" s="290"/>
      <c r="N117" s="286" t="s">
        <v>220</v>
      </c>
      <c r="O117" s="286"/>
    </row>
    <row r="118" spans="1:15" ht="13.5">
      <c r="A118" s="29"/>
      <c r="B118" s="30" t="s">
        <v>113</v>
      </c>
      <c r="C118" s="30" t="s">
        <v>114</v>
      </c>
      <c r="D118" s="30" t="s">
        <v>113</v>
      </c>
      <c r="E118" s="30" t="s">
        <v>114</v>
      </c>
      <c r="F118" s="30" t="s">
        <v>113</v>
      </c>
      <c r="G118" s="30" t="s">
        <v>114</v>
      </c>
      <c r="H118" s="30" t="s">
        <v>113</v>
      </c>
      <c r="I118" s="30" t="s">
        <v>114</v>
      </c>
      <c r="J118" s="30" t="s">
        <v>113</v>
      </c>
      <c r="K118" s="30" t="s">
        <v>114</v>
      </c>
      <c r="L118" s="30" t="str">
        <f>J118</f>
        <v>CDT</v>
      </c>
      <c r="M118" s="31" t="s">
        <v>114</v>
      </c>
      <c r="N118" s="30" t="str">
        <f>L118</f>
        <v>CDT</v>
      </c>
      <c r="O118" s="31" t="s">
        <v>156</v>
      </c>
    </row>
    <row r="119" spans="1:15" ht="13.5">
      <c r="A119" s="29"/>
      <c r="B119" s="52" t="s">
        <v>215</v>
      </c>
      <c r="C119" s="33" t="s">
        <v>116</v>
      </c>
      <c r="D119" s="34" t="str">
        <f>B119</f>
        <v>sct</v>
      </c>
      <c r="E119" s="33" t="s">
        <v>117</v>
      </c>
      <c r="F119" s="34" t="str">
        <f>D119</f>
        <v>sct</v>
      </c>
      <c r="G119" s="33" t="s">
        <v>122</v>
      </c>
      <c r="H119" s="34" t="str">
        <f>F119</f>
        <v>sct</v>
      </c>
      <c r="I119" s="33" t="s">
        <v>152</v>
      </c>
      <c r="J119" s="34" t="str">
        <f>H119</f>
        <v>sct</v>
      </c>
      <c r="K119" s="33" t="s">
        <v>123</v>
      </c>
      <c r="L119" s="35" t="str">
        <f>J119</f>
        <v>sct</v>
      </c>
      <c r="M119" s="36" t="s">
        <v>121</v>
      </c>
      <c r="N119" s="35" t="str">
        <f>L119</f>
        <v>sct</v>
      </c>
      <c r="O119" s="36" t="s">
        <v>159</v>
      </c>
    </row>
    <row r="120" spans="1:15" ht="13.5">
      <c r="A120" s="29"/>
      <c r="B120" s="37"/>
      <c r="C120" s="37"/>
      <c r="D120" s="38"/>
      <c r="E120" s="38"/>
      <c r="F120" s="38"/>
      <c r="G120" s="38"/>
      <c r="H120" s="37"/>
      <c r="I120" s="37"/>
      <c r="J120" s="38"/>
      <c r="K120" s="38"/>
      <c r="L120" s="39"/>
      <c r="M120" s="39"/>
    </row>
    <row r="121" spans="1:15" ht="13.5">
      <c r="A121" s="29"/>
      <c r="B121" s="37"/>
      <c r="C121" s="37"/>
      <c r="D121" s="38"/>
      <c r="E121" s="38"/>
      <c r="F121" s="38"/>
      <c r="G121" s="38"/>
      <c r="H121" s="37"/>
      <c r="I121" s="37"/>
      <c r="J121" s="38"/>
      <c r="K121" s="38"/>
      <c r="L121" s="39"/>
      <c r="M121" s="39"/>
    </row>
    <row r="122" spans="1:15" ht="13.5">
      <c r="A122" s="50" t="s">
        <v>216</v>
      </c>
      <c r="B122" s="287" t="s">
        <v>106</v>
      </c>
      <c r="C122" s="287"/>
      <c r="D122" s="288" t="s">
        <v>107</v>
      </c>
      <c r="E122" s="288"/>
      <c r="F122" s="289" t="s">
        <v>149</v>
      </c>
      <c r="G122" s="289"/>
      <c r="H122" s="290" t="s">
        <v>150</v>
      </c>
      <c r="I122" s="290"/>
      <c r="J122" s="291" t="s">
        <v>151</v>
      </c>
      <c r="K122" s="291"/>
      <c r="L122" s="290" t="s">
        <v>112</v>
      </c>
      <c r="M122" s="290"/>
      <c r="N122" s="286" t="s">
        <v>220</v>
      </c>
      <c r="O122" s="286"/>
    </row>
    <row r="123" spans="1:15" ht="13.5">
      <c r="A123" s="29"/>
      <c r="B123" s="30" t="s">
        <v>113</v>
      </c>
      <c r="C123" s="30" t="s">
        <v>114</v>
      </c>
      <c r="D123" s="30" t="s">
        <v>113</v>
      </c>
      <c r="E123" s="30" t="s">
        <v>114</v>
      </c>
      <c r="F123" s="30" t="s">
        <v>113</v>
      </c>
      <c r="G123" s="30" t="s">
        <v>114</v>
      </c>
      <c r="H123" s="30" t="s">
        <v>113</v>
      </c>
      <c r="I123" s="30" t="s">
        <v>114</v>
      </c>
      <c r="J123" s="30" t="s">
        <v>113</v>
      </c>
      <c r="K123" s="30" t="s">
        <v>114</v>
      </c>
      <c r="L123" s="30" t="str">
        <f>J123</f>
        <v>CDT</v>
      </c>
      <c r="M123" s="31" t="s">
        <v>114</v>
      </c>
      <c r="N123" s="30" t="str">
        <f>L123</f>
        <v>CDT</v>
      </c>
      <c r="O123" s="31" t="s">
        <v>156</v>
      </c>
    </row>
    <row r="124" spans="1:15" ht="13.5">
      <c r="A124" s="29"/>
      <c r="B124" s="52" t="s">
        <v>214</v>
      </c>
      <c r="C124" s="33" t="s">
        <v>116</v>
      </c>
      <c r="D124" s="34" t="str">
        <f>B124</f>
        <v>ttptqd</v>
      </c>
      <c r="E124" s="33" t="s">
        <v>117</v>
      </c>
      <c r="F124" s="34" t="str">
        <f>D124</f>
        <v>ttptqd</v>
      </c>
      <c r="G124" s="33" t="s">
        <v>122</v>
      </c>
      <c r="H124" s="34" t="str">
        <f>F124</f>
        <v>ttptqd</v>
      </c>
      <c r="I124" s="33" t="s">
        <v>152</v>
      </c>
      <c r="J124" s="34" t="str">
        <f>H124</f>
        <v>ttptqd</v>
      </c>
      <c r="K124" s="33" t="s">
        <v>123</v>
      </c>
      <c r="L124" s="35" t="str">
        <f>J124</f>
        <v>ttptqd</v>
      </c>
      <c r="M124" s="36" t="s">
        <v>121</v>
      </c>
      <c r="N124" s="35" t="str">
        <f>L124</f>
        <v>ttptqd</v>
      </c>
      <c r="O124" s="36" t="s">
        <v>159</v>
      </c>
    </row>
    <row r="127" spans="1:15" ht="13.5">
      <c r="A127" s="28" t="s">
        <v>299</v>
      </c>
      <c r="B127" s="287" t="s">
        <v>106</v>
      </c>
      <c r="C127" s="287"/>
      <c r="D127" s="288" t="s">
        <v>107</v>
      </c>
      <c r="E127" s="288"/>
      <c r="F127" s="289" t="s">
        <v>149</v>
      </c>
      <c r="G127" s="289"/>
      <c r="H127" s="290" t="s">
        <v>150</v>
      </c>
      <c r="I127" s="290"/>
      <c r="J127" s="291" t="s">
        <v>151</v>
      </c>
      <c r="K127" s="291"/>
      <c r="L127" s="290" t="s">
        <v>112</v>
      </c>
      <c r="M127" s="290"/>
      <c r="N127" s="286" t="s">
        <v>220</v>
      </c>
      <c r="O127" s="286"/>
    </row>
    <row r="128" spans="1:15" ht="13.5">
      <c r="A128" s="29"/>
      <c r="B128" s="30" t="s">
        <v>113</v>
      </c>
      <c r="C128" s="30" t="s">
        <v>114</v>
      </c>
      <c r="D128" s="30" t="s">
        <v>113</v>
      </c>
      <c r="E128" s="30" t="s">
        <v>114</v>
      </c>
      <c r="F128" s="30" t="s">
        <v>113</v>
      </c>
      <c r="G128" s="30" t="s">
        <v>114</v>
      </c>
      <c r="H128" s="30" t="s">
        <v>113</v>
      </c>
      <c r="I128" s="30" t="s">
        <v>114</v>
      </c>
      <c r="J128" s="30" t="s">
        <v>113</v>
      </c>
      <c r="K128" s="30" t="s">
        <v>114</v>
      </c>
      <c r="L128" s="30" t="str">
        <f>J128</f>
        <v>CDT</v>
      </c>
      <c r="M128" s="31" t="s">
        <v>114</v>
      </c>
      <c r="N128" s="30" t="str">
        <f>L128</f>
        <v>CDT</v>
      </c>
      <c r="O128" s="31" t="s">
        <v>156</v>
      </c>
    </row>
    <row r="129" spans="1:15" ht="13.5">
      <c r="A129" s="29"/>
      <c r="B129" s="52" t="s">
        <v>218</v>
      </c>
      <c r="C129" s="33" t="s">
        <v>116</v>
      </c>
      <c r="D129" s="34" t="str">
        <f>B129</f>
        <v>stttt</v>
      </c>
      <c r="E129" s="33" t="s">
        <v>117</v>
      </c>
      <c r="F129" s="34" t="str">
        <f>D129</f>
        <v>stttt</v>
      </c>
      <c r="G129" s="33" t="s">
        <v>122</v>
      </c>
      <c r="H129" s="34" t="str">
        <f>F129</f>
        <v>stttt</v>
      </c>
      <c r="I129" s="33" t="s">
        <v>152</v>
      </c>
      <c r="J129" s="34" t="str">
        <f>H129</f>
        <v>stttt</v>
      </c>
      <c r="K129" s="33" t="s">
        <v>123</v>
      </c>
      <c r="L129" s="35" t="str">
        <f>J129</f>
        <v>stttt</v>
      </c>
      <c r="M129" s="36" t="s">
        <v>121</v>
      </c>
      <c r="N129" s="35" t="str">
        <f>L129</f>
        <v>stttt</v>
      </c>
      <c r="O129" s="36" t="s">
        <v>159</v>
      </c>
    </row>
    <row r="132" spans="1:15" ht="13.5">
      <c r="A132" s="28" t="s">
        <v>269</v>
      </c>
      <c r="B132" s="287" t="s">
        <v>106</v>
      </c>
      <c r="C132" s="287"/>
      <c r="D132" s="288" t="s">
        <v>107</v>
      </c>
      <c r="E132" s="288"/>
      <c r="F132" s="289" t="s">
        <v>149</v>
      </c>
      <c r="G132" s="289"/>
      <c r="H132" s="290" t="s">
        <v>150</v>
      </c>
      <c r="I132" s="290"/>
      <c r="J132" s="291" t="s">
        <v>151</v>
      </c>
      <c r="K132" s="291"/>
      <c r="L132" s="290" t="s">
        <v>112</v>
      </c>
      <c r="M132" s="290"/>
      <c r="N132" s="286" t="s">
        <v>220</v>
      </c>
      <c r="O132" s="286"/>
    </row>
    <row r="133" spans="1:15" ht="13.5">
      <c r="A133" s="29"/>
      <c r="B133" s="30" t="s">
        <v>113</v>
      </c>
      <c r="C133" s="30" t="s">
        <v>114</v>
      </c>
      <c r="D133" s="30" t="s">
        <v>113</v>
      </c>
      <c r="E133" s="30" t="s">
        <v>114</v>
      </c>
      <c r="F133" s="30" t="s">
        <v>113</v>
      </c>
      <c r="G133" s="30" t="s">
        <v>114</v>
      </c>
      <c r="H133" s="30" t="s">
        <v>113</v>
      </c>
      <c r="I133" s="30" t="s">
        <v>114</v>
      </c>
      <c r="J133" s="30" t="s">
        <v>113</v>
      </c>
      <c r="K133" s="30" t="s">
        <v>114</v>
      </c>
      <c r="L133" s="30" t="str">
        <f>J133</f>
        <v>CDT</v>
      </c>
      <c r="M133" s="31" t="s">
        <v>114</v>
      </c>
      <c r="N133" s="30" t="str">
        <f>L133</f>
        <v>CDT</v>
      </c>
      <c r="O133" s="31" t="s">
        <v>156</v>
      </c>
    </row>
    <row r="134" spans="1:15" ht="13.5">
      <c r="A134" s="29"/>
      <c r="B134" s="43" t="s">
        <v>270</v>
      </c>
      <c r="C134" s="33" t="s">
        <v>116</v>
      </c>
      <c r="D134" s="34" t="str">
        <f>B134</f>
        <v>stp</v>
      </c>
      <c r="E134" s="33" t="s">
        <v>117</v>
      </c>
      <c r="F134" s="34" t="str">
        <f>D134</f>
        <v>stp</v>
      </c>
      <c r="G134" s="33" t="s">
        <v>122</v>
      </c>
      <c r="H134" s="34" t="str">
        <f>F134</f>
        <v>stp</v>
      </c>
      <c r="I134" s="33" t="s">
        <v>152</v>
      </c>
      <c r="J134" s="34" t="str">
        <f>H134</f>
        <v>stp</v>
      </c>
      <c r="K134" s="33" t="s">
        <v>123</v>
      </c>
      <c r="L134" s="35" t="str">
        <f>J134</f>
        <v>stp</v>
      </c>
      <c r="M134" s="36" t="s">
        <v>121</v>
      </c>
      <c r="N134" s="35" t="str">
        <f>L134</f>
        <v>stp</v>
      </c>
      <c r="O134" s="36" t="s">
        <v>159</v>
      </c>
    </row>
    <row r="137" spans="1:15" ht="13.5">
      <c r="A137" s="50" t="s">
        <v>219</v>
      </c>
      <c r="B137" s="287" t="s">
        <v>106</v>
      </c>
      <c r="C137" s="287"/>
      <c r="D137" s="288" t="s">
        <v>107</v>
      </c>
      <c r="E137" s="288"/>
      <c r="F137" s="289" t="s">
        <v>149</v>
      </c>
      <c r="G137" s="289"/>
      <c r="H137" s="290" t="s">
        <v>150</v>
      </c>
      <c r="I137" s="290"/>
      <c r="J137" s="291" t="s">
        <v>151</v>
      </c>
      <c r="K137" s="291"/>
      <c r="L137" s="290" t="s">
        <v>112</v>
      </c>
      <c r="M137" s="290"/>
      <c r="N137" s="286" t="s">
        <v>220</v>
      </c>
      <c r="O137" s="286"/>
    </row>
    <row r="138" spans="1:15" ht="13.5">
      <c r="A138" s="29"/>
      <c r="B138" s="30" t="s">
        <v>113</v>
      </c>
      <c r="C138" s="30" t="s">
        <v>114</v>
      </c>
      <c r="D138" s="30" t="s">
        <v>113</v>
      </c>
      <c r="E138" s="30" t="s">
        <v>114</v>
      </c>
      <c r="F138" s="30" t="s">
        <v>113</v>
      </c>
      <c r="G138" s="30" t="s">
        <v>114</v>
      </c>
      <c r="H138" s="30" t="s">
        <v>113</v>
      </c>
      <c r="I138" s="30" t="s">
        <v>114</v>
      </c>
      <c r="J138" s="30" t="s">
        <v>113</v>
      </c>
      <c r="K138" s="30" t="s">
        <v>114</v>
      </c>
      <c r="L138" s="30" t="str">
        <f>J138</f>
        <v>CDT</v>
      </c>
      <c r="M138" s="31" t="s">
        <v>114</v>
      </c>
      <c r="N138" s="30" t="str">
        <f>L138</f>
        <v>CDT</v>
      </c>
      <c r="O138" s="31" t="s">
        <v>156</v>
      </c>
    </row>
    <row r="139" spans="1:15" ht="13.5">
      <c r="A139" s="29"/>
      <c r="B139" s="52" t="s">
        <v>217</v>
      </c>
      <c r="C139" s="33" t="s">
        <v>116</v>
      </c>
      <c r="D139" s="34" t="str">
        <f>B139</f>
        <v>vptu</v>
      </c>
      <c r="E139" s="33" t="s">
        <v>117</v>
      </c>
      <c r="F139" s="34" t="str">
        <f>D139</f>
        <v>vptu</v>
      </c>
      <c r="G139" s="33" t="s">
        <v>122</v>
      </c>
      <c r="H139" s="34" t="str">
        <f>F139</f>
        <v>vptu</v>
      </c>
      <c r="I139" s="33" t="s">
        <v>152</v>
      </c>
      <c r="J139" s="34" t="str">
        <f>H139</f>
        <v>vptu</v>
      </c>
      <c r="K139" s="33" t="s">
        <v>123</v>
      </c>
      <c r="L139" s="35" t="str">
        <f>J139</f>
        <v>vptu</v>
      </c>
      <c r="M139" s="36" t="s">
        <v>121</v>
      </c>
      <c r="N139" s="35" t="str">
        <f>L139</f>
        <v>vptu</v>
      </c>
      <c r="O139" s="36" t="s">
        <v>159</v>
      </c>
    </row>
    <row r="142" spans="1:15" ht="13.5">
      <c r="A142" s="50" t="s">
        <v>228</v>
      </c>
      <c r="B142" s="287" t="s">
        <v>106</v>
      </c>
      <c r="C142" s="287"/>
      <c r="D142" s="288" t="s">
        <v>107</v>
      </c>
      <c r="E142" s="288"/>
      <c r="F142" s="289" t="s">
        <v>149</v>
      </c>
      <c r="G142" s="289"/>
      <c r="H142" s="290" t="s">
        <v>150</v>
      </c>
      <c r="I142" s="290"/>
      <c r="J142" s="291" t="s">
        <v>151</v>
      </c>
      <c r="K142" s="291"/>
      <c r="L142" s="290" t="s">
        <v>112</v>
      </c>
      <c r="M142" s="290"/>
      <c r="N142" s="286" t="s">
        <v>220</v>
      </c>
      <c r="O142" s="286"/>
    </row>
    <row r="143" spans="1:15" ht="13.5">
      <c r="A143" s="29"/>
      <c r="B143" s="30" t="s">
        <v>113</v>
      </c>
      <c r="C143" s="30" t="s">
        <v>114</v>
      </c>
      <c r="D143" s="30" t="s">
        <v>113</v>
      </c>
      <c r="E143" s="30" t="s">
        <v>114</v>
      </c>
      <c r="F143" s="30" t="s">
        <v>113</v>
      </c>
      <c r="G143" s="30" t="s">
        <v>114</v>
      </c>
      <c r="H143" s="30" t="s">
        <v>113</v>
      </c>
      <c r="I143" s="30" t="s">
        <v>114</v>
      </c>
      <c r="J143" s="30" t="s">
        <v>113</v>
      </c>
      <c r="K143" s="30" t="s">
        <v>114</v>
      </c>
      <c r="L143" s="30" t="str">
        <f>J143</f>
        <v>CDT</v>
      </c>
      <c r="M143" s="31" t="s">
        <v>114</v>
      </c>
      <c r="N143" s="30" t="str">
        <f>L143</f>
        <v>CDT</v>
      </c>
      <c r="O143" s="31" t="s">
        <v>156</v>
      </c>
    </row>
    <row r="144" spans="1:15" ht="13.5">
      <c r="A144" s="29"/>
      <c r="B144" s="52" t="s">
        <v>225</v>
      </c>
      <c r="C144" s="33" t="s">
        <v>116</v>
      </c>
      <c r="D144" s="34" t="str">
        <f>B144</f>
        <v>ttns</v>
      </c>
      <c r="E144" s="33" t="s">
        <v>117</v>
      </c>
      <c r="F144" s="34" t="str">
        <f>D144</f>
        <v>ttns</v>
      </c>
      <c r="G144" s="33" t="s">
        <v>122</v>
      </c>
      <c r="H144" s="34" t="str">
        <f>F144</f>
        <v>ttns</v>
      </c>
      <c r="I144" s="33" t="s">
        <v>152</v>
      </c>
      <c r="J144" s="34" t="str">
        <f>H144</f>
        <v>ttns</v>
      </c>
      <c r="K144" s="33" t="s">
        <v>123</v>
      </c>
      <c r="L144" s="35" t="str">
        <f>J144</f>
        <v>ttns</v>
      </c>
      <c r="M144" s="36" t="s">
        <v>121</v>
      </c>
      <c r="N144" s="35" t="str">
        <f>L144</f>
        <v>ttns</v>
      </c>
      <c r="O144" s="36" t="s">
        <v>159</v>
      </c>
    </row>
    <row r="147" spans="1:15" ht="13.5">
      <c r="A147" s="50" t="s">
        <v>229</v>
      </c>
      <c r="B147" s="287" t="s">
        <v>106</v>
      </c>
      <c r="C147" s="287"/>
      <c r="D147" s="288" t="s">
        <v>107</v>
      </c>
      <c r="E147" s="288"/>
      <c r="F147" s="289" t="s">
        <v>149</v>
      </c>
      <c r="G147" s="289"/>
      <c r="H147" s="290" t="s">
        <v>150</v>
      </c>
      <c r="I147" s="290"/>
      <c r="J147" s="291" t="s">
        <v>151</v>
      </c>
      <c r="K147" s="291"/>
      <c r="L147" s="290" t="s">
        <v>112</v>
      </c>
      <c r="M147" s="290"/>
      <c r="N147" s="286" t="s">
        <v>220</v>
      </c>
      <c r="O147" s="286"/>
    </row>
    <row r="148" spans="1:15" ht="13.5">
      <c r="A148" s="29"/>
      <c r="B148" s="30" t="s">
        <v>113</v>
      </c>
      <c r="C148" s="30" t="s">
        <v>114</v>
      </c>
      <c r="D148" s="30" t="s">
        <v>113</v>
      </c>
      <c r="E148" s="30" t="s">
        <v>114</v>
      </c>
      <c r="F148" s="30" t="s">
        <v>113</v>
      </c>
      <c r="G148" s="30" t="s">
        <v>114</v>
      </c>
      <c r="H148" s="30" t="s">
        <v>113</v>
      </c>
      <c r="I148" s="30" t="s">
        <v>114</v>
      </c>
      <c r="J148" s="30" t="s">
        <v>113</v>
      </c>
      <c r="K148" s="30" t="s">
        <v>114</v>
      </c>
      <c r="L148" s="30" t="str">
        <f>J148</f>
        <v>CDT</v>
      </c>
      <c r="M148" s="31" t="s">
        <v>114</v>
      </c>
      <c r="N148" s="30" t="str">
        <f>L148</f>
        <v>CDT</v>
      </c>
      <c r="O148" s="31" t="s">
        <v>156</v>
      </c>
    </row>
    <row r="149" spans="1:15" ht="13.5">
      <c r="A149" s="29"/>
      <c r="B149" s="52" t="s">
        <v>227</v>
      </c>
      <c r="C149" s="33" t="s">
        <v>116</v>
      </c>
      <c r="D149" s="34" t="str">
        <f>B149</f>
        <v>bqlnn</v>
      </c>
      <c r="E149" s="33" t="s">
        <v>117</v>
      </c>
      <c r="F149" s="34" t="str">
        <f>D149</f>
        <v>bqlnn</v>
      </c>
      <c r="G149" s="33" t="s">
        <v>122</v>
      </c>
      <c r="H149" s="34" t="str">
        <f>F149</f>
        <v>bqlnn</v>
      </c>
      <c r="I149" s="33" t="s">
        <v>152</v>
      </c>
      <c r="J149" s="34" t="str">
        <f>H149</f>
        <v>bqlnn</v>
      </c>
      <c r="K149" s="33" t="s">
        <v>123</v>
      </c>
      <c r="L149" s="35" t="str">
        <f>J149</f>
        <v>bqlnn</v>
      </c>
      <c r="M149" s="36" t="s">
        <v>121</v>
      </c>
      <c r="N149" s="35" t="str">
        <f>L149</f>
        <v>bqlnn</v>
      </c>
      <c r="O149" s="36" t="s">
        <v>159</v>
      </c>
    </row>
    <row r="152" spans="1:15" ht="13.5">
      <c r="A152" s="28" t="s">
        <v>298</v>
      </c>
      <c r="B152" s="287" t="s">
        <v>106</v>
      </c>
      <c r="C152" s="287"/>
      <c r="D152" s="288" t="s">
        <v>107</v>
      </c>
      <c r="E152" s="288"/>
      <c r="F152" s="289" t="s">
        <v>149</v>
      </c>
      <c r="G152" s="289"/>
      <c r="H152" s="290" t="s">
        <v>150</v>
      </c>
      <c r="I152" s="290"/>
      <c r="J152" s="291" t="s">
        <v>151</v>
      </c>
      <c r="K152" s="291"/>
      <c r="L152" s="290" t="s">
        <v>112</v>
      </c>
      <c r="M152" s="290"/>
      <c r="N152" s="286" t="s">
        <v>220</v>
      </c>
      <c r="O152" s="286"/>
    </row>
    <row r="153" spans="1:15" ht="13.5">
      <c r="A153" s="29"/>
      <c r="B153" s="30" t="s">
        <v>113</v>
      </c>
      <c r="C153" s="30" t="s">
        <v>114</v>
      </c>
      <c r="D153" s="30" t="s">
        <v>113</v>
      </c>
      <c r="E153" s="30" t="s">
        <v>114</v>
      </c>
      <c r="F153" s="30" t="s">
        <v>113</v>
      </c>
      <c r="G153" s="30" t="s">
        <v>114</v>
      </c>
      <c r="H153" s="30" t="s">
        <v>113</v>
      </c>
      <c r="I153" s="30" t="s">
        <v>114</v>
      </c>
      <c r="J153" s="30" t="s">
        <v>113</v>
      </c>
      <c r="K153" s="30" t="s">
        <v>114</v>
      </c>
      <c r="L153" s="30" t="str">
        <f>J153</f>
        <v>CDT</v>
      </c>
      <c r="M153" s="31" t="s">
        <v>114</v>
      </c>
      <c r="N153" s="30" t="str">
        <f>L153</f>
        <v>CDT</v>
      </c>
      <c r="O153" s="31" t="s">
        <v>156</v>
      </c>
    </row>
    <row r="154" spans="1:15" ht="13.5">
      <c r="A154" s="29"/>
      <c r="B154" s="43" t="s">
        <v>252</v>
      </c>
      <c r="C154" s="33" t="s">
        <v>116</v>
      </c>
      <c r="D154" s="34" t="str">
        <f>B154</f>
        <v>tdoan</v>
      </c>
      <c r="E154" s="33" t="s">
        <v>117</v>
      </c>
      <c r="F154" s="34" t="str">
        <f>D154</f>
        <v>tdoan</v>
      </c>
      <c r="G154" s="33" t="s">
        <v>122</v>
      </c>
      <c r="H154" s="34" t="str">
        <f>F154</f>
        <v>tdoan</v>
      </c>
      <c r="I154" s="33" t="s">
        <v>152</v>
      </c>
      <c r="J154" s="34" t="str">
        <f>H154</f>
        <v>tdoan</v>
      </c>
      <c r="K154" s="33" t="s">
        <v>123</v>
      </c>
      <c r="L154" s="35" t="str">
        <f>J154</f>
        <v>tdoan</v>
      </c>
      <c r="M154" s="36" t="s">
        <v>121</v>
      </c>
      <c r="N154" s="35" t="str">
        <f>L154</f>
        <v>tdoan</v>
      </c>
      <c r="O154" s="36" t="s">
        <v>159</v>
      </c>
    </row>
  </sheetData>
  <mergeCells count="210">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 ref="B122:C122"/>
    <mergeCell ref="D122:E122"/>
    <mergeCell ref="F122:G122"/>
    <mergeCell ref="H122:I122"/>
    <mergeCell ref="J122:K122"/>
    <mergeCell ref="L122:M122"/>
    <mergeCell ref="B117:C117"/>
    <mergeCell ref="D117:E117"/>
    <mergeCell ref="F117:G117"/>
    <mergeCell ref="H117:I117"/>
    <mergeCell ref="J117:K117"/>
    <mergeCell ref="L117:M11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72:C72"/>
    <mergeCell ref="D72:E72"/>
    <mergeCell ref="F72:G72"/>
    <mergeCell ref="H72:I72"/>
    <mergeCell ref="J72:K72"/>
    <mergeCell ref="L72:M72"/>
    <mergeCell ref="B67:C67"/>
    <mergeCell ref="D67:E67"/>
    <mergeCell ref="F67:G67"/>
    <mergeCell ref="H67:I67"/>
    <mergeCell ref="J67:K67"/>
    <mergeCell ref="L67:M67"/>
    <mergeCell ref="B62:C62"/>
    <mergeCell ref="D62:E62"/>
    <mergeCell ref="F62:G62"/>
    <mergeCell ref="H62:I62"/>
    <mergeCell ref="J62:K62"/>
    <mergeCell ref="L62:M62"/>
    <mergeCell ref="B57:C57"/>
    <mergeCell ref="D57:E57"/>
    <mergeCell ref="F57:G57"/>
    <mergeCell ref="H57:I57"/>
    <mergeCell ref="J57:K57"/>
    <mergeCell ref="L57:M57"/>
    <mergeCell ref="B52:C52"/>
    <mergeCell ref="D52:E52"/>
    <mergeCell ref="F52:G52"/>
    <mergeCell ref="H52:I52"/>
    <mergeCell ref="J52:K52"/>
    <mergeCell ref="L52:M52"/>
    <mergeCell ref="B47:C47"/>
    <mergeCell ref="D47:E47"/>
    <mergeCell ref="F47:G47"/>
    <mergeCell ref="H47:I47"/>
    <mergeCell ref="J47:K47"/>
    <mergeCell ref="L47:M47"/>
    <mergeCell ref="B42:C42"/>
    <mergeCell ref="D42:E42"/>
    <mergeCell ref="F42:G42"/>
    <mergeCell ref="H42:I42"/>
    <mergeCell ref="J42:K42"/>
    <mergeCell ref="L42:M42"/>
    <mergeCell ref="B37:C37"/>
    <mergeCell ref="D37:E37"/>
    <mergeCell ref="F37:G37"/>
    <mergeCell ref="H37:I37"/>
    <mergeCell ref="J37:K37"/>
    <mergeCell ref="L37:M37"/>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PL 09 TH</vt:lpstr>
      <vt:lpstr>PL 10 NSDP 2021</vt:lpstr>
      <vt:lpstr>PL 11 Phan cap </vt:lpstr>
      <vt:lpstr>PL 12 Thu de lai  </vt:lpstr>
      <vt:lpstr>DK</vt:lpstr>
      <vt:lpstr>DK nganh</vt:lpstr>
      <vt:lpstr>'PL 09 TH'!Print_Area</vt:lpstr>
      <vt:lpstr>'PL 10 NSDP 2021'!Print_Area</vt:lpstr>
      <vt:lpstr>'PL 11 Phan cap '!Print_Area</vt:lpstr>
      <vt:lpstr>'PL 12 Thu de lai  '!Print_Area</vt:lpstr>
      <vt:lpstr>'PL 09 TH'!Print_Titles</vt:lpstr>
      <vt:lpstr>'PL 10 NSDP 2021'!Print_Titles</vt:lpstr>
      <vt:lpstr>'PL 11 Phan cap '!Print_Titles</vt:lpstr>
      <vt:lpstr>'PL 12 Thu de lai  '!Print_Titles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2020-11-24T11:25:35Z</cp:lastPrinted>
  <dcterms:created xsi:type="dcterms:W3CDTF">2019-08-29T06:44:41Z</dcterms:created>
  <dcterms:modified xsi:type="dcterms:W3CDTF">2020-12-01T07:38:44Z</dcterms:modified>
</cp:coreProperties>
</file>