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50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<sst xmlns="http://schemas.openxmlformats.org/spreadsheetml/2006/main" count="159" uniqueCount="38">
  <si>
    <t>Đầu nhiệm kỳ</t>
  </si>
  <si>
    <t>Diễn biến thay đổi</t>
  </si>
  <si>
    <t>Hiện nay</t>
  </si>
  <si>
    <t xml:space="preserve">Tổng số thành viên    </t>
  </si>
  <si>
    <t>UVTV</t>
  </si>
  <si>
    <t>Cấp ủy viên</t>
  </si>
  <si>
    <t>Không là cấp ủy</t>
  </si>
  <si>
    <t>Chuyên trách</t>
  </si>
  <si>
    <t>Không chuyên trách</t>
  </si>
  <si>
    <t xml:space="preserve">Miễn nhiệm </t>
  </si>
  <si>
    <t>Bãi nhiệm</t>
  </si>
  <si>
    <t>Tổng số thành viên</t>
  </si>
  <si>
    <t>Ban của HĐND</t>
  </si>
  <si>
    <t>Trưởng ban</t>
  </si>
  <si>
    <t>Phó Trưởng ban</t>
  </si>
  <si>
    <t>Từ
 trần</t>
  </si>
  <si>
    <t>Cấp
 ủy
 viên</t>
  </si>
  <si>
    <t>Mẫu số 06</t>
  </si>
  <si>
    <t>Ban KT - XH</t>
  </si>
  <si>
    <t>Ban Pháp chế</t>
  </si>
  <si>
    <t>Ban Dân tộc
 (nếu có)</t>
  </si>
  <si>
    <t>Ủy viên</t>
  </si>
  <si>
    <t xml:space="preserve">          Cơ cấu</t>
  </si>
  <si>
    <r>
      <rPr>
        <b/>
        <sz val="12"/>
        <rFont val="Times New Roman"/>
        <family val="1"/>
      </rPr>
      <t>THỐNG KÊ CƠ CẤU BAN CỦA  HĐND CẤP HUYỆN NHIỆM KỲ 2016-2021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(Tính  đến ngày 01/10/2020)</t>
    </r>
  </si>
  <si>
    <t>Tổng số ĐVHC   cấp huyện</t>
  </si>
  <si>
    <t>Lý do khác</t>
  </si>
  <si>
    <t xml:space="preserve">1. Kon Rẫy </t>
  </si>
  <si>
    <t>2. Kon PLông</t>
  </si>
  <si>
    <t>3. Sa Thầy</t>
  </si>
  <si>
    <t>4. IA H'Drai</t>
  </si>
  <si>
    <t>5. Đăk Hà</t>
  </si>
  <si>
    <t>6. TP Kon Tum</t>
  </si>
  <si>
    <t>7. Đăk Glei</t>
  </si>
  <si>
    <t>8. Tu Mơ Rông</t>
  </si>
  <si>
    <t>9. Đăk Tô</t>
  </si>
  <si>
    <t>10. Ngọc Hồi</t>
  </si>
  <si>
    <t xml:space="preserve">Ban Dân tộc
</t>
  </si>
  <si>
    <t>HĐND TỈNH KON TUM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</si>
</sst>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&quot;₫&quot;* #,##0.00_-;\-&quot;₫&quot;* #,##0.00_-;_-&quot;₫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6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525" y="752475"/>
          <a:ext cx="11715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zoomScalePageLayoutView="0" workbookViewId="0" topLeftCell="A1">
      <selection activeCell="U11" sqref="U11"/>
    </sheetView>
  </sheetViews>
  <sheetFormatPr defaultColWidth="8.8515625" defaultRowHeight="12.75"/>
  <cols>
    <col min="1" max="2" width="8.8515625" style="2" customWidth="1"/>
    <col min="3" max="3" width="8.140625" style="2" customWidth="1"/>
    <col min="4" max="4" width="5.140625" style="2" customWidth="1"/>
    <col min="5" max="5" width="7.421875" style="2" customWidth="1"/>
    <col min="6" max="6" width="7.57421875" style="2" customWidth="1"/>
    <col min="7" max="7" width="8.421875" style="2" customWidth="1"/>
    <col min="8" max="8" width="8.28125" style="2" customWidth="1"/>
    <col min="9" max="10" width="7.421875" style="2" customWidth="1"/>
    <col min="11" max="11" width="6.28125" style="2" customWidth="1"/>
    <col min="12" max="12" width="7.7109375" style="2" customWidth="1"/>
    <col min="13" max="13" width="8.00390625" style="2" customWidth="1"/>
    <col min="14" max="14" width="5.00390625" style="2" customWidth="1"/>
    <col min="15" max="15" width="6.8515625" style="2" customWidth="1"/>
    <col min="16" max="17" width="8.421875" style="2" customWidth="1"/>
    <col min="18" max="18" width="8.140625" style="2" customWidth="1"/>
    <col min="19" max="19" width="11.421875" style="12" customWidth="1"/>
    <col min="20" max="16384" width="8.8515625" style="2" customWidth="1"/>
  </cols>
  <sheetData>
    <row r="1" spans="1:19" ht="45.75" customHeight="1">
      <c r="A1" s="50" t="s">
        <v>37</v>
      </c>
      <c r="B1" s="50"/>
      <c r="C1" s="50"/>
      <c r="D1" s="50"/>
      <c r="E1" s="50"/>
      <c r="F1" s="50"/>
      <c r="G1" s="51" t="s">
        <v>23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0" t="s">
        <v>17</v>
      </c>
      <c r="S1" s="50"/>
    </row>
    <row r="3" spans="1:19" ht="21.75" customHeight="1">
      <c r="A3" s="44" t="s">
        <v>22</v>
      </c>
      <c r="B3" s="45"/>
      <c r="C3" s="48" t="s">
        <v>0</v>
      </c>
      <c r="D3" s="49"/>
      <c r="E3" s="49"/>
      <c r="F3" s="49"/>
      <c r="G3" s="49"/>
      <c r="H3" s="49"/>
      <c r="I3" s="49" t="s">
        <v>1</v>
      </c>
      <c r="J3" s="49"/>
      <c r="K3" s="49"/>
      <c r="L3" s="49"/>
      <c r="M3" s="49" t="s">
        <v>2</v>
      </c>
      <c r="N3" s="49"/>
      <c r="O3" s="49"/>
      <c r="P3" s="49"/>
      <c r="Q3" s="49"/>
      <c r="R3" s="49"/>
      <c r="S3" s="37" t="s">
        <v>24</v>
      </c>
    </row>
    <row r="4" spans="1:19" ht="12.75" customHeight="1">
      <c r="A4" s="46"/>
      <c r="B4" s="47"/>
      <c r="C4" s="40" t="s">
        <v>3</v>
      </c>
      <c r="D4" s="41" t="s">
        <v>4</v>
      </c>
      <c r="E4" s="41" t="s">
        <v>16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15</v>
      </c>
      <c r="L4" s="41" t="s">
        <v>25</v>
      </c>
      <c r="M4" s="41" t="s">
        <v>11</v>
      </c>
      <c r="N4" s="41" t="s">
        <v>4</v>
      </c>
      <c r="O4" s="41" t="s">
        <v>5</v>
      </c>
      <c r="P4" s="41" t="s">
        <v>6</v>
      </c>
      <c r="Q4" s="41" t="s">
        <v>7</v>
      </c>
      <c r="R4" s="41" t="s">
        <v>8</v>
      </c>
      <c r="S4" s="38"/>
    </row>
    <row r="5" spans="1:19" ht="12.75" customHeight="1">
      <c r="A5" s="46"/>
      <c r="B5" s="47"/>
      <c r="C5" s="40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38"/>
    </row>
    <row r="6" spans="1:19" ht="39" customHeight="1">
      <c r="A6" s="53" t="s">
        <v>12</v>
      </c>
      <c r="B6" s="54"/>
      <c r="C6" s="40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39"/>
    </row>
    <row r="7" spans="1:19" ht="16.5" customHeight="1">
      <c r="A7" s="56" t="s">
        <v>18</v>
      </c>
      <c r="B7" s="56"/>
      <c r="C7" s="28">
        <f>C21+C34+C47+C60+C69+C82+C95+C108+C121+C134</f>
        <v>63</v>
      </c>
      <c r="D7" s="28">
        <f aca="true" t="shared" si="0" ref="D7:R7">D21+D34+D47+D60+D69+D82+D95+D108+D121+D134</f>
        <v>7</v>
      </c>
      <c r="E7" s="28">
        <f t="shared" si="0"/>
        <v>25</v>
      </c>
      <c r="F7" s="28">
        <f t="shared" si="0"/>
        <v>36</v>
      </c>
      <c r="G7" s="28">
        <f t="shared" si="0"/>
        <v>10</v>
      </c>
      <c r="H7" s="28">
        <f t="shared" si="0"/>
        <v>46</v>
      </c>
      <c r="I7" s="28">
        <f t="shared" si="0"/>
        <v>9</v>
      </c>
      <c r="J7" s="28">
        <f t="shared" si="0"/>
        <v>0</v>
      </c>
      <c r="K7" s="28">
        <f t="shared" si="0"/>
        <v>0</v>
      </c>
      <c r="L7" s="28">
        <f t="shared" si="0"/>
        <v>3</v>
      </c>
      <c r="M7" s="28">
        <f t="shared" si="0"/>
        <v>57</v>
      </c>
      <c r="N7" s="28">
        <f t="shared" si="0"/>
        <v>4</v>
      </c>
      <c r="O7" s="28">
        <f t="shared" si="0"/>
        <v>17</v>
      </c>
      <c r="P7" s="28">
        <f t="shared" si="0"/>
        <v>39</v>
      </c>
      <c r="Q7" s="28">
        <f t="shared" si="0"/>
        <v>9</v>
      </c>
      <c r="R7" s="28">
        <f t="shared" si="0"/>
        <v>45</v>
      </c>
      <c r="S7" s="37">
        <v>10</v>
      </c>
    </row>
    <row r="8" spans="1:19" ht="15.75">
      <c r="A8" s="32" t="s">
        <v>13</v>
      </c>
      <c r="B8" s="32"/>
      <c r="C8" s="28">
        <f aca="true" t="shared" si="1" ref="C8:C14">C22+C35+C48+C61+C70+C83+C96+C109+C122+C135</f>
        <v>10</v>
      </c>
      <c r="D8" s="28">
        <f aca="true" t="shared" si="2" ref="D8:R14">D22+D35+D48+D61+D70+D83+D96+D109+D122+D135</f>
        <v>5</v>
      </c>
      <c r="E8" s="28">
        <f t="shared" si="2"/>
        <v>6</v>
      </c>
      <c r="F8" s="28">
        <f t="shared" si="2"/>
        <v>2</v>
      </c>
      <c r="G8" s="28">
        <f t="shared" si="2"/>
        <v>3</v>
      </c>
      <c r="H8" s="28">
        <f t="shared" si="2"/>
        <v>6</v>
      </c>
      <c r="I8" s="28">
        <f t="shared" si="2"/>
        <v>4</v>
      </c>
      <c r="J8" s="28">
        <f t="shared" si="2"/>
        <v>0</v>
      </c>
      <c r="K8" s="28">
        <f t="shared" si="2"/>
        <v>0</v>
      </c>
      <c r="L8" s="28">
        <f t="shared" si="2"/>
        <v>0</v>
      </c>
      <c r="M8" s="28">
        <f t="shared" si="2"/>
        <v>9</v>
      </c>
      <c r="N8" s="28">
        <f t="shared" si="2"/>
        <v>3</v>
      </c>
      <c r="O8" s="28">
        <f t="shared" si="2"/>
        <v>3</v>
      </c>
      <c r="P8" s="28">
        <f t="shared" si="2"/>
        <v>4</v>
      </c>
      <c r="Q8" s="28">
        <f t="shared" si="2"/>
        <v>3</v>
      </c>
      <c r="R8" s="28">
        <f t="shared" si="2"/>
        <v>5</v>
      </c>
      <c r="S8" s="38"/>
    </row>
    <row r="9" spans="1:19" ht="15.75">
      <c r="A9" s="32" t="s">
        <v>14</v>
      </c>
      <c r="B9" s="32"/>
      <c r="C9" s="28">
        <f t="shared" si="1"/>
        <v>9</v>
      </c>
      <c r="D9" s="28">
        <f t="shared" si="2"/>
        <v>0</v>
      </c>
      <c r="E9" s="28">
        <f t="shared" si="2"/>
        <v>0</v>
      </c>
      <c r="F9" s="28">
        <f t="shared" si="2"/>
        <v>9</v>
      </c>
      <c r="G9" s="28">
        <f t="shared" si="2"/>
        <v>7</v>
      </c>
      <c r="H9" s="28">
        <f t="shared" si="2"/>
        <v>1</v>
      </c>
      <c r="I9" s="28">
        <f t="shared" si="2"/>
        <v>2</v>
      </c>
      <c r="J9" s="28">
        <f t="shared" si="2"/>
        <v>0</v>
      </c>
      <c r="K9" s="28">
        <f t="shared" si="2"/>
        <v>0</v>
      </c>
      <c r="L9" s="28">
        <f t="shared" si="2"/>
        <v>0</v>
      </c>
      <c r="M9" s="28">
        <f t="shared" si="2"/>
        <v>7</v>
      </c>
      <c r="N9" s="28">
        <f t="shared" si="2"/>
        <v>0</v>
      </c>
      <c r="O9" s="28">
        <f t="shared" si="2"/>
        <v>0</v>
      </c>
      <c r="P9" s="28">
        <f t="shared" si="2"/>
        <v>7</v>
      </c>
      <c r="Q9" s="28">
        <f t="shared" si="2"/>
        <v>6</v>
      </c>
      <c r="R9" s="28">
        <f t="shared" si="2"/>
        <v>1</v>
      </c>
      <c r="S9" s="38"/>
    </row>
    <row r="10" spans="1:19" ht="15.75">
      <c r="A10" s="32" t="s">
        <v>21</v>
      </c>
      <c r="B10" s="32"/>
      <c r="C10" s="28">
        <f t="shared" si="1"/>
        <v>44</v>
      </c>
      <c r="D10" s="28">
        <f t="shared" si="2"/>
        <v>2</v>
      </c>
      <c r="E10" s="28">
        <f t="shared" si="2"/>
        <v>19</v>
      </c>
      <c r="F10" s="28">
        <f t="shared" si="2"/>
        <v>25</v>
      </c>
      <c r="G10" s="28">
        <f t="shared" si="2"/>
        <v>0</v>
      </c>
      <c r="H10" s="28">
        <f t="shared" si="2"/>
        <v>39</v>
      </c>
      <c r="I10" s="28">
        <f t="shared" si="2"/>
        <v>3</v>
      </c>
      <c r="J10" s="28">
        <f t="shared" si="2"/>
        <v>0</v>
      </c>
      <c r="K10" s="28">
        <f t="shared" si="2"/>
        <v>0</v>
      </c>
      <c r="L10" s="28">
        <f t="shared" si="2"/>
        <v>3</v>
      </c>
      <c r="M10" s="28">
        <f t="shared" si="2"/>
        <v>41</v>
      </c>
      <c r="N10" s="28">
        <f t="shared" si="2"/>
        <v>1</v>
      </c>
      <c r="O10" s="28">
        <f t="shared" si="2"/>
        <v>14</v>
      </c>
      <c r="P10" s="28">
        <f t="shared" si="2"/>
        <v>28</v>
      </c>
      <c r="Q10" s="28">
        <f t="shared" si="2"/>
        <v>0</v>
      </c>
      <c r="R10" s="28">
        <f t="shared" si="2"/>
        <v>39</v>
      </c>
      <c r="S10" s="38"/>
    </row>
    <row r="11" spans="1:19" ht="15.75">
      <c r="A11" s="33" t="s">
        <v>19</v>
      </c>
      <c r="B11" s="33"/>
      <c r="C11" s="28">
        <f t="shared" si="1"/>
        <v>61</v>
      </c>
      <c r="D11" s="28">
        <f t="shared" si="2"/>
        <v>9</v>
      </c>
      <c r="E11" s="28">
        <f t="shared" si="2"/>
        <v>23</v>
      </c>
      <c r="F11" s="28">
        <f t="shared" si="2"/>
        <v>36</v>
      </c>
      <c r="G11" s="28">
        <f t="shared" si="2"/>
        <v>9</v>
      </c>
      <c r="H11" s="28">
        <f t="shared" si="2"/>
        <v>43</v>
      </c>
      <c r="I11" s="28">
        <f t="shared" si="2"/>
        <v>14</v>
      </c>
      <c r="J11" s="28">
        <f t="shared" si="2"/>
        <v>0</v>
      </c>
      <c r="K11" s="28">
        <f t="shared" si="2"/>
        <v>0</v>
      </c>
      <c r="L11" s="28">
        <f t="shared" si="2"/>
        <v>1</v>
      </c>
      <c r="M11" s="28">
        <f t="shared" si="2"/>
        <v>49</v>
      </c>
      <c r="N11" s="28">
        <f t="shared" si="2"/>
        <v>6</v>
      </c>
      <c r="O11" s="28">
        <f t="shared" si="2"/>
        <v>18</v>
      </c>
      <c r="P11" s="28">
        <f t="shared" si="2"/>
        <v>30</v>
      </c>
      <c r="Q11" s="28">
        <f t="shared" si="2"/>
        <v>9</v>
      </c>
      <c r="R11" s="28">
        <f t="shared" si="2"/>
        <v>43</v>
      </c>
      <c r="S11" s="38"/>
    </row>
    <row r="12" spans="1:19" ht="15.75">
      <c r="A12" s="32" t="s">
        <v>13</v>
      </c>
      <c r="B12" s="32"/>
      <c r="C12" s="28">
        <f t="shared" si="1"/>
        <v>10</v>
      </c>
      <c r="D12" s="28">
        <f t="shared" si="2"/>
        <v>8</v>
      </c>
      <c r="E12" s="28">
        <f t="shared" si="2"/>
        <v>8</v>
      </c>
      <c r="F12" s="28">
        <f t="shared" si="2"/>
        <v>0</v>
      </c>
      <c r="G12" s="28">
        <f t="shared" si="2"/>
        <v>0</v>
      </c>
      <c r="H12" s="28">
        <f t="shared" si="2"/>
        <v>9</v>
      </c>
      <c r="I12" s="28">
        <f t="shared" si="2"/>
        <v>6</v>
      </c>
      <c r="J12" s="28">
        <f t="shared" si="2"/>
        <v>0</v>
      </c>
      <c r="K12" s="28">
        <f t="shared" si="2"/>
        <v>0</v>
      </c>
      <c r="L12" s="28">
        <f t="shared" si="2"/>
        <v>0</v>
      </c>
      <c r="M12" s="28">
        <f t="shared" si="2"/>
        <v>8</v>
      </c>
      <c r="N12" s="28">
        <f t="shared" si="2"/>
        <v>5</v>
      </c>
      <c r="O12" s="28">
        <f t="shared" si="2"/>
        <v>6</v>
      </c>
      <c r="P12" s="28">
        <f t="shared" si="2"/>
        <v>1</v>
      </c>
      <c r="Q12" s="28">
        <f t="shared" si="2"/>
        <v>1</v>
      </c>
      <c r="R12" s="28">
        <f t="shared" si="2"/>
        <v>10</v>
      </c>
      <c r="S12" s="38"/>
    </row>
    <row r="13" spans="1:19" ht="15.75">
      <c r="A13" s="32" t="s">
        <v>14</v>
      </c>
      <c r="B13" s="32"/>
      <c r="C13" s="28">
        <f t="shared" si="1"/>
        <v>10</v>
      </c>
      <c r="D13" s="28">
        <f t="shared" si="2"/>
        <v>0</v>
      </c>
      <c r="E13" s="28">
        <f t="shared" si="2"/>
        <v>0</v>
      </c>
      <c r="F13" s="28">
        <f t="shared" si="2"/>
        <v>10</v>
      </c>
      <c r="G13" s="28">
        <f t="shared" si="2"/>
        <v>9</v>
      </c>
      <c r="H13" s="28">
        <f t="shared" si="2"/>
        <v>0</v>
      </c>
      <c r="I13" s="28">
        <f t="shared" si="2"/>
        <v>2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9</v>
      </c>
      <c r="N13" s="28">
        <f t="shared" si="2"/>
        <v>0</v>
      </c>
      <c r="O13" s="28">
        <f t="shared" si="2"/>
        <v>1</v>
      </c>
      <c r="P13" s="28">
        <f t="shared" si="2"/>
        <v>8</v>
      </c>
      <c r="Q13" s="28">
        <f t="shared" si="2"/>
        <v>8</v>
      </c>
      <c r="R13" s="28">
        <f t="shared" si="2"/>
        <v>1</v>
      </c>
      <c r="S13" s="38"/>
    </row>
    <row r="14" spans="1:19" ht="15.75">
      <c r="A14" s="32" t="s">
        <v>21</v>
      </c>
      <c r="B14" s="32"/>
      <c r="C14" s="28">
        <f t="shared" si="1"/>
        <v>41</v>
      </c>
      <c r="D14" s="28">
        <f t="shared" si="2"/>
        <v>1</v>
      </c>
      <c r="E14" s="28">
        <f t="shared" si="2"/>
        <v>15</v>
      </c>
      <c r="F14" s="28">
        <f t="shared" si="2"/>
        <v>26</v>
      </c>
      <c r="G14" s="28">
        <f t="shared" si="2"/>
        <v>0</v>
      </c>
      <c r="H14" s="28">
        <f t="shared" si="2"/>
        <v>34</v>
      </c>
      <c r="I14" s="28">
        <f t="shared" si="2"/>
        <v>6</v>
      </c>
      <c r="J14" s="28">
        <f t="shared" si="2"/>
        <v>0</v>
      </c>
      <c r="K14" s="28">
        <f t="shared" si="2"/>
        <v>0</v>
      </c>
      <c r="L14" s="28">
        <f t="shared" si="2"/>
        <v>1</v>
      </c>
      <c r="M14" s="28">
        <f t="shared" si="2"/>
        <v>32</v>
      </c>
      <c r="N14" s="28">
        <f t="shared" si="2"/>
        <v>1</v>
      </c>
      <c r="O14" s="28">
        <f t="shared" si="2"/>
        <v>11</v>
      </c>
      <c r="P14" s="28">
        <f t="shared" si="2"/>
        <v>21</v>
      </c>
      <c r="Q14" s="28">
        <f t="shared" si="2"/>
        <v>0</v>
      </c>
      <c r="R14" s="28">
        <f t="shared" si="2"/>
        <v>32</v>
      </c>
      <c r="S14" s="38"/>
    </row>
    <row r="15" spans="1:19" ht="15.75" customHeight="1">
      <c r="A15" s="33" t="s">
        <v>36</v>
      </c>
      <c r="B15" s="33"/>
      <c r="C15" s="28">
        <f>C29+C42+C55+C77+C90+C103+C116+C129</f>
        <v>44</v>
      </c>
      <c r="D15" s="28">
        <f aca="true" t="shared" si="3" ref="D15:R15">D29+D42+D55+D77+D90+D103+D116+D129</f>
        <v>4</v>
      </c>
      <c r="E15" s="28">
        <f t="shared" si="3"/>
        <v>16</v>
      </c>
      <c r="F15" s="28">
        <f t="shared" si="3"/>
        <v>28</v>
      </c>
      <c r="G15" s="28">
        <f t="shared" si="3"/>
        <v>9</v>
      </c>
      <c r="H15" s="28">
        <f t="shared" si="3"/>
        <v>36</v>
      </c>
      <c r="I15" s="28">
        <f t="shared" si="3"/>
        <v>5</v>
      </c>
      <c r="J15" s="28">
        <f t="shared" si="3"/>
        <v>0</v>
      </c>
      <c r="K15" s="28">
        <f t="shared" si="3"/>
        <v>0</v>
      </c>
      <c r="L15" s="28">
        <f t="shared" si="3"/>
        <v>1</v>
      </c>
      <c r="M15" s="28">
        <f t="shared" si="3"/>
        <v>39</v>
      </c>
      <c r="N15" s="28">
        <f t="shared" si="3"/>
        <v>2</v>
      </c>
      <c r="O15" s="28">
        <f t="shared" si="3"/>
        <v>13</v>
      </c>
      <c r="P15" s="28">
        <f t="shared" si="3"/>
        <v>25</v>
      </c>
      <c r="Q15" s="28">
        <f t="shared" si="3"/>
        <v>6</v>
      </c>
      <c r="R15" s="28">
        <f t="shared" si="3"/>
        <v>33</v>
      </c>
      <c r="S15" s="38"/>
    </row>
    <row r="16" spans="1:19" ht="15.75">
      <c r="A16" s="32" t="s">
        <v>13</v>
      </c>
      <c r="B16" s="32"/>
      <c r="C16" s="28">
        <f aca="true" t="shared" si="4" ref="C16:R18">C30+C43+C56+C78+C91+C104+C117+C130</f>
        <v>8</v>
      </c>
      <c r="D16" s="28">
        <f t="shared" si="4"/>
        <v>4</v>
      </c>
      <c r="E16" s="28">
        <f t="shared" si="4"/>
        <v>5</v>
      </c>
      <c r="F16" s="28">
        <f t="shared" si="4"/>
        <v>3</v>
      </c>
      <c r="G16" s="28">
        <f t="shared" si="4"/>
        <v>3</v>
      </c>
      <c r="H16" s="28">
        <f t="shared" si="4"/>
        <v>6</v>
      </c>
      <c r="I16" s="28">
        <f t="shared" si="4"/>
        <v>3</v>
      </c>
      <c r="J16" s="28">
        <f t="shared" si="4"/>
        <v>0</v>
      </c>
      <c r="K16" s="28">
        <f t="shared" si="4"/>
        <v>0</v>
      </c>
      <c r="L16" s="28">
        <f t="shared" si="4"/>
        <v>0</v>
      </c>
      <c r="M16" s="28">
        <f t="shared" si="4"/>
        <v>7</v>
      </c>
      <c r="N16" s="28">
        <f t="shared" si="4"/>
        <v>2</v>
      </c>
      <c r="O16" s="28">
        <f t="shared" si="4"/>
        <v>3</v>
      </c>
      <c r="P16" s="28">
        <f t="shared" si="4"/>
        <v>2</v>
      </c>
      <c r="Q16" s="28">
        <f t="shared" si="4"/>
        <v>2</v>
      </c>
      <c r="R16" s="28">
        <f t="shared" si="4"/>
        <v>5</v>
      </c>
      <c r="S16" s="38"/>
    </row>
    <row r="17" spans="1:19" ht="15.75">
      <c r="A17" s="32" t="s">
        <v>14</v>
      </c>
      <c r="B17" s="32"/>
      <c r="C17" s="28">
        <f t="shared" si="4"/>
        <v>8</v>
      </c>
      <c r="D17" s="28">
        <f t="shared" si="4"/>
        <v>0</v>
      </c>
      <c r="E17" s="28">
        <f t="shared" si="4"/>
        <v>1</v>
      </c>
      <c r="F17" s="28">
        <f t="shared" si="4"/>
        <v>7</v>
      </c>
      <c r="G17" s="28">
        <f t="shared" si="4"/>
        <v>6</v>
      </c>
      <c r="H17" s="28">
        <f t="shared" si="4"/>
        <v>2</v>
      </c>
      <c r="I17" s="28">
        <f t="shared" si="4"/>
        <v>2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5</v>
      </c>
      <c r="N17" s="28">
        <f t="shared" si="4"/>
        <v>0</v>
      </c>
      <c r="O17" s="28">
        <f t="shared" si="4"/>
        <v>0</v>
      </c>
      <c r="P17" s="28">
        <f t="shared" si="4"/>
        <v>5</v>
      </c>
      <c r="Q17" s="28">
        <f t="shared" si="4"/>
        <v>4</v>
      </c>
      <c r="R17" s="28">
        <f t="shared" si="4"/>
        <v>1</v>
      </c>
      <c r="S17" s="38"/>
    </row>
    <row r="18" spans="1:21" ht="15.75">
      <c r="A18" s="32" t="s">
        <v>21</v>
      </c>
      <c r="B18" s="32"/>
      <c r="C18" s="28">
        <f t="shared" si="4"/>
        <v>28</v>
      </c>
      <c r="D18" s="28">
        <f t="shared" si="4"/>
        <v>0</v>
      </c>
      <c r="E18" s="28">
        <f t="shared" si="4"/>
        <v>10</v>
      </c>
      <c r="F18" s="28">
        <f t="shared" si="4"/>
        <v>18</v>
      </c>
      <c r="G18" s="28">
        <f t="shared" si="4"/>
        <v>0</v>
      </c>
      <c r="H18" s="28">
        <f t="shared" si="4"/>
        <v>28</v>
      </c>
      <c r="I18" s="28">
        <f t="shared" si="4"/>
        <v>0</v>
      </c>
      <c r="J18" s="28">
        <f t="shared" si="4"/>
        <v>0</v>
      </c>
      <c r="K18" s="28">
        <f t="shared" si="4"/>
        <v>0</v>
      </c>
      <c r="L18" s="28">
        <f t="shared" si="4"/>
        <v>1</v>
      </c>
      <c r="M18" s="28">
        <f t="shared" si="4"/>
        <v>27</v>
      </c>
      <c r="N18" s="28">
        <f t="shared" si="4"/>
        <v>0</v>
      </c>
      <c r="O18" s="28">
        <f t="shared" si="4"/>
        <v>10</v>
      </c>
      <c r="P18" s="28">
        <f t="shared" si="4"/>
        <v>18</v>
      </c>
      <c r="Q18" s="28">
        <f t="shared" si="4"/>
        <v>0</v>
      </c>
      <c r="R18" s="28">
        <f t="shared" si="4"/>
        <v>27</v>
      </c>
      <c r="S18" s="39"/>
      <c r="U18" s="12"/>
    </row>
    <row r="19" spans="1:19" ht="15.75" hidden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5.75" hidden="1">
      <c r="A20" s="35" t="s">
        <v>26</v>
      </c>
      <c r="B20" s="3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9">
        <v>7</v>
      </c>
    </row>
    <row r="21" spans="1:19" ht="15.75" hidden="1">
      <c r="A21" s="33" t="s">
        <v>18</v>
      </c>
      <c r="B21" s="33"/>
      <c r="C21" s="1">
        <f>SUM(C22:C24)</f>
        <v>5</v>
      </c>
      <c r="D21" s="1">
        <f aca="true" t="shared" si="5" ref="D21:R21">SUM(D22:D24)</f>
        <v>1</v>
      </c>
      <c r="E21" s="13">
        <f t="shared" si="5"/>
        <v>2</v>
      </c>
      <c r="F21" s="1">
        <f t="shared" si="5"/>
        <v>3</v>
      </c>
      <c r="G21" s="1">
        <f t="shared" si="5"/>
        <v>1</v>
      </c>
      <c r="H21" s="1">
        <f t="shared" si="5"/>
        <v>4</v>
      </c>
      <c r="I21" s="1">
        <f t="shared" si="5"/>
        <v>2</v>
      </c>
      <c r="J21" s="1">
        <f t="shared" si="5"/>
        <v>0</v>
      </c>
      <c r="K21" s="1">
        <f t="shared" si="5"/>
        <v>0</v>
      </c>
      <c r="L21" s="1">
        <f t="shared" si="5"/>
        <v>1</v>
      </c>
      <c r="M21" s="1">
        <f t="shared" si="5"/>
        <v>5</v>
      </c>
      <c r="N21" s="1">
        <f t="shared" si="5"/>
        <v>0</v>
      </c>
      <c r="O21" s="1">
        <f t="shared" si="5"/>
        <v>1</v>
      </c>
      <c r="P21" s="13">
        <f t="shared" si="5"/>
        <v>4</v>
      </c>
      <c r="Q21" s="1">
        <f t="shared" si="5"/>
        <v>1</v>
      </c>
      <c r="R21" s="1">
        <f t="shared" si="5"/>
        <v>4</v>
      </c>
      <c r="S21" s="30"/>
    </row>
    <row r="22" spans="1:19" ht="15.75" hidden="1">
      <c r="A22" s="32" t="s">
        <v>13</v>
      </c>
      <c r="B22" s="32"/>
      <c r="C22" s="4">
        <v>1</v>
      </c>
      <c r="D22" s="4">
        <v>0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30"/>
    </row>
    <row r="23" spans="1:19" ht="15.75" hidden="1">
      <c r="A23" s="32" t="s">
        <v>14</v>
      </c>
      <c r="B23" s="3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30"/>
    </row>
    <row r="24" spans="1:19" ht="15.75" hidden="1">
      <c r="A24" s="32" t="s">
        <v>21</v>
      </c>
      <c r="B24" s="32"/>
      <c r="C24" s="4">
        <v>4</v>
      </c>
      <c r="D24" s="4">
        <v>1</v>
      </c>
      <c r="E24" s="14">
        <v>2</v>
      </c>
      <c r="F24" s="4">
        <v>2</v>
      </c>
      <c r="G24" s="4">
        <v>0</v>
      </c>
      <c r="H24" s="4">
        <v>4</v>
      </c>
      <c r="I24" s="4">
        <v>2</v>
      </c>
      <c r="J24" s="4">
        <v>0</v>
      </c>
      <c r="K24" s="4">
        <v>0</v>
      </c>
      <c r="L24" s="4">
        <v>1</v>
      </c>
      <c r="M24" s="4">
        <v>4</v>
      </c>
      <c r="N24" s="4">
        <v>0</v>
      </c>
      <c r="O24" s="4">
        <v>1</v>
      </c>
      <c r="P24" s="4">
        <v>3</v>
      </c>
      <c r="Q24" s="4">
        <v>0</v>
      </c>
      <c r="R24" s="4">
        <v>4</v>
      </c>
      <c r="S24" s="30"/>
    </row>
    <row r="25" spans="1:19" ht="15.75" hidden="1">
      <c r="A25" s="33" t="s">
        <v>19</v>
      </c>
      <c r="B25" s="33"/>
      <c r="C25" s="1">
        <f>SUM(C26:C28)</f>
        <v>5</v>
      </c>
      <c r="D25" s="1">
        <f aca="true" t="shared" si="6" ref="D25:R25">SUM(D26:D28)</f>
        <v>2</v>
      </c>
      <c r="E25" s="13">
        <f t="shared" si="6"/>
        <v>2</v>
      </c>
      <c r="F25" s="1">
        <f t="shared" si="6"/>
        <v>3</v>
      </c>
      <c r="G25" s="1">
        <f t="shared" si="6"/>
        <v>1</v>
      </c>
      <c r="H25" s="1">
        <f t="shared" si="6"/>
        <v>4</v>
      </c>
      <c r="I25" s="1">
        <f t="shared" si="6"/>
        <v>2</v>
      </c>
      <c r="J25" s="1">
        <f t="shared" si="6"/>
        <v>0</v>
      </c>
      <c r="K25" s="1">
        <f t="shared" si="6"/>
        <v>0</v>
      </c>
      <c r="L25" s="1">
        <f t="shared" si="6"/>
        <v>0</v>
      </c>
      <c r="M25" s="1">
        <f t="shared" si="6"/>
        <v>3</v>
      </c>
      <c r="N25" s="1">
        <f t="shared" si="6"/>
        <v>1</v>
      </c>
      <c r="O25" s="13">
        <f t="shared" si="6"/>
        <v>1</v>
      </c>
      <c r="P25" s="1">
        <f t="shared" si="6"/>
        <v>2</v>
      </c>
      <c r="Q25" s="1">
        <f t="shared" si="6"/>
        <v>1</v>
      </c>
      <c r="R25" s="1">
        <f t="shared" si="6"/>
        <v>2</v>
      </c>
      <c r="S25" s="30"/>
    </row>
    <row r="26" spans="1:19" ht="15.75" hidden="1">
      <c r="A26" s="32" t="s">
        <v>13</v>
      </c>
      <c r="B26" s="32"/>
      <c r="C26" s="4">
        <v>1</v>
      </c>
      <c r="D26" s="4">
        <v>1</v>
      </c>
      <c r="E26" s="14">
        <v>1</v>
      </c>
      <c r="F26" s="4">
        <v>0</v>
      </c>
      <c r="G26" s="4">
        <v>0</v>
      </c>
      <c r="H26" s="4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30"/>
    </row>
    <row r="27" spans="1:19" ht="15.75" hidden="1">
      <c r="A27" s="32" t="s">
        <v>14</v>
      </c>
      <c r="B27" s="32"/>
      <c r="C27" s="4">
        <v>1</v>
      </c>
      <c r="D27" s="4">
        <v>0</v>
      </c>
      <c r="E27" s="4">
        <v>0</v>
      </c>
      <c r="F27" s="4">
        <v>1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1</v>
      </c>
      <c r="Q27" s="4">
        <v>1</v>
      </c>
      <c r="R27" s="4">
        <v>0</v>
      </c>
      <c r="S27" s="30"/>
    </row>
    <row r="28" spans="1:19" ht="15.75" hidden="1">
      <c r="A28" s="32" t="s">
        <v>21</v>
      </c>
      <c r="B28" s="32"/>
      <c r="C28" s="4">
        <v>3</v>
      </c>
      <c r="D28" s="4">
        <v>1</v>
      </c>
      <c r="E28" s="14">
        <v>1</v>
      </c>
      <c r="F28" s="4">
        <v>2</v>
      </c>
      <c r="G28" s="4">
        <v>0</v>
      </c>
      <c r="H28" s="4">
        <v>3</v>
      </c>
      <c r="I28" s="4">
        <v>1</v>
      </c>
      <c r="J28" s="4">
        <v>0</v>
      </c>
      <c r="K28" s="4">
        <v>0</v>
      </c>
      <c r="L28" s="4">
        <v>0</v>
      </c>
      <c r="M28" s="4">
        <v>2</v>
      </c>
      <c r="N28" s="4">
        <v>1</v>
      </c>
      <c r="O28" s="14">
        <v>1</v>
      </c>
      <c r="P28" s="4">
        <v>1</v>
      </c>
      <c r="Q28" s="4">
        <v>0</v>
      </c>
      <c r="R28" s="4">
        <v>2</v>
      </c>
      <c r="S28" s="30"/>
    </row>
    <row r="29" spans="1:19" ht="15.75" hidden="1">
      <c r="A29" s="34" t="s">
        <v>20</v>
      </c>
      <c r="B29" s="32"/>
      <c r="C29" s="1">
        <f>SUM(C30:C32)</f>
        <v>5</v>
      </c>
      <c r="D29" s="1">
        <f aca="true" t="shared" si="7" ref="D29:R29">SUM(D30:D32)</f>
        <v>1</v>
      </c>
      <c r="E29" s="13">
        <f t="shared" si="7"/>
        <v>4</v>
      </c>
      <c r="F29" s="1">
        <f t="shared" si="7"/>
        <v>1</v>
      </c>
      <c r="G29" s="1">
        <f t="shared" si="7"/>
        <v>1</v>
      </c>
      <c r="H29" s="1">
        <f t="shared" si="7"/>
        <v>4</v>
      </c>
      <c r="I29" s="1">
        <f t="shared" si="7"/>
        <v>1</v>
      </c>
      <c r="J29" s="1">
        <f t="shared" si="7"/>
        <v>0</v>
      </c>
      <c r="K29" s="1">
        <f t="shared" si="7"/>
        <v>0</v>
      </c>
      <c r="L29" s="1">
        <f t="shared" si="7"/>
        <v>0</v>
      </c>
      <c r="M29" s="1">
        <f t="shared" si="7"/>
        <v>4</v>
      </c>
      <c r="N29" s="1">
        <f t="shared" si="7"/>
        <v>0</v>
      </c>
      <c r="O29" s="1">
        <f t="shared" si="7"/>
        <v>2</v>
      </c>
      <c r="P29" s="1">
        <f t="shared" si="7"/>
        <v>2</v>
      </c>
      <c r="Q29" s="1">
        <f t="shared" si="7"/>
        <v>1</v>
      </c>
      <c r="R29" s="1">
        <f t="shared" si="7"/>
        <v>3</v>
      </c>
      <c r="S29" s="30"/>
    </row>
    <row r="30" spans="1:19" ht="15.75" hidden="1">
      <c r="A30" s="32" t="s">
        <v>13</v>
      </c>
      <c r="B30" s="32"/>
      <c r="C30" s="4">
        <v>1</v>
      </c>
      <c r="D30" s="4">
        <v>1</v>
      </c>
      <c r="E30" s="14">
        <v>1</v>
      </c>
      <c r="F30" s="4">
        <v>0</v>
      </c>
      <c r="G30" s="4">
        <v>0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30"/>
    </row>
    <row r="31" spans="1:19" ht="15.75" hidden="1">
      <c r="A31" s="32" t="s">
        <v>14</v>
      </c>
      <c r="B31" s="32"/>
      <c r="C31" s="4">
        <v>1</v>
      </c>
      <c r="D31" s="4">
        <v>0</v>
      </c>
      <c r="E31" s="4">
        <v>0</v>
      </c>
      <c r="F31" s="4">
        <v>1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1</v>
      </c>
      <c r="Q31" s="4">
        <v>1</v>
      </c>
      <c r="R31" s="4">
        <v>0</v>
      </c>
      <c r="S31" s="30"/>
    </row>
    <row r="32" spans="1:19" ht="15.75" hidden="1">
      <c r="A32" s="32" t="s">
        <v>21</v>
      </c>
      <c r="B32" s="32"/>
      <c r="C32" s="4">
        <v>3</v>
      </c>
      <c r="D32" s="4">
        <v>0</v>
      </c>
      <c r="E32" s="4">
        <v>3</v>
      </c>
      <c r="F32" s="4">
        <v>0</v>
      </c>
      <c r="G32" s="4">
        <v>0</v>
      </c>
      <c r="H32" s="4">
        <v>3</v>
      </c>
      <c r="I32" s="4">
        <v>0</v>
      </c>
      <c r="J32" s="4">
        <v>0</v>
      </c>
      <c r="K32" s="4">
        <v>0</v>
      </c>
      <c r="L32" s="4">
        <v>0</v>
      </c>
      <c r="M32" s="4">
        <v>3</v>
      </c>
      <c r="N32" s="4">
        <v>0</v>
      </c>
      <c r="O32" s="4">
        <v>2</v>
      </c>
      <c r="P32" s="4">
        <v>1</v>
      </c>
      <c r="Q32" s="4">
        <v>0</v>
      </c>
      <c r="R32" s="4">
        <v>3</v>
      </c>
      <c r="S32" s="31"/>
    </row>
    <row r="33" spans="1:19" ht="15.75" hidden="1">
      <c r="A33" s="35" t="s">
        <v>27</v>
      </c>
      <c r="B33" s="3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29">
        <v>9</v>
      </c>
    </row>
    <row r="34" spans="1:19" ht="16.5" hidden="1">
      <c r="A34" s="33" t="s">
        <v>18</v>
      </c>
      <c r="B34" s="33"/>
      <c r="C34" s="17">
        <f aca="true" t="shared" si="8" ref="C34:R34">SUM(C35:C37)</f>
        <v>5</v>
      </c>
      <c r="D34" s="17">
        <f t="shared" si="8"/>
        <v>0</v>
      </c>
      <c r="E34" s="17">
        <f t="shared" si="8"/>
        <v>2</v>
      </c>
      <c r="F34" s="17">
        <f t="shared" si="8"/>
        <v>3</v>
      </c>
      <c r="G34" s="17">
        <f t="shared" si="8"/>
        <v>1</v>
      </c>
      <c r="H34" s="17">
        <f t="shared" si="8"/>
        <v>4</v>
      </c>
      <c r="I34" s="17">
        <f t="shared" si="8"/>
        <v>1</v>
      </c>
      <c r="J34" s="17">
        <f t="shared" si="8"/>
        <v>0</v>
      </c>
      <c r="K34" s="17">
        <f t="shared" si="8"/>
        <v>0</v>
      </c>
      <c r="L34" s="17">
        <f t="shared" si="8"/>
        <v>0</v>
      </c>
      <c r="M34" s="17">
        <f t="shared" si="8"/>
        <v>4</v>
      </c>
      <c r="N34" s="17">
        <f t="shared" si="8"/>
        <v>0</v>
      </c>
      <c r="O34" s="17">
        <f t="shared" si="8"/>
        <v>1</v>
      </c>
      <c r="P34" s="17">
        <f t="shared" si="8"/>
        <v>3</v>
      </c>
      <c r="Q34" s="17">
        <f t="shared" si="8"/>
        <v>1</v>
      </c>
      <c r="R34" s="17">
        <f t="shared" si="8"/>
        <v>3</v>
      </c>
      <c r="S34" s="30"/>
    </row>
    <row r="35" spans="1:19" ht="16.5" hidden="1">
      <c r="A35" s="32" t="s">
        <v>13</v>
      </c>
      <c r="B35" s="32"/>
      <c r="C35" s="18">
        <v>1</v>
      </c>
      <c r="D35" s="18">
        <v>0</v>
      </c>
      <c r="E35" s="18">
        <v>0</v>
      </c>
      <c r="F35" s="18">
        <v>1</v>
      </c>
      <c r="G35" s="18">
        <v>1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0</v>
      </c>
      <c r="O35" s="18">
        <v>0</v>
      </c>
      <c r="P35" s="18">
        <v>1</v>
      </c>
      <c r="Q35" s="18">
        <v>1</v>
      </c>
      <c r="R35" s="18">
        <v>0</v>
      </c>
      <c r="S35" s="30"/>
    </row>
    <row r="36" spans="1:19" ht="16.5" hidden="1">
      <c r="A36" s="32" t="s">
        <v>14</v>
      </c>
      <c r="B36" s="32"/>
      <c r="C36" s="18">
        <v>1</v>
      </c>
      <c r="D36" s="18">
        <v>0</v>
      </c>
      <c r="E36" s="18">
        <v>0</v>
      </c>
      <c r="F36" s="18">
        <v>1</v>
      </c>
      <c r="G36" s="18">
        <v>0</v>
      </c>
      <c r="H36" s="18">
        <v>1</v>
      </c>
      <c r="I36" s="18">
        <v>0</v>
      </c>
      <c r="J36" s="18">
        <v>0</v>
      </c>
      <c r="K36" s="18">
        <v>0</v>
      </c>
      <c r="L36" s="18">
        <v>0</v>
      </c>
      <c r="M36" s="18">
        <v>1</v>
      </c>
      <c r="N36" s="18">
        <v>0</v>
      </c>
      <c r="O36" s="18">
        <v>0</v>
      </c>
      <c r="P36" s="18">
        <v>1</v>
      </c>
      <c r="Q36" s="18">
        <v>0</v>
      </c>
      <c r="R36" s="18">
        <v>1</v>
      </c>
      <c r="S36" s="30"/>
    </row>
    <row r="37" spans="1:19" ht="16.5" hidden="1">
      <c r="A37" s="32" t="s">
        <v>21</v>
      </c>
      <c r="B37" s="32"/>
      <c r="C37" s="18">
        <v>3</v>
      </c>
      <c r="D37" s="18">
        <v>0</v>
      </c>
      <c r="E37" s="18">
        <v>2</v>
      </c>
      <c r="F37" s="18">
        <v>1</v>
      </c>
      <c r="G37" s="18">
        <v>0</v>
      </c>
      <c r="H37" s="18">
        <v>3</v>
      </c>
      <c r="I37" s="18">
        <v>1</v>
      </c>
      <c r="J37" s="18">
        <v>0</v>
      </c>
      <c r="K37" s="18">
        <v>0</v>
      </c>
      <c r="L37" s="18">
        <v>0</v>
      </c>
      <c r="M37" s="18">
        <v>2</v>
      </c>
      <c r="N37" s="18"/>
      <c r="O37" s="18">
        <v>1</v>
      </c>
      <c r="P37" s="18">
        <v>1</v>
      </c>
      <c r="Q37" s="18">
        <v>0</v>
      </c>
      <c r="R37" s="18">
        <v>2</v>
      </c>
      <c r="S37" s="30"/>
    </row>
    <row r="38" spans="1:19" ht="16.5" hidden="1">
      <c r="A38" s="33" t="s">
        <v>19</v>
      </c>
      <c r="B38" s="33"/>
      <c r="C38" s="17">
        <f>SUM(C39:C41)</f>
        <v>5</v>
      </c>
      <c r="D38" s="17">
        <f aca="true" t="shared" si="9" ref="D38:R38">SUM(D39:D41)</f>
        <v>1</v>
      </c>
      <c r="E38" s="17">
        <f t="shared" si="9"/>
        <v>2</v>
      </c>
      <c r="F38" s="17">
        <f t="shared" si="9"/>
        <v>3</v>
      </c>
      <c r="G38" s="17">
        <f t="shared" si="9"/>
        <v>1</v>
      </c>
      <c r="H38" s="17">
        <f t="shared" si="9"/>
        <v>4</v>
      </c>
      <c r="I38" s="17">
        <f t="shared" si="9"/>
        <v>2</v>
      </c>
      <c r="J38" s="17">
        <f t="shared" si="9"/>
        <v>0</v>
      </c>
      <c r="K38" s="17">
        <f t="shared" si="9"/>
        <v>0</v>
      </c>
      <c r="L38" s="17">
        <f t="shared" si="9"/>
        <v>0</v>
      </c>
      <c r="M38" s="17">
        <f t="shared" si="9"/>
        <v>3</v>
      </c>
      <c r="N38" s="17">
        <f t="shared" si="9"/>
        <v>1</v>
      </c>
      <c r="O38" s="17">
        <f t="shared" si="9"/>
        <v>2</v>
      </c>
      <c r="P38" s="17">
        <f t="shared" si="9"/>
        <v>1</v>
      </c>
      <c r="Q38" s="17">
        <f t="shared" si="9"/>
        <v>1</v>
      </c>
      <c r="R38" s="17">
        <f t="shared" si="9"/>
        <v>2</v>
      </c>
      <c r="S38" s="30"/>
    </row>
    <row r="39" spans="1:19" ht="16.5" hidden="1">
      <c r="A39" s="32" t="s">
        <v>13</v>
      </c>
      <c r="B39" s="32"/>
      <c r="C39" s="18">
        <v>1</v>
      </c>
      <c r="D39" s="18">
        <v>1</v>
      </c>
      <c r="E39" s="18">
        <v>1</v>
      </c>
      <c r="F39" s="18">
        <v>0</v>
      </c>
      <c r="G39" s="18">
        <v>0</v>
      </c>
      <c r="H39" s="18">
        <v>1</v>
      </c>
      <c r="I39" s="18">
        <v>0</v>
      </c>
      <c r="J39" s="18">
        <v>0</v>
      </c>
      <c r="K39" s="18">
        <v>0</v>
      </c>
      <c r="L39" s="18">
        <v>0</v>
      </c>
      <c r="M39" s="18">
        <v>1</v>
      </c>
      <c r="N39" s="18">
        <v>1</v>
      </c>
      <c r="O39" s="18">
        <v>1</v>
      </c>
      <c r="P39" s="18">
        <v>0</v>
      </c>
      <c r="Q39" s="18">
        <v>0</v>
      </c>
      <c r="R39" s="18">
        <v>1</v>
      </c>
      <c r="S39" s="30"/>
    </row>
    <row r="40" spans="1:19" ht="16.5" hidden="1">
      <c r="A40" s="32" t="s">
        <v>14</v>
      </c>
      <c r="B40" s="32"/>
      <c r="C40" s="18">
        <v>1</v>
      </c>
      <c r="D40" s="18">
        <v>0</v>
      </c>
      <c r="E40" s="18">
        <v>0</v>
      </c>
      <c r="F40" s="18">
        <v>1</v>
      </c>
      <c r="G40" s="18">
        <v>1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1</v>
      </c>
      <c r="N40" s="18">
        <v>0</v>
      </c>
      <c r="O40" s="18">
        <v>0</v>
      </c>
      <c r="P40" s="18">
        <v>1</v>
      </c>
      <c r="Q40" s="18">
        <v>1</v>
      </c>
      <c r="R40" s="18">
        <v>0</v>
      </c>
      <c r="S40" s="30"/>
    </row>
    <row r="41" spans="1:19" ht="16.5" hidden="1">
      <c r="A41" s="32" t="s">
        <v>21</v>
      </c>
      <c r="B41" s="32"/>
      <c r="C41" s="18">
        <v>3</v>
      </c>
      <c r="D41" s="18">
        <v>0</v>
      </c>
      <c r="E41" s="18">
        <v>1</v>
      </c>
      <c r="F41" s="18">
        <v>2</v>
      </c>
      <c r="G41" s="18">
        <v>0</v>
      </c>
      <c r="H41" s="18">
        <v>3</v>
      </c>
      <c r="I41" s="18">
        <v>2</v>
      </c>
      <c r="J41" s="18">
        <v>0</v>
      </c>
      <c r="K41" s="18">
        <v>0</v>
      </c>
      <c r="L41" s="18">
        <v>0</v>
      </c>
      <c r="M41" s="18">
        <v>1</v>
      </c>
      <c r="N41" s="18">
        <v>0</v>
      </c>
      <c r="O41" s="18">
        <v>1</v>
      </c>
      <c r="P41" s="18">
        <v>0</v>
      </c>
      <c r="Q41" s="18">
        <v>0</v>
      </c>
      <c r="R41" s="18">
        <v>1</v>
      </c>
      <c r="S41" s="30"/>
    </row>
    <row r="42" spans="1:19" ht="16.5" hidden="1">
      <c r="A42" s="34" t="s">
        <v>20</v>
      </c>
      <c r="B42" s="32"/>
      <c r="C42" s="17">
        <f>SUM(C43:C45)</f>
        <v>5</v>
      </c>
      <c r="D42" s="17">
        <f aca="true" t="shared" si="10" ref="D42:J42">SUM(D43:D45)</f>
        <v>0</v>
      </c>
      <c r="E42" s="17">
        <f t="shared" si="10"/>
        <v>2</v>
      </c>
      <c r="F42" s="17">
        <f t="shared" si="10"/>
        <v>3</v>
      </c>
      <c r="G42" s="17">
        <f t="shared" si="10"/>
        <v>1</v>
      </c>
      <c r="H42" s="17">
        <f t="shared" si="10"/>
        <v>4</v>
      </c>
      <c r="I42" s="17">
        <f t="shared" si="10"/>
        <v>0</v>
      </c>
      <c r="J42" s="17">
        <f t="shared" si="10"/>
        <v>0</v>
      </c>
      <c r="K42" s="17">
        <f aca="true" t="shared" si="11" ref="K42:R42">SUM(K43:K45)</f>
        <v>0</v>
      </c>
      <c r="L42" s="17">
        <f t="shared" si="11"/>
        <v>0</v>
      </c>
      <c r="M42" s="17">
        <f t="shared" si="11"/>
        <v>5</v>
      </c>
      <c r="N42" s="17">
        <f t="shared" si="11"/>
        <v>0</v>
      </c>
      <c r="O42" s="17">
        <f t="shared" si="11"/>
        <v>2</v>
      </c>
      <c r="P42" s="17">
        <f t="shared" si="11"/>
        <v>3</v>
      </c>
      <c r="Q42" s="17">
        <f t="shared" si="11"/>
        <v>1</v>
      </c>
      <c r="R42" s="17">
        <f t="shared" si="11"/>
        <v>4</v>
      </c>
      <c r="S42" s="30"/>
    </row>
    <row r="43" spans="1:19" ht="16.5" hidden="1">
      <c r="A43" s="32" t="s">
        <v>13</v>
      </c>
      <c r="B43" s="32"/>
      <c r="C43" s="18">
        <v>1</v>
      </c>
      <c r="D43" s="18">
        <v>0</v>
      </c>
      <c r="E43" s="18">
        <v>0</v>
      </c>
      <c r="F43" s="18">
        <v>1</v>
      </c>
      <c r="G43" s="18">
        <v>1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1</v>
      </c>
      <c r="N43" s="18">
        <v>0</v>
      </c>
      <c r="O43" s="18">
        <v>0</v>
      </c>
      <c r="P43" s="18">
        <v>1</v>
      </c>
      <c r="Q43" s="18">
        <v>1</v>
      </c>
      <c r="R43" s="18">
        <v>0</v>
      </c>
      <c r="S43" s="30"/>
    </row>
    <row r="44" spans="1:19" ht="16.5" hidden="1">
      <c r="A44" s="32" t="s">
        <v>14</v>
      </c>
      <c r="B44" s="32"/>
      <c r="C44" s="18">
        <v>1</v>
      </c>
      <c r="D44" s="18">
        <v>0</v>
      </c>
      <c r="E44" s="18">
        <v>0</v>
      </c>
      <c r="F44" s="18">
        <v>1</v>
      </c>
      <c r="G44" s="18">
        <v>0</v>
      </c>
      <c r="H44" s="18">
        <v>1</v>
      </c>
      <c r="I44" s="18">
        <v>0</v>
      </c>
      <c r="J44" s="18">
        <v>0</v>
      </c>
      <c r="K44" s="18">
        <v>0</v>
      </c>
      <c r="L44" s="18">
        <v>0</v>
      </c>
      <c r="M44" s="18">
        <v>1</v>
      </c>
      <c r="N44" s="18">
        <v>0</v>
      </c>
      <c r="O44" s="18">
        <v>0</v>
      </c>
      <c r="P44" s="18">
        <v>1</v>
      </c>
      <c r="Q44" s="18">
        <v>0</v>
      </c>
      <c r="R44" s="18">
        <v>1</v>
      </c>
      <c r="S44" s="30"/>
    </row>
    <row r="45" spans="1:19" ht="16.5" hidden="1">
      <c r="A45" s="32" t="s">
        <v>21</v>
      </c>
      <c r="B45" s="32"/>
      <c r="C45" s="18">
        <v>3</v>
      </c>
      <c r="D45" s="18">
        <v>0</v>
      </c>
      <c r="E45" s="18">
        <v>2</v>
      </c>
      <c r="F45" s="18">
        <v>1</v>
      </c>
      <c r="G45" s="18">
        <v>0</v>
      </c>
      <c r="H45" s="18">
        <v>3</v>
      </c>
      <c r="I45" s="18">
        <v>0</v>
      </c>
      <c r="J45" s="18">
        <v>0</v>
      </c>
      <c r="K45" s="18">
        <v>0</v>
      </c>
      <c r="L45" s="18">
        <v>0</v>
      </c>
      <c r="M45" s="18">
        <v>3</v>
      </c>
      <c r="N45" s="18">
        <v>0</v>
      </c>
      <c r="O45" s="18">
        <v>2</v>
      </c>
      <c r="P45" s="18">
        <v>1</v>
      </c>
      <c r="Q45" s="18">
        <v>0</v>
      </c>
      <c r="R45" s="18">
        <v>3</v>
      </c>
      <c r="S45" s="31"/>
    </row>
    <row r="46" spans="1:19" ht="15.75" hidden="1">
      <c r="A46" s="36" t="s">
        <v>28</v>
      </c>
      <c r="B46" s="3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29">
        <v>11</v>
      </c>
    </row>
    <row r="47" spans="1:19" ht="15.75" hidden="1">
      <c r="A47" s="33" t="s">
        <v>18</v>
      </c>
      <c r="B47" s="33"/>
      <c r="C47" s="5">
        <f>SUM(C48:C50)</f>
        <v>10</v>
      </c>
      <c r="D47" s="5">
        <f aca="true" t="shared" si="12" ref="D47:R47">SUM(D48:D50)</f>
        <v>1</v>
      </c>
      <c r="E47" s="5">
        <f t="shared" si="12"/>
        <v>5</v>
      </c>
      <c r="F47" s="5">
        <f t="shared" si="12"/>
        <v>4</v>
      </c>
      <c r="G47" s="5">
        <f t="shared" si="12"/>
        <v>1</v>
      </c>
      <c r="H47" s="5">
        <f t="shared" si="12"/>
        <v>9</v>
      </c>
      <c r="I47" s="5">
        <f t="shared" si="12"/>
        <v>0</v>
      </c>
      <c r="J47" s="5">
        <f t="shared" si="12"/>
        <v>0</v>
      </c>
      <c r="K47" s="5">
        <f t="shared" si="12"/>
        <v>0</v>
      </c>
      <c r="L47" s="5">
        <f t="shared" si="12"/>
        <v>0</v>
      </c>
      <c r="M47" s="5">
        <f t="shared" si="12"/>
        <v>10</v>
      </c>
      <c r="N47" s="5">
        <f t="shared" si="12"/>
        <v>1</v>
      </c>
      <c r="O47" s="5">
        <f t="shared" si="12"/>
        <v>3</v>
      </c>
      <c r="P47" s="5">
        <f t="shared" si="12"/>
        <v>6</v>
      </c>
      <c r="Q47" s="5">
        <f t="shared" si="12"/>
        <v>1</v>
      </c>
      <c r="R47" s="5">
        <f t="shared" si="12"/>
        <v>9</v>
      </c>
      <c r="S47" s="30"/>
    </row>
    <row r="48" spans="1:19" ht="15.75" hidden="1">
      <c r="A48" s="32" t="s">
        <v>13</v>
      </c>
      <c r="B48" s="32"/>
      <c r="C48" s="6">
        <v>1</v>
      </c>
      <c r="D48" s="6">
        <v>1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6">
        <v>1</v>
      </c>
      <c r="N48" s="6">
        <v>1</v>
      </c>
      <c r="O48" s="6">
        <v>0</v>
      </c>
      <c r="P48" s="6">
        <v>0</v>
      </c>
      <c r="Q48" s="6">
        <v>0</v>
      </c>
      <c r="R48" s="6">
        <v>1</v>
      </c>
      <c r="S48" s="30"/>
    </row>
    <row r="49" spans="1:19" ht="15.75" hidden="1">
      <c r="A49" s="32" t="s">
        <v>14</v>
      </c>
      <c r="B49" s="32"/>
      <c r="C49" s="6">
        <v>1</v>
      </c>
      <c r="D49" s="6">
        <v>0</v>
      </c>
      <c r="E49" s="6">
        <v>0</v>
      </c>
      <c r="F49" s="6">
        <v>1</v>
      </c>
      <c r="G49" s="6">
        <v>1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1</v>
      </c>
      <c r="N49" s="6">
        <v>0</v>
      </c>
      <c r="O49" s="6">
        <v>0</v>
      </c>
      <c r="P49" s="6">
        <v>1</v>
      </c>
      <c r="Q49" s="6">
        <v>1</v>
      </c>
      <c r="R49" s="6">
        <v>0</v>
      </c>
      <c r="S49" s="30"/>
    </row>
    <row r="50" spans="1:19" ht="15.75" hidden="1">
      <c r="A50" s="32" t="s">
        <v>21</v>
      </c>
      <c r="B50" s="32"/>
      <c r="C50" s="6">
        <v>8</v>
      </c>
      <c r="D50" s="6">
        <v>0</v>
      </c>
      <c r="E50" s="6">
        <v>5</v>
      </c>
      <c r="F50" s="6">
        <v>3</v>
      </c>
      <c r="G50" s="6">
        <v>0</v>
      </c>
      <c r="H50" s="6">
        <v>8</v>
      </c>
      <c r="I50" s="6">
        <v>0</v>
      </c>
      <c r="J50" s="6">
        <v>0</v>
      </c>
      <c r="K50" s="6">
        <v>0</v>
      </c>
      <c r="L50" s="6">
        <v>0</v>
      </c>
      <c r="M50" s="6">
        <v>8</v>
      </c>
      <c r="N50" s="6">
        <v>0</v>
      </c>
      <c r="O50" s="6">
        <v>3</v>
      </c>
      <c r="P50" s="6">
        <v>5</v>
      </c>
      <c r="Q50" s="6">
        <v>0</v>
      </c>
      <c r="R50" s="6">
        <v>8</v>
      </c>
      <c r="S50" s="30"/>
    </row>
    <row r="51" spans="1:19" ht="15.75" hidden="1">
      <c r="A51" s="33" t="s">
        <v>19</v>
      </c>
      <c r="B51" s="33"/>
      <c r="C51" s="5">
        <f>SUM(C52:C54)</f>
        <v>8</v>
      </c>
      <c r="D51" s="5">
        <f aca="true" t="shared" si="13" ref="D51:R51">SUM(D52:D54)</f>
        <v>1</v>
      </c>
      <c r="E51" s="5">
        <f t="shared" si="13"/>
        <v>3</v>
      </c>
      <c r="F51" s="5">
        <f t="shared" si="13"/>
        <v>4</v>
      </c>
      <c r="G51" s="5">
        <f t="shared" si="13"/>
        <v>1</v>
      </c>
      <c r="H51" s="5">
        <f t="shared" si="13"/>
        <v>7</v>
      </c>
      <c r="I51" s="5">
        <f t="shared" si="13"/>
        <v>1</v>
      </c>
      <c r="J51" s="5">
        <f t="shared" si="13"/>
        <v>0</v>
      </c>
      <c r="K51" s="5">
        <f t="shared" si="13"/>
        <v>0</v>
      </c>
      <c r="L51" s="5">
        <f t="shared" si="13"/>
        <v>0</v>
      </c>
      <c r="M51" s="5">
        <f t="shared" si="13"/>
        <v>7</v>
      </c>
      <c r="N51" s="5">
        <f t="shared" si="13"/>
        <v>1</v>
      </c>
      <c r="O51" s="5">
        <f t="shared" si="13"/>
        <v>1</v>
      </c>
      <c r="P51" s="5">
        <f t="shared" si="13"/>
        <v>5</v>
      </c>
      <c r="Q51" s="5">
        <f t="shared" si="13"/>
        <v>1</v>
      </c>
      <c r="R51" s="5">
        <f t="shared" si="13"/>
        <v>6</v>
      </c>
      <c r="S51" s="30"/>
    </row>
    <row r="52" spans="1:19" ht="15.75" hidden="1">
      <c r="A52" s="32" t="s">
        <v>13</v>
      </c>
      <c r="B52" s="32"/>
      <c r="C52" s="7">
        <v>1</v>
      </c>
      <c r="D52" s="7">
        <v>1</v>
      </c>
      <c r="E52" s="7">
        <v>0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7">
        <v>1</v>
      </c>
      <c r="S52" s="30"/>
    </row>
    <row r="53" spans="1:19" ht="15.75" hidden="1">
      <c r="A53" s="32" t="s">
        <v>14</v>
      </c>
      <c r="B53" s="32"/>
      <c r="C53" s="7">
        <v>1</v>
      </c>
      <c r="D53" s="7">
        <v>0</v>
      </c>
      <c r="E53" s="7">
        <v>0</v>
      </c>
      <c r="F53" s="7">
        <v>1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v>1</v>
      </c>
      <c r="Q53" s="7">
        <v>1</v>
      </c>
      <c r="R53" s="7">
        <v>0</v>
      </c>
      <c r="S53" s="30"/>
    </row>
    <row r="54" spans="1:19" ht="15.75" hidden="1">
      <c r="A54" s="32" t="s">
        <v>21</v>
      </c>
      <c r="B54" s="32"/>
      <c r="C54" s="7">
        <v>6</v>
      </c>
      <c r="D54" s="7">
        <v>0</v>
      </c>
      <c r="E54" s="7">
        <v>3</v>
      </c>
      <c r="F54" s="7">
        <v>3</v>
      </c>
      <c r="G54" s="7">
        <v>0</v>
      </c>
      <c r="H54" s="7">
        <v>6</v>
      </c>
      <c r="I54" s="7">
        <v>1</v>
      </c>
      <c r="J54" s="7">
        <v>0</v>
      </c>
      <c r="K54" s="7">
        <v>0</v>
      </c>
      <c r="L54" s="7">
        <v>0</v>
      </c>
      <c r="M54" s="7">
        <v>5</v>
      </c>
      <c r="N54" s="7">
        <v>0</v>
      </c>
      <c r="O54" s="7">
        <v>1</v>
      </c>
      <c r="P54" s="7">
        <v>4</v>
      </c>
      <c r="Q54" s="7">
        <v>0</v>
      </c>
      <c r="R54" s="7">
        <v>5</v>
      </c>
      <c r="S54" s="30"/>
    </row>
    <row r="55" spans="1:19" ht="15.75" hidden="1">
      <c r="A55" s="34" t="s">
        <v>20</v>
      </c>
      <c r="B55" s="32"/>
      <c r="C55" s="8">
        <f>SUM(C56:C58)</f>
        <v>7</v>
      </c>
      <c r="D55" s="8">
        <f aca="true" t="shared" si="14" ref="D55:R55">SUM(D56:D58)</f>
        <v>1</v>
      </c>
      <c r="E55" s="8">
        <f t="shared" si="14"/>
        <v>2</v>
      </c>
      <c r="F55" s="8">
        <f t="shared" si="14"/>
        <v>4</v>
      </c>
      <c r="G55" s="8">
        <f t="shared" si="14"/>
        <v>1</v>
      </c>
      <c r="H55" s="8">
        <f t="shared" si="14"/>
        <v>6</v>
      </c>
      <c r="I55" s="8">
        <f t="shared" si="14"/>
        <v>0</v>
      </c>
      <c r="J55" s="8">
        <f t="shared" si="14"/>
        <v>0</v>
      </c>
      <c r="K55" s="8">
        <f t="shared" si="14"/>
        <v>0</v>
      </c>
      <c r="L55" s="8">
        <f t="shared" si="14"/>
        <v>0</v>
      </c>
      <c r="M55" s="8">
        <f t="shared" si="14"/>
        <v>7</v>
      </c>
      <c r="N55" s="8">
        <f t="shared" si="14"/>
        <v>1</v>
      </c>
      <c r="O55" s="8">
        <f t="shared" si="14"/>
        <v>2</v>
      </c>
      <c r="P55" s="8">
        <f t="shared" si="14"/>
        <v>4</v>
      </c>
      <c r="Q55" s="8">
        <f t="shared" si="14"/>
        <v>1</v>
      </c>
      <c r="R55" s="8">
        <f t="shared" si="14"/>
        <v>6</v>
      </c>
      <c r="S55" s="30"/>
    </row>
    <row r="56" spans="1:19" ht="15.75" hidden="1">
      <c r="A56" s="32" t="s">
        <v>13</v>
      </c>
      <c r="B56" s="32"/>
      <c r="C56" s="7">
        <v>1</v>
      </c>
      <c r="D56" s="7">
        <v>1</v>
      </c>
      <c r="E56" s="7">
        <v>0</v>
      </c>
      <c r="F56" s="7">
        <v>0</v>
      </c>
      <c r="G56" s="7">
        <v>0</v>
      </c>
      <c r="H56" s="7">
        <v>1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1</v>
      </c>
      <c r="O56" s="7">
        <v>0</v>
      </c>
      <c r="P56" s="7">
        <v>0</v>
      </c>
      <c r="Q56" s="7">
        <v>0</v>
      </c>
      <c r="R56" s="7">
        <v>1</v>
      </c>
      <c r="S56" s="30"/>
    </row>
    <row r="57" spans="1:19" ht="15.75" hidden="1">
      <c r="A57" s="32" t="s">
        <v>14</v>
      </c>
      <c r="B57" s="32"/>
      <c r="C57" s="7">
        <v>1</v>
      </c>
      <c r="D57" s="7">
        <v>0</v>
      </c>
      <c r="E57" s="7">
        <v>0</v>
      </c>
      <c r="F57" s="7">
        <v>1</v>
      </c>
      <c r="G57" s="7">
        <v>1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0</v>
      </c>
      <c r="P57" s="7">
        <v>1</v>
      </c>
      <c r="Q57" s="7">
        <v>1</v>
      </c>
      <c r="R57" s="7">
        <v>0</v>
      </c>
      <c r="S57" s="30"/>
    </row>
    <row r="58" spans="1:19" ht="15.75" hidden="1">
      <c r="A58" s="32" t="s">
        <v>21</v>
      </c>
      <c r="B58" s="32"/>
      <c r="C58" s="7">
        <v>5</v>
      </c>
      <c r="D58" s="7">
        <v>0</v>
      </c>
      <c r="E58" s="7">
        <v>2</v>
      </c>
      <c r="F58" s="7">
        <v>3</v>
      </c>
      <c r="G58" s="7">
        <v>0</v>
      </c>
      <c r="H58" s="7">
        <v>5</v>
      </c>
      <c r="I58" s="7">
        <v>0</v>
      </c>
      <c r="J58" s="7">
        <v>0</v>
      </c>
      <c r="K58" s="7">
        <v>0</v>
      </c>
      <c r="L58" s="7">
        <v>0</v>
      </c>
      <c r="M58" s="7">
        <v>5</v>
      </c>
      <c r="N58" s="7">
        <v>0</v>
      </c>
      <c r="O58" s="7">
        <v>2</v>
      </c>
      <c r="P58" s="7">
        <v>3</v>
      </c>
      <c r="Q58" s="7">
        <v>0</v>
      </c>
      <c r="R58" s="7">
        <v>5</v>
      </c>
      <c r="S58" s="31"/>
    </row>
    <row r="59" spans="1:19" ht="15.75" hidden="1">
      <c r="A59" s="35" t="s">
        <v>29</v>
      </c>
      <c r="B59" s="3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29">
        <v>3</v>
      </c>
    </row>
    <row r="60" spans="1:19" ht="15.75" hidden="1">
      <c r="A60" s="33" t="s">
        <v>18</v>
      </c>
      <c r="B60" s="33"/>
      <c r="C60" s="1">
        <f>SUM(C61:C63)</f>
        <v>5</v>
      </c>
      <c r="D60" s="1">
        <f aca="true" t="shared" si="15" ref="D60:R60">SUM(D61:D63)</f>
        <v>0</v>
      </c>
      <c r="E60" s="1">
        <f t="shared" si="15"/>
        <v>4</v>
      </c>
      <c r="F60" s="1">
        <f t="shared" si="15"/>
        <v>1</v>
      </c>
      <c r="G60" s="1">
        <f t="shared" si="15"/>
        <v>1</v>
      </c>
      <c r="H60" s="1">
        <f t="shared" si="15"/>
        <v>4</v>
      </c>
      <c r="I60" s="1">
        <f t="shared" si="15"/>
        <v>0</v>
      </c>
      <c r="J60" s="1">
        <f t="shared" si="15"/>
        <v>0</v>
      </c>
      <c r="K60" s="1">
        <f t="shared" si="15"/>
        <v>0</v>
      </c>
      <c r="L60" s="1">
        <f t="shared" si="15"/>
        <v>0</v>
      </c>
      <c r="M60" s="1">
        <f t="shared" si="15"/>
        <v>5</v>
      </c>
      <c r="N60" s="1">
        <f t="shared" si="15"/>
        <v>0</v>
      </c>
      <c r="O60" s="1">
        <f t="shared" si="15"/>
        <v>4</v>
      </c>
      <c r="P60" s="1">
        <f t="shared" si="15"/>
        <v>1</v>
      </c>
      <c r="Q60" s="1">
        <f t="shared" si="15"/>
        <v>1</v>
      </c>
      <c r="R60" s="1">
        <f t="shared" si="15"/>
        <v>4</v>
      </c>
      <c r="S60" s="30"/>
    </row>
    <row r="61" spans="1:19" ht="15.75" hidden="1">
      <c r="A61" s="32" t="s">
        <v>13</v>
      </c>
      <c r="B61" s="32"/>
      <c r="C61" s="4">
        <v>1</v>
      </c>
      <c r="D61" s="4">
        <v>0</v>
      </c>
      <c r="E61" s="4">
        <v>1</v>
      </c>
      <c r="F61" s="4">
        <v>0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  <c r="S61" s="30"/>
    </row>
    <row r="62" spans="1:19" ht="15.75" hidden="1">
      <c r="A62" s="32" t="s">
        <v>14</v>
      </c>
      <c r="B62" s="32"/>
      <c r="C62" s="4">
        <v>1</v>
      </c>
      <c r="D62" s="4">
        <v>0</v>
      </c>
      <c r="E62" s="4">
        <v>0</v>
      </c>
      <c r="F62" s="4">
        <v>1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1</v>
      </c>
      <c r="N62" s="4">
        <v>0</v>
      </c>
      <c r="O62" s="4">
        <v>0</v>
      </c>
      <c r="P62" s="4">
        <v>1</v>
      </c>
      <c r="Q62" s="4">
        <v>1</v>
      </c>
      <c r="R62" s="4">
        <v>0</v>
      </c>
      <c r="S62" s="30"/>
    </row>
    <row r="63" spans="1:19" ht="15.75" hidden="1">
      <c r="A63" s="32" t="s">
        <v>21</v>
      </c>
      <c r="B63" s="32"/>
      <c r="C63" s="4">
        <v>3</v>
      </c>
      <c r="D63" s="4">
        <v>0</v>
      </c>
      <c r="E63" s="4">
        <v>3</v>
      </c>
      <c r="F63" s="4">
        <v>0</v>
      </c>
      <c r="G63" s="4">
        <v>0</v>
      </c>
      <c r="H63" s="4">
        <v>3</v>
      </c>
      <c r="I63" s="4">
        <v>0</v>
      </c>
      <c r="J63" s="4">
        <v>0</v>
      </c>
      <c r="K63" s="4">
        <v>0</v>
      </c>
      <c r="L63" s="4">
        <v>0</v>
      </c>
      <c r="M63" s="4">
        <v>3</v>
      </c>
      <c r="N63" s="4">
        <v>0</v>
      </c>
      <c r="O63" s="4">
        <v>3</v>
      </c>
      <c r="P63" s="4">
        <v>0</v>
      </c>
      <c r="Q63" s="4">
        <v>0</v>
      </c>
      <c r="R63" s="4">
        <v>3</v>
      </c>
      <c r="S63" s="30"/>
    </row>
    <row r="64" spans="1:19" ht="15.75" hidden="1">
      <c r="A64" s="33" t="s">
        <v>19</v>
      </c>
      <c r="B64" s="33"/>
      <c r="C64" s="1">
        <f>SUM(C65:C67)</f>
        <v>5</v>
      </c>
      <c r="D64" s="1">
        <f aca="true" t="shared" si="16" ref="D64:R64">SUM(D65:D67)</f>
        <v>0</v>
      </c>
      <c r="E64" s="1">
        <f t="shared" si="16"/>
        <v>4</v>
      </c>
      <c r="F64" s="1">
        <f t="shared" si="16"/>
        <v>1</v>
      </c>
      <c r="G64" s="1">
        <f t="shared" si="16"/>
        <v>1</v>
      </c>
      <c r="H64" s="1">
        <f t="shared" si="16"/>
        <v>4</v>
      </c>
      <c r="I64" s="1">
        <f t="shared" si="16"/>
        <v>2</v>
      </c>
      <c r="J64" s="1">
        <f t="shared" si="16"/>
        <v>0</v>
      </c>
      <c r="K64" s="1">
        <f t="shared" si="16"/>
        <v>0</v>
      </c>
      <c r="L64" s="1">
        <f t="shared" si="16"/>
        <v>0</v>
      </c>
      <c r="M64" s="1">
        <f t="shared" si="16"/>
        <v>4</v>
      </c>
      <c r="N64" s="1">
        <f t="shared" si="16"/>
        <v>0</v>
      </c>
      <c r="O64" s="1">
        <f t="shared" si="16"/>
        <v>3</v>
      </c>
      <c r="P64" s="1">
        <f t="shared" si="16"/>
        <v>1</v>
      </c>
      <c r="Q64" s="1">
        <f t="shared" si="16"/>
        <v>1</v>
      </c>
      <c r="R64" s="1">
        <f t="shared" si="16"/>
        <v>3</v>
      </c>
      <c r="S64" s="30"/>
    </row>
    <row r="65" spans="1:19" ht="15.75" hidden="1">
      <c r="A65" s="32" t="s">
        <v>13</v>
      </c>
      <c r="B65" s="32"/>
      <c r="C65" s="4">
        <v>1</v>
      </c>
      <c r="D65" s="4">
        <v>0</v>
      </c>
      <c r="E65" s="4">
        <v>1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0</v>
      </c>
      <c r="M65" s="4">
        <v>1</v>
      </c>
      <c r="N65" s="4">
        <v>0</v>
      </c>
      <c r="O65" s="4">
        <v>1</v>
      </c>
      <c r="P65" s="4">
        <v>0</v>
      </c>
      <c r="Q65" s="4">
        <v>0</v>
      </c>
      <c r="R65" s="4">
        <v>1</v>
      </c>
      <c r="S65" s="30"/>
    </row>
    <row r="66" spans="1:19" ht="15.75" hidden="1">
      <c r="A66" s="32" t="s">
        <v>14</v>
      </c>
      <c r="B66" s="32"/>
      <c r="C66" s="4">
        <v>1</v>
      </c>
      <c r="D66" s="4">
        <v>0</v>
      </c>
      <c r="E66" s="4">
        <v>0</v>
      </c>
      <c r="F66" s="4">
        <v>1</v>
      </c>
      <c r="G66" s="4">
        <v>1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1</v>
      </c>
      <c r="N66" s="4">
        <v>0</v>
      </c>
      <c r="O66" s="4">
        <v>0</v>
      </c>
      <c r="P66" s="4">
        <v>1</v>
      </c>
      <c r="Q66" s="4">
        <v>1</v>
      </c>
      <c r="R66" s="4">
        <v>0</v>
      </c>
      <c r="S66" s="30"/>
    </row>
    <row r="67" spans="1:19" ht="15.75" hidden="1">
      <c r="A67" s="32" t="s">
        <v>21</v>
      </c>
      <c r="B67" s="32"/>
      <c r="C67" s="4">
        <v>3</v>
      </c>
      <c r="D67" s="4">
        <v>0</v>
      </c>
      <c r="E67" s="4">
        <v>3</v>
      </c>
      <c r="F67" s="4">
        <v>0</v>
      </c>
      <c r="G67" s="4">
        <v>0</v>
      </c>
      <c r="H67" s="4">
        <v>3</v>
      </c>
      <c r="I67" s="4">
        <v>2</v>
      </c>
      <c r="J67" s="4">
        <v>0</v>
      </c>
      <c r="K67" s="4">
        <v>0</v>
      </c>
      <c r="L67" s="4">
        <v>0</v>
      </c>
      <c r="M67" s="4">
        <v>2</v>
      </c>
      <c r="N67" s="4">
        <v>0</v>
      </c>
      <c r="O67" s="4">
        <v>2</v>
      </c>
      <c r="P67" s="4">
        <v>0</v>
      </c>
      <c r="Q67" s="4">
        <v>0</v>
      </c>
      <c r="R67" s="4">
        <v>2</v>
      </c>
      <c r="S67" s="31"/>
    </row>
    <row r="68" spans="1:19" ht="15.75" hidden="1">
      <c r="A68" s="35" t="s">
        <v>30</v>
      </c>
      <c r="B68" s="3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29">
        <v>11</v>
      </c>
    </row>
    <row r="69" spans="1:19" ht="15.75" hidden="1">
      <c r="A69" s="33" t="s">
        <v>18</v>
      </c>
      <c r="B69" s="33"/>
      <c r="C69" s="1">
        <f>SUM(C70:C72)</f>
        <v>7</v>
      </c>
      <c r="D69" s="1">
        <f aca="true" t="shared" si="17" ref="D69:R69">SUM(D70:D72)</f>
        <v>1</v>
      </c>
      <c r="E69" s="1">
        <f t="shared" si="17"/>
        <v>4</v>
      </c>
      <c r="F69" s="1">
        <f t="shared" si="17"/>
        <v>2</v>
      </c>
      <c r="G69" s="1">
        <f t="shared" si="17"/>
        <v>1</v>
      </c>
      <c r="H69" s="1">
        <f t="shared" si="17"/>
        <v>6</v>
      </c>
      <c r="I69" s="1">
        <f t="shared" si="17"/>
        <v>1</v>
      </c>
      <c r="J69" s="1">
        <f t="shared" si="17"/>
        <v>0</v>
      </c>
      <c r="K69" s="1">
        <f t="shared" si="17"/>
        <v>0</v>
      </c>
      <c r="L69" s="1">
        <f t="shared" si="17"/>
        <v>0</v>
      </c>
      <c r="M69" s="1">
        <f t="shared" si="17"/>
        <v>7</v>
      </c>
      <c r="N69" s="1">
        <f t="shared" si="17"/>
        <v>1</v>
      </c>
      <c r="O69" s="1">
        <f t="shared" si="17"/>
        <v>2</v>
      </c>
      <c r="P69" s="1">
        <f t="shared" si="17"/>
        <v>4</v>
      </c>
      <c r="Q69" s="1">
        <f t="shared" si="17"/>
        <v>1</v>
      </c>
      <c r="R69" s="1">
        <f t="shared" si="17"/>
        <v>6</v>
      </c>
      <c r="S69" s="30"/>
    </row>
    <row r="70" spans="1:19" ht="15.75" hidden="1">
      <c r="A70" s="32" t="s">
        <v>13</v>
      </c>
      <c r="B70" s="32"/>
      <c r="C70" s="4">
        <v>1</v>
      </c>
      <c r="D70" s="4">
        <v>1</v>
      </c>
      <c r="E70" s="4">
        <v>0</v>
      </c>
      <c r="F70" s="4">
        <v>0</v>
      </c>
      <c r="G70" s="4">
        <v>0</v>
      </c>
      <c r="H70" s="4">
        <v>1</v>
      </c>
      <c r="I70" s="4">
        <v>0</v>
      </c>
      <c r="J70" s="4">
        <v>0</v>
      </c>
      <c r="K70" s="4">
        <v>0</v>
      </c>
      <c r="L70" s="4">
        <v>0</v>
      </c>
      <c r="M70" s="4">
        <v>1</v>
      </c>
      <c r="N70" s="4">
        <v>1</v>
      </c>
      <c r="O70" s="4">
        <v>0</v>
      </c>
      <c r="P70" s="4">
        <v>0</v>
      </c>
      <c r="Q70" s="4">
        <v>0</v>
      </c>
      <c r="R70" s="4">
        <v>1</v>
      </c>
      <c r="S70" s="30"/>
    </row>
    <row r="71" spans="1:19" ht="15.75" hidden="1">
      <c r="A71" s="32" t="s">
        <v>14</v>
      </c>
      <c r="B71" s="32"/>
      <c r="C71" s="4">
        <v>1</v>
      </c>
      <c r="D71" s="4">
        <v>0</v>
      </c>
      <c r="E71" s="4">
        <v>0</v>
      </c>
      <c r="F71" s="4">
        <v>1</v>
      </c>
      <c r="G71" s="4">
        <v>1</v>
      </c>
      <c r="H71" s="4">
        <v>0</v>
      </c>
      <c r="I71" s="4">
        <v>1</v>
      </c>
      <c r="J71" s="4">
        <v>0</v>
      </c>
      <c r="K71" s="4">
        <v>0</v>
      </c>
      <c r="L71" s="4">
        <v>0</v>
      </c>
      <c r="M71" s="4">
        <v>1</v>
      </c>
      <c r="N71" s="4">
        <v>0</v>
      </c>
      <c r="O71" s="4">
        <v>0</v>
      </c>
      <c r="P71" s="4">
        <v>1</v>
      </c>
      <c r="Q71" s="4">
        <v>1</v>
      </c>
      <c r="R71" s="4">
        <v>0</v>
      </c>
      <c r="S71" s="30"/>
    </row>
    <row r="72" spans="1:19" ht="15.75" hidden="1">
      <c r="A72" s="32" t="s">
        <v>21</v>
      </c>
      <c r="B72" s="32"/>
      <c r="C72" s="4">
        <v>5</v>
      </c>
      <c r="D72" s="4">
        <v>0</v>
      </c>
      <c r="E72" s="4">
        <v>4</v>
      </c>
      <c r="F72" s="4">
        <v>1</v>
      </c>
      <c r="G72" s="4">
        <v>0</v>
      </c>
      <c r="H72" s="4">
        <v>5</v>
      </c>
      <c r="I72" s="4"/>
      <c r="J72" s="4">
        <v>0</v>
      </c>
      <c r="K72" s="4">
        <v>0</v>
      </c>
      <c r="L72" s="4">
        <v>0</v>
      </c>
      <c r="M72" s="4">
        <v>5</v>
      </c>
      <c r="N72" s="4">
        <v>0</v>
      </c>
      <c r="O72" s="4">
        <v>2</v>
      </c>
      <c r="P72" s="4">
        <v>3</v>
      </c>
      <c r="Q72" s="4">
        <v>0</v>
      </c>
      <c r="R72" s="4">
        <v>5</v>
      </c>
      <c r="S72" s="30"/>
    </row>
    <row r="73" spans="1:19" ht="15.75" hidden="1">
      <c r="A73" s="33" t="s">
        <v>19</v>
      </c>
      <c r="B73" s="33"/>
      <c r="C73" s="1">
        <f>SUM(C74:C76)</f>
        <v>7</v>
      </c>
      <c r="D73" s="1">
        <f aca="true" t="shared" si="18" ref="D73:R73">SUM(D74:D76)</f>
        <v>0</v>
      </c>
      <c r="E73" s="1">
        <f t="shared" si="18"/>
        <v>2</v>
      </c>
      <c r="F73" s="13">
        <f t="shared" si="18"/>
        <v>5</v>
      </c>
      <c r="G73" s="1">
        <f t="shared" si="18"/>
        <v>1</v>
      </c>
      <c r="H73" s="1">
        <f t="shared" si="18"/>
        <v>4</v>
      </c>
      <c r="I73" s="1">
        <f t="shared" si="18"/>
        <v>2</v>
      </c>
      <c r="J73" s="1">
        <f t="shared" si="18"/>
        <v>0</v>
      </c>
      <c r="K73" s="1">
        <f t="shared" si="18"/>
        <v>0</v>
      </c>
      <c r="L73" s="1">
        <f t="shared" si="18"/>
        <v>0</v>
      </c>
      <c r="M73" s="1">
        <f t="shared" si="18"/>
        <v>5</v>
      </c>
      <c r="N73" s="13">
        <f t="shared" si="18"/>
        <v>1</v>
      </c>
      <c r="O73" s="1">
        <f t="shared" si="18"/>
        <v>3</v>
      </c>
      <c r="P73" s="13">
        <f t="shared" si="18"/>
        <v>2</v>
      </c>
      <c r="Q73" s="1">
        <f t="shared" si="18"/>
        <v>1</v>
      </c>
      <c r="R73" s="1">
        <f t="shared" si="18"/>
        <v>4</v>
      </c>
      <c r="S73" s="30"/>
    </row>
    <row r="74" spans="1:19" ht="15.75" hidden="1">
      <c r="A74" s="32" t="s">
        <v>13</v>
      </c>
      <c r="B74" s="32"/>
      <c r="C74" s="4">
        <v>1</v>
      </c>
      <c r="D74" s="4">
        <v>0</v>
      </c>
      <c r="E74" s="4">
        <v>1</v>
      </c>
      <c r="F74" s="4">
        <v>0</v>
      </c>
      <c r="G74" s="4">
        <v>0</v>
      </c>
      <c r="H74" s="4">
        <v>1</v>
      </c>
      <c r="I74" s="4">
        <v>1</v>
      </c>
      <c r="J74" s="4">
        <v>0</v>
      </c>
      <c r="K74" s="4">
        <v>0</v>
      </c>
      <c r="L74" s="4">
        <v>0</v>
      </c>
      <c r="M74" s="4">
        <v>1</v>
      </c>
      <c r="N74" s="4">
        <v>1</v>
      </c>
      <c r="O74" s="14">
        <v>1</v>
      </c>
      <c r="P74" s="4">
        <v>0</v>
      </c>
      <c r="Q74" s="4">
        <v>0</v>
      </c>
      <c r="R74" s="4">
        <v>1</v>
      </c>
      <c r="S74" s="30"/>
    </row>
    <row r="75" spans="1:19" ht="15.75" hidden="1">
      <c r="A75" s="32" t="s">
        <v>14</v>
      </c>
      <c r="B75" s="32"/>
      <c r="C75" s="4">
        <v>1</v>
      </c>
      <c r="D75" s="4">
        <v>0</v>
      </c>
      <c r="E75" s="4">
        <v>0</v>
      </c>
      <c r="F75" s="4">
        <v>1</v>
      </c>
      <c r="G75" s="4">
        <v>1</v>
      </c>
      <c r="H75" s="4">
        <v>0</v>
      </c>
      <c r="I75" s="4">
        <v>1</v>
      </c>
      <c r="J75" s="4">
        <v>0</v>
      </c>
      <c r="K75" s="4">
        <v>0</v>
      </c>
      <c r="L75" s="4">
        <v>0</v>
      </c>
      <c r="M75" s="4">
        <v>1</v>
      </c>
      <c r="N75" s="4">
        <v>0</v>
      </c>
      <c r="O75" s="4">
        <v>0</v>
      </c>
      <c r="P75" s="4">
        <v>1</v>
      </c>
      <c r="Q75" s="4">
        <v>1</v>
      </c>
      <c r="R75" s="4">
        <v>0</v>
      </c>
      <c r="S75" s="30"/>
    </row>
    <row r="76" spans="1:19" ht="15.75" hidden="1">
      <c r="A76" s="32" t="s">
        <v>21</v>
      </c>
      <c r="B76" s="32"/>
      <c r="C76" s="4">
        <v>5</v>
      </c>
      <c r="D76" s="4">
        <v>0</v>
      </c>
      <c r="E76" s="4">
        <v>1</v>
      </c>
      <c r="F76" s="4">
        <v>4</v>
      </c>
      <c r="G76" s="4">
        <v>0</v>
      </c>
      <c r="H76" s="4">
        <v>3</v>
      </c>
      <c r="I76" s="4">
        <v>0</v>
      </c>
      <c r="J76" s="4">
        <v>0</v>
      </c>
      <c r="K76" s="4">
        <v>0</v>
      </c>
      <c r="L76" s="4">
        <v>0</v>
      </c>
      <c r="M76" s="4">
        <v>3</v>
      </c>
      <c r="N76" s="4">
        <v>0</v>
      </c>
      <c r="O76" s="4">
        <v>2</v>
      </c>
      <c r="P76" s="4">
        <v>1</v>
      </c>
      <c r="Q76" s="4">
        <v>0</v>
      </c>
      <c r="R76" s="4">
        <v>3</v>
      </c>
      <c r="S76" s="30"/>
    </row>
    <row r="77" spans="1:19" ht="15.75" hidden="1">
      <c r="A77" s="34" t="s">
        <v>20</v>
      </c>
      <c r="B77" s="32"/>
      <c r="C77" s="1">
        <f>SUM(C78:C80)</f>
        <v>5</v>
      </c>
      <c r="D77" s="1">
        <f aca="true" t="shared" si="19" ref="D77:R77">SUM(D78:D80)</f>
        <v>0</v>
      </c>
      <c r="E77" s="1">
        <f t="shared" si="19"/>
        <v>2</v>
      </c>
      <c r="F77" s="1">
        <f t="shared" si="19"/>
        <v>3</v>
      </c>
      <c r="G77" s="1">
        <f t="shared" si="19"/>
        <v>1</v>
      </c>
      <c r="H77" s="1">
        <f t="shared" si="19"/>
        <v>4</v>
      </c>
      <c r="I77" s="1">
        <f t="shared" si="19"/>
        <v>2</v>
      </c>
      <c r="J77" s="1">
        <f t="shared" si="19"/>
        <v>0</v>
      </c>
      <c r="K77" s="1">
        <f t="shared" si="19"/>
        <v>0</v>
      </c>
      <c r="L77" s="1">
        <f t="shared" si="19"/>
        <v>0</v>
      </c>
      <c r="M77" s="1">
        <f t="shared" si="19"/>
        <v>4</v>
      </c>
      <c r="N77" s="1">
        <f t="shared" si="19"/>
        <v>0</v>
      </c>
      <c r="O77" s="1">
        <f t="shared" si="19"/>
        <v>2</v>
      </c>
      <c r="P77" s="1">
        <f t="shared" si="19"/>
        <v>2</v>
      </c>
      <c r="Q77" s="1">
        <f t="shared" si="19"/>
        <v>0</v>
      </c>
      <c r="R77" s="1">
        <f t="shared" si="19"/>
        <v>4</v>
      </c>
      <c r="S77" s="30"/>
    </row>
    <row r="78" spans="1:19" ht="15.75" hidden="1">
      <c r="A78" s="32" t="s">
        <v>13</v>
      </c>
      <c r="B78" s="32"/>
      <c r="C78" s="4">
        <v>1</v>
      </c>
      <c r="D78" s="4">
        <v>0</v>
      </c>
      <c r="E78" s="4">
        <v>1</v>
      </c>
      <c r="F78" s="4">
        <v>0</v>
      </c>
      <c r="G78" s="4">
        <v>1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1</v>
      </c>
      <c r="N78" s="4">
        <v>0</v>
      </c>
      <c r="O78" s="4">
        <v>1</v>
      </c>
      <c r="P78" s="4">
        <v>0</v>
      </c>
      <c r="Q78" s="4">
        <v>0</v>
      </c>
      <c r="R78" s="4">
        <v>1</v>
      </c>
      <c r="S78" s="30"/>
    </row>
    <row r="79" spans="1:19" ht="15.75" hidden="1">
      <c r="A79" s="32" t="s">
        <v>14</v>
      </c>
      <c r="B79" s="32"/>
      <c r="C79" s="4">
        <v>1</v>
      </c>
      <c r="D79" s="4">
        <v>0</v>
      </c>
      <c r="E79" s="4">
        <v>1</v>
      </c>
      <c r="F79" s="4">
        <v>0</v>
      </c>
      <c r="G79" s="4">
        <v>0</v>
      </c>
      <c r="H79" s="4">
        <v>1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30"/>
    </row>
    <row r="80" spans="1:19" ht="15.75" hidden="1">
      <c r="A80" s="32" t="s">
        <v>21</v>
      </c>
      <c r="B80" s="32"/>
      <c r="C80" s="4">
        <v>3</v>
      </c>
      <c r="D80" s="4">
        <v>0</v>
      </c>
      <c r="E80" s="4">
        <v>0</v>
      </c>
      <c r="F80" s="4">
        <v>3</v>
      </c>
      <c r="G80" s="4">
        <v>0</v>
      </c>
      <c r="H80" s="4">
        <v>3</v>
      </c>
      <c r="I80" s="4">
        <v>0</v>
      </c>
      <c r="J80" s="4">
        <v>0</v>
      </c>
      <c r="K80" s="4">
        <v>0</v>
      </c>
      <c r="L80" s="4">
        <v>0</v>
      </c>
      <c r="M80" s="4">
        <v>3</v>
      </c>
      <c r="N80" s="4">
        <v>0</v>
      </c>
      <c r="O80" s="4">
        <v>1</v>
      </c>
      <c r="P80" s="4">
        <v>2</v>
      </c>
      <c r="Q80" s="4">
        <v>0</v>
      </c>
      <c r="R80" s="4">
        <v>3</v>
      </c>
      <c r="S80" s="31"/>
    </row>
    <row r="81" spans="1:19" ht="15.75" hidden="1">
      <c r="A81" s="9" t="s">
        <v>31</v>
      </c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29">
        <v>21</v>
      </c>
    </row>
    <row r="82" spans="1:19" ht="15.75" hidden="1">
      <c r="A82" s="33" t="s">
        <v>18</v>
      </c>
      <c r="B82" s="33"/>
      <c r="C82" s="10">
        <f>SUM(C83:C85)</f>
        <v>5</v>
      </c>
      <c r="D82" s="10">
        <f aca="true" t="shared" si="20" ref="D82:R82">SUM(D83:D85)</f>
        <v>0</v>
      </c>
      <c r="E82" s="10">
        <f t="shared" si="20"/>
        <v>1</v>
      </c>
      <c r="F82" s="10">
        <f t="shared" si="20"/>
        <v>4</v>
      </c>
      <c r="G82" s="10">
        <f t="shared" si="20"/>
        <v>2</v>
      </c>
      <c r="H82" s="10">
        <f t="shared" si="20"/>
        <v>3</v>
      </c>
      <c r="I82" s="10">
        <f t="shared" si="20"/>
        <v>2</v>
      </c>
      <c r="J82" s="10">
        <f t="shared" si="20"/>
        <v>0</v>
      </c>
      <c r="K82" s="10">
        <f t="shared" si="20"/>
        <v>0</v>
      </c>
      <c r="L82" s="10">
        <f t="shared" si="20"/>
        <v>1</v>
      </c>
      <c r="M82" s="10">
        <f t="shared" si="20"/>
        <v>3</v>
      </c>
      <c r="N82" s="10">
        <f t="shared" si="20"/>
        <v>0</v>
      </c>
      <c r="O82" s="10">
        <f t="shared" si="20"/>
        <v>1</v>
      </c>
      <c r="P82" s="10">
        <f t="shared" si="20"/>
        <v>3</v>
      </c>
      <c r="Q82" s="10">
        <f t="shared" si="20"/>
        <v>0</v>
      </c>
      <c r="R82" s="10">
        <f t="shared" si="20"/>
        <v>0</v>
      </c>
      <c r="S82" s="30"/>
    </row>
    <row r="83" spans="1:19" ht="15.75" hidden="1">
      <c r="A83" s="32" t="s">
        <v>13</v>
      </c>
      <c r="B83" s="32"/>
      <c r="C83" s="11">
        <v>1</v>
      </c>
      <c r="D83" s="11">
        <v>0</v>
      </c>
      <c r="E83" s="11">
        <v>1</v>
      </c>
      <c r="F83" s="11">
        <v>0</v>
      </c>
      <c r="G83" s="11">
        <v>1</v>
      </c>
      <c r="H83" s="11">
        <v>0</v>
      </c>
      <c r="I83" s="11">
        <v>1</v>
      </c>
      <c r="J83" s="11">
        <v>0</v>
      </c>
      <c r="K83" s="11">
        <v>0</v>
      </c>
      <c r="L83" s="11">
        <v>0</v>
      </c>
      <c r="M83" s="11">
        <v>1</v>
      </c>
      <c r="N83" s="11">
        <v>0</v>
      </c>
      <c r="O83" s="11">
        <v>0</v>
      </c>
      <c r="P83" s="11">
        <v>1</v>
      </c>
      <c r="Q83" s="11">
        <v>0</v>
      </c>
      <c r="R83" s="11">
        <v>0</v>
      </c>
      <c r="S83" s="30"/>
    </row>
    <row r="84" spans="1:19" ht="15.75" hidden="1">
      <c r="A84" s="32" t="s">
        <v>14</v>
      </c>
      <c r="B84" s="32"/>
      <c r="C84" s="11">
        <v>1</v>
      </c>
      <c r="D84" s="11">
        <v>0</v>
      </c>
      <c r="E84" s="11">
        <v>0</v>
      </c>
      <c r="F84" s="11">
        <v>1</v>
      </c>
      <c r="G84" s="11">
        <v>1</v>
      </c>
      <c r="H84" s="11">
        <v>0</v>
      </c>
      <c r="I84" s="11">
        <v>1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30"/>
    </row>
    <row r="85" spans="1:19" ht="15.75" hidden="1">
      <c r="A85" s="32" t="s">
        <v>21</v>
      </c>
      <c r="B85" s="32"/>
      <c r="C85" s="11">
        <v>3</v>
      </c>
      <c r="D85" s="11">
        <v>0</v>
      </c>
      <c r="E85" s="11">
        <v>0</v>
      </c>
      <c r="F85" s="11">
        <v>3</v>
      </c>
      <c r="G85" s="11">
        <v>0</v>
      </c>
      <c r="H85" s="11">
        <v>3</v>
      </c>
      <c r="I85" s="11">
        <v>0</v>
      </c>
      <c r="J85" s="11">
        <v>0</v>
      </c>
      <c r="K85" s="11">
        <v>0</v>
      </c>
      <c r="L85" s="11">
        <v>1</v>
      </c>
      <c r="M85" s="11">
        <v>2</v>
      </c>
      <c r="N85" s="11">
        <v>0</v>
      </c>
      <c r="O85" s="11">
        <v>1</v>
      </c>
      <c r="P85" s="11">
        <v>2</v>
      </c>
      <c r="Q85" s="11">
        <v>0</v>
      </c>
      <c r="R85" s="11">
        <v>0</v>
      </c>
      <c r="S85" s="30"/>
    </row>
    <row r="86" spans="1:19" ht="15.75" hidden="1">
      <c r="A86" s="33" t="s">
        <v>19</v>
      </c>
      <c r="B86" s="33"/>
      <c r="C86" s="10">
        <f>SUM(C87:C89)</f>
        <v>5</v>
      </c>
      <c r="D86" s="10">
        <f aca="true" t="shared" si="21" ref="D86:R86">SUM(D87:D89)</f>
        <v>1</v>
      </c>
      <c r="E86" s="10">
        <f t="shared" si="21"/>
        <v>1</v>
      </c>
      <c r="F86" s="10">
        <f t="shared" si="21"/>
        <v>3</v>
      </c>
      <c r="G86" s="10">
        <f t="shared" si="21"/>
        <v>1</v>
      </c>
      <c r="H86" s="10">
        <f t="shared" si="21"/>
        <v>4</v>
      </c>
      <c r="I86" s="10">
        <f t="shared" si="21"/>
        <v>2</v>
      </c>
      <c r="J86" s="10">
        <f t="shared" si="21"/>
        <v>0</v>
      </c>
      <c r="K86" s="10">
        <f t="shared" si="21"/>
        <v>0</v>
      </c>
      <c r="L86" s="10">
        <f t="shared" si="21"/>
        <v>0</v>
      </c>
      <c r="M86" s="10">
        <f t="shared" si="21"/>
        <v>4</v>
      </c>
      <c r="N86" s="10">
        <f t="shared" si="21"/>
        <v>0</v>
      </c>
      <c r="O86" s="10">
        <f t="shared" si="21"/>
        <v>1</v>
      </c>
      <c r="P86" s="10">
        <f t="shared" si="21"/>
        <v>3</v>
      </c>
      <c r="Q86" s="10">
        <f t="shared" si="21"/>
        <v>0</v>
      </c>
      <c r="R86" s="10">
        <f t="shared" si="21"/>
        <v>4</v>
      </c>
      <c r="S86" s="30"/>
    </row>
    <row r="87" spans="1:19" ht="15.75" hidden="1">
      <c r="A87" s="32" t="s">
        <v>13</v>
      </c>
      <c r="B87" s="32"/>
      <c r="C87" s="11">
        <v>1</v>
      </c>
      <c r="D87" s="11">
        <v>1</v>
      </c>
      <c r="E87" s="11">
        <v>0</v>
      </c>
      <c r="F87" s="11">
        <v>0</v>
      </c>
      <c r="G87" s="11">
        <v>0</v>
      </c>
      <c r="H87" s="11">
        <v>1</v>
      </c>
      <c r="I87" s="11">
        <v>1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30"/>
    </row>
    <row r="88" spans="1:19" ht="15.75" hidden="1">
      <c r="A88" s="32" t="s">
        <v>14</v>
      </c>
      <c r="B88" s="32"/>
      <c r="C88" s="11">
        <v>1</v>
      </c>
      <c r="D88" s="11">
        <v>0</v>
      </c>
      <c r="E88" s="11">
        <v>0</v>
      </c>
      <c r="F88" s="11">
        <v>1</v>
      </c>
      <c r="G88" s="11">
        <v>1</v>
      </c>
      <c r="H88" s="11">
        <v>0</v>
      </c>
      <c r="I88" s="11">
        <v>1</v>
      </c>
      <c r="J88" s="11">
        <v>0</v>
      </c>
      <c r="K88" s="11">
        <v>0</v>
      </c>
      <c r="L88" s="11">
        <v>0</v>
      </c>
      <c r="M88" s="11">
        <v>1</v>
      </c>
      <c r="N88" s="11">
        <v>0</v>
      </c>
      <c r="O88" s="11">
        <v>0</v>
      </c>
      <c r="P88" s="11">
        <v>1</v>
      </c>
      <c r="Q88" s="11">
        <v>0</v>
      </c>
      <c r="R88" s="11">
        <v>1</v>
      </c>
      <c r="S88" s="30"/>
    </row>
    <row r="89" spans="1:19" ht="15.75" hidden="1">
      <c r="A89" s="32" t="s">
        <v>21</v>
      </c>
      <c r="B89" s="32"/>
      <c r="C89" s="11">
        <v>3</v>
      </c>
      <c r="D89" s="11">
        <v>0</v>
      </c>
      <c r="E89" s="11">
        <v>1</v>
      </c>
      <c r="F89" s="11">
        <v>2</v>
      </c>
      <c r="G89" s="11">
        <v>0</v>
      </c>
      <c r="H89" s="11">
        <v>3</v>
      </c>
      <c r="I89" s="11">
        <v>0</v>
      </c>
      <c r="J89" s="11">
        <v>0</v>
      </c>
      <c r="K89" s="11">
        <v>0</v>
      </c>
      <c r="L89" s="11">
        <v>0</v>
      </c>
      <c r="M89" s="11">
        <v>3</v>
      </c>
      <c r="N89" s="11">
        <v>0</v>
      </c>
      <c r="O89" s="11">
        <v>1</v>
      </c>
      <c r="P89" s="11">
        <v>2</v>
      </c>
      <c r="Q89" s="11">
        <v>0</v>
      </c>
      <c r="R89" s="11">
        <v>3</v>
      </c>
      <c r="S89" s="30"/>
    </row>
    <row r="90" spans="1:19" ht="15.75" hidden="1">
      <c r="A90" s="34" t="s">
        <v>20</v>
      </c>
      <c r="B90" s="32"/>
      <c r="C90" s="10">
        <f>SUM(C91:C93)</f>
        <v>5</v>
      </c>
      <c r="D90" s="10">
        <f aca="true" t="shared" si="22" ref="D90:R90">SUM(D91:D93)</f>
        <v>0</v>
      </c>
      <c r="E90" s="10">
        <f t="shared" si="22"/>
        <v>0</v>
      </c>
      <c r="F90" s="10">
        <f t="shared" si="22"/>
        <v>5</v>
      </c>
      <c r="G90" s="10">
        <f t="shared" si="22"/>
        <v>2</v>
      </c>
      <c r="H90" s="10">
        <f t="shared" si="22"/>
        <v>4</v>
      </c>
      <c r="I90" s="10">
        <f t="shared" si="22"/>
        <v>1</v>
      </c>
      <c r="J90" s="10">
        <f t="shared" si="22"/>
        <v>0</v>
      </c>
      <c r="K90" s="10">
        <f t="shared" si="22"/>
        <v>0</v>
      </c>
      <c r="L90" s="10">
        <f t="shared" si="22"/>
        <v>1</v>
      </c>
      <c r="M90" s="10">
        <f t="shared" si="22"/>
        <v>3</v>
      </c>
      <c r="N90" s="10">
        <f t="shared" si="22"/>
        <v>0</v>
      </c>
      <c r="O90" s="10">
        <f t="shared" si="22"/>
        <v>1</v>
      </c>
      <c r="P90" s="10">
        <f t="shared" si="22"/>
        <v>2</v>
      </c>
      <c r="Q90" s="10">
        <f t="shared" si="22"/>
        <v>0</v>
      </c>
      <c r="R90" s="10">
        <f t="shared" si="22"/>
        <v>3</v>
      </c>
      <c r="S90" s="30"/>
    </row>
    <row r="91" spans="1:19" ht="15.75" hidden="1">
      <c r="A91" s="32" t="s">
        <v>13</v>
      </c>
      <c r="B91" s="32"/>
      <c r="C91" s="11">
        <v>1</v>
      </c>
      <c r="D91" s="11">
        <v>0</v>
      </c>
      <c r="E91" s="11">
        <v>0</v>
      </c>
      <c r="F91" s="11">
        <v>1</v>
      </c>
      <c r="G91" s="11">
        <v>1</v>
      </c>
      <c r="H91" s="11">
        <v>1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0</v>
      </c>
      <c r="O91" s="11">
        <v>0</v>
      </c>
      <c r="P91" s="11">
        <v>0</v>
      </c>
      <c r="Q91" s="11">
        <v>0</v>
      </c>
      <c r="R91" s="11">
        <v>1</v>
      </c>
      <c r="S91" s="30"/>
    </row>
    <row r="92" spans="1:19" ht="15.75" hidden="1">
      <c r="A92" s="32" t="s">
        <v>14</v>
      </c>
      <c r="B92" s="32"/>
      <c r="C92" s="11">
        <v>1</v>
      </c>
      <c r="D92" s="11">
        <v>0</v>
      </c>
      <c r="E92" s="11">
        <v>0</v>
      </c>
      <c r="F92" s="11">
        <v>1</v>
      </c>
      <c r="G92" s="11">
        <v>1</v>
      </c>
      <c r="H92" s="11">
        <v>0</v>
      </c>
      <c r="I92" s="11">
        <v>1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30"/>
    </row>
    <row r="93" spans="1:19" ht="15.75" hidden="1">
      <c r="A93" s="32" t="s">
        <v>21</v>
      </c>
      <c r="B93" s="32"/>
      <c r="C93" s="11">
        <v>3</v>
      </c>
      <c r="D93" s="11">
        <v>0</v>
      </c>
      <c r="E93" s="11">
        <v>0</v>
      </c>
      <c r="F93" s="11">
        <v>3</v>
      </c>
      <c r="G93" s="11">
        <v>0</v>
      </c>
      <c r="H93" s="11">
        <v>3</v>
      </c>
      <c r="I93" s="11">
        <v>0</v>
      </c>
      <c r="J93" s="11">
        <v>0</v>
      </c>
      <c r="K93" s="11">
        <v>0</v>
      </c>
      <c r="L93" s="11">
        <v>1</v>
      </c>
      <c r="M93" s="11">
        <v>2</v>
      </c>
      <c r="N93" s="11">
        <v>0</v>
      </c>
      <c r="O93" s="11">
        <v>1</v>
      </c>
      <c r="P93" s="11">
        <v>2</v>
      </c>
      <c r="Q93" s="11">
        <v>0</v>
      </c>
      <c r="R93" s="11">
        <v>2</v>
      </c>
      <c r="S93" s="31"/>
    </row>
    <row r="94" spans="1:19" ht="15.75" hidden="1">
      <c r="A94" s="9" t="s">
        <v>32</v>
      </c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29">
        <v>12</v>
      </c>
    </row>
    <row r="95" spans="1:19" ht="16.5" hidden="1">
      <c r="A95" s="33" t="s">
        <v>18</v>
      </c>
      <c r="B95" s="33"/>
      <c r="C95" s="15">
        <f>SUM(C96:C98)</f>
        <v>5</v>
      </c>
      <c r="D95" s="15">
        <f aca="true" t="shared" si="23" ref="D95:R95">SUM(D96:D98)</f>
        <v>1</v>
      </c>
      <c r="E95" s="15">
        <f t="shared" si="23"/>
        <v>1</v>
      </c>
      <c r="F95" s="15">
        <f t="shared" si="23"/>
        <v>4</v>
      </c>
      <c r="G95" s="15">
        <f t="shared" si="23"/>
        <v>1</v>
      </c>
      <c r="H95" s="15">
        <f t="shared" si="23"/>
        <v>4</v>
      </c>
      <c r="I95" s="15">
        <f t="shared" si="23"/>
        <v>1</v>
      </c>
      <c r="J95" s="15">
        <f t="shared" si="23"/>
        <v>0</v>
      </c>
      <c r="K95" s="15">
        <f t="shared" si="23"/>
        <v>0</v>
      </c>
      <c r="L95" s="15">
        <f t="shared" si="23"/>
        <v>0</v>
      </c>
      <c r="M95" s="15">
        <f t="shared" si="23"/>
        <v>5</v>
      </c>
      <c r="N95" s="15">
        <f t="shared" si="23"/>
        <v>0</v>
      </c>
      <c r="O95" s="15">
        <f t="shared" si="23"/>
        <v>1</v>
      </c>
      <c r="P95" s="15">
        <f t="shared" si="23"/>
        <v>4</v>
      </c>
      <c r="Q95" s="15">
        <f t="shared" si="23"/>
        <v>1</v>
      </c>
      <c r="R95" s="15">
        <f t="shared" si="23"/>
        <v>4</v>
      </c>
      <c r="S95" s="30"/>
    </row>
    <row r="96" spans="1:19" ht="16.5" hidden="1">
      <c r="A96" s="32" t="s">
        <v>13</v>
      </c>
      <c r="B96" s="32"/>
      <c r="C96" s="16">
        <v>1</v>
      </c>
      <c r="D96" s="16">
        <v>1</v>
      </c>
      <c r="E96" s="16">
        <v>1</v>
      </c>
      <c r="F96" s="16">
        <v>0</v>
      </c>
      <c r="G96" s="16">
        <v>0</v>
      </c>
      <c r="H96" s="16">
        <v>1</v>
      </c>
      <c r="I96" s="16">
        <v>1</v>
      </c>
      <c r="J96" s="16">
        <v>0</v>
      </c>
      <c r="K96" s="16">
        <v>0</v>
      </c>
      <c r="L96" s="16">
        <v>0</v>
      </c>
      <c r="M96" s="16">
        <v>1</v>
      </c>
      <c r="N96" s="16">
        <v>0</v>
      </c>
      <c r="O96" s="16">
        <v>1</v>
      </c>
      <c r="P96" s="16">
        <v>0</v>
      </c>
      <c r="Q96" s="16">
        <v>0</v>
      </c>
      <c r="R96" s="16">
        <v>1</v>
      </c>
      <c r="S96" s="30"/>
    </row>
    <row r="97" spans="1:19" ht="16.5" hidden="1">
      <c r="A97" s="32" t="s">
        <v>14</v>
      </c>
      <c r="B97" s="32"/>
      <c r="C97" s="16">
        <v>1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1</v>
      </c>
      <c r="N97" s="16">
        <v>0</v>
      </c>
      <c r="O97" s="16">
        <v>0</v>
      </c>
      <c r="P97" s="16">
        <v>1</v>
      </c>
      <c r="Q97" s="16">
        <v>1</v>
      </c>
      <c r="R97" s="16">
        <v>0</v>
      </c>
      <c r="S97" s="30"/>
    </row>
    <row r="98" spans="1:19" ht="16.5" hidden="1">
      <c r="A98" s="32" t="s">
        <v>21</v>
      </c>
      <c r="B98" s="32"/>
      <c r="C98" s="16">
        <v>3</v>
      </c>
      <c r="D98" s="16">
        <v>0</v>
      </c>
      <c r="E98" s="16">
        <v>0</v>
      </c>
      <c r="F98" s="16">
        <v>3</v>
      </c>
      <c r="G98" s="16">
        <v>0</v>
      </c>
      <c r="H98" s="16">
        <v>3</v>
      </c>
      <c r="I98" s="16">
        <v>0</v>
      </c>
      <c r="J98" s="16">
        <v>0</v>
      </c>
      <c r="K98" s="16">
        <v>0</v>
      </c>
      <c r="L98" s="16">
        <v>0</v>
      </c>
      <c r="M98" s="16">
        <v>3</v>
      </c>
      <c r="N98" s="16">
        <v>0</v>
      </c>
      <c r="O98" s="16">
        <v>0</v>
      </c>
      <c r="P98" s="16">
        <v>3</v>
      </c>
      <c r="Q98" s="16">
        <v>0</v>
      </c>
      <c r="R98" s="16">
        <v>3</v>
      </c>
      <c r="S98" s="30"/>
    </row>
    <row r="99" spans="1:19" ht="16.5" hidden="1">
      <c r="A99" s="33" t="s">
        <v>19</v>
      </c>
      <c r="B99" s="33"/>
      <c r="C99" s="15">
        <f>SUM(C100:C102)</f>
        <v>5</v>
      </c>
      <c r="D99" s="15">
        <f aca="true" t="shared" si="24" ref="D99:R99">SUM(D100:D102)</f>
        <v>1</v>
      </c>
      <c r="E99" s="15">
        <f t="shared" si="24"/>
        <v>1</v>
      </c>
      <c r="F99" s="15">
        <f t="shared" si="24"/>
        <v>4</v>
      </c>
      <c r="G99" s="15">
        <f t="shared" si="24"/>
        <v>1</v>
      </c>
      <c r="H99" s="15">
        <f t="shared" si="24"/>
        <v>4</v>
      </c>
      <c r="I99" s="15">
        <f t="shared" si="24"/>
        <v>0</v>
      </c>
      <c r="J99" s="15">
        <f t="shared" si="24"/>
        <v>0</v>
      </c>
      <c r="K99" s="15">
        <f t="shared" si="24"/>
        <v>0</v>
      </c>
      <c r="L99" s="15">
        <f t="shared" si="24"/>
        <v>0</v>
      </c>
      <c r="M99" s="15">
        <f t="shared" si="24"/>
        <v>5</v>
      </c>
      <c r="N99" s="15">
        <f t="shared" si="24"/>
        <v>1</v>
      </c>
      <c r="O99" s="15">
        <f t="shared" si="24"/>
        <v>1</v>
      </c>
      <c r="P99" s="15">
        <f t="shared" si="24"/>
        <v>4</v>
      </c>
      <c r="Q99" s="15">
        <f t="shared" si="24"/>
        <v>1</v>
      </c>
      <c r="R99" s="15">
        <f t="shared" si="24"/>
        <v>4</v>
      </c>
      <c r="S99" s="30"/>
    </row>
    <row r="100" spans="1:19" ht="16.5" hidden="1">
      <c r="A100" s="32" t="s">
        <v>13</v>
      </c>
      <c r="B100" s="32"/>
      <c r="C100" s="16">
        <v>1</v>
      </c>
      <c r="D100" s="16">
        <v>1</v>
      </c>
      <c r="E100" s="16">
        <v>1</v>
      </c>
      <c r="F100" s="16">
        <v>0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  <c r="L100" s="16">
        <v>0</v>
      </c>
      <c r="M100" s="16">
        <v>1</v>
      </c>
      <c r="N100" s="16">
        <v>1</v>
      </c>
      <c r="O100" s="16">
        <v>1</v>
      </c>
      <c r="P100" s="16">
        <v>0</v>
      </c>
      <c r="Q100" s="16">
        <v>0</v>
      </c>
      <c r="R100" s="16">
        <v>1</v>
      </c>
      <c r="S100" s="30"/>
    </row>
    <row r="101" spans="1:19" ht="16.5" hidden="1">
      <c r="A101" s="32" t="s">
        <v>14</v>
      </c>
      <c r="B101" s="32"/>
      <c r="C101" s="16">
        <v>1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1</v>
      </c>
      <c r="N101" s="16">
        <v>0</v>
      </c>
      <c r="O101" s="16">
        <v>0</v>
      </c>
      <c r="P101" s="16">
        <v>1</v>
      </c>
      <c r="Q101" s="16">
        <v>1</v>
      </c>
      <c r="R101" s="16">
        <v>0</v>
      </c>
      <c r="S101" s="30"/>
    </row>
    <row r="102" spans="1:19" ht="16.5" hidden="1">
      <c r="A102" s="32" t="s">
        <v>21</v>
      </c>
      <c r="B102" s="32"/>
      <c r="C102" s="16">
        <v>3</v>
      </c>
      <c r="D102" s="16">
        <v>0</v>
      </c>
      <c r="E102" s="16">
        <v>0</v>
      </c>
      <c r="F102" s="16">
        <v>3</v>
      </c>
      <c r="G102" s="16">
        <v>0</v>
      </c>
      <c r="H102" s="16">
        <v>3</v>
      </c>
      <c r="I102" s="16">
        <v>0</v>
      </c>
      <c r="J102" s="16">
        <v>0</v>
      </c>
      <c r="K102" s="16">
        <v>0</v>
      </c>
      <c r="L102" s="16">
        <v>0</v>
      </c>
      <c r="M102" s="16">
        <v>3</v>
      </c>
      <c r="N102" s="16">
        <v>0</v>
      </c>
      <c r="O102" s="16">
        <v>0</v>
      </c>
      <c r="P102" s="16">
        <v>3</v>
      </c>
      <c r="Q102" s="16">
        <v>0</v>
      </c>
      <c r="R102" s="16">
        <v>3</v>
      </c>
      <c r="S102" s="30"/>
    </row>
    <row r="103" spans="1:19" ht="16.5" hidden="1">
      <c r="A103" s="34" t="s">
        <v>20</v>
      </c>
      <c r="B103" s="32"/>
      <c r="C103" s="15">
        <f>SUM(C104:C106)</f>
        <v>5</v>
      </c>
      <c r="D103" s="15">
        <f aca="true" t="shared" si="25" ref="D103:R103">SUM(D104:D106)</f>
        <v>1</v>
      </c>
      <c r="E103" s="15">
        <f t="shared" si="25"/>
        <v>1</v>
      </c>
      <c r="F103" s="15">
        <f t="shared" si="25"/>
        <v>5</v>
      </c>
      <c r="G103" s="15">
        <f t="shared" si="25"/>
        <v>1</v>
      </c>
      <c r="H103" s="15">
        <f t="shared" si="25"/>
        <v>4</v>
      </c>
      <c r="I103" s="15">
        <f t="shared" si="25"/>
        <v>0</v>
      </c>
      <c r="J103" s="15">
        <f t="shared" si="25"/>
        <v>0</v>
      </c>
      <c r="K103" s="15">
        <f t="shared" si="25"/>
        <v>0</v>
      </c>
      <c r="L103" s="15">
        <f t="shared" si="25"/>
        <v>0</v>
      </c>
      <c r="M103" s="15">
        <f t="shared" si="25"/>
        <v>5</v>
      </c>
      <c r="N103" s="15">
        <f t="shared" si="25"/>
        <v>1</v>
      </c>
      <c r="O103" s="15">
        <f t="shared" si="25"/>
        <v>1</v>
      </c>
      <c r="P103" s="15">
        <f t="shared" si="25"/>
        <v>4</v>
      </c>
      <c r="Q103" s="15">
        <f t="shared" si="25"/>
        <v>1</v>
      </c>
      <c r="R103" s="15">
        <f t="shared" si="25"/>
        <v>4</v>
      </c>
      <c r="S103" s="30"/>
    </row>
    <row r="104" spans="1:19" ht="16.5" hidden="1">
      <c r="A104" s="32" t="s">
        <v>13</v>
      </c>
      <c r="B104" s="32"/>
      <c r="C104" s="16">
        <v>1</v>
      </c>
      <c r="D104" s="16">
        <v>1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  <c r="L104" s="16">
        <v>0</v>
      </c>
      <c r="M104" s="16">
        <v>1</v>
      </c>
      <c r="N104" s="16">
        <v>1</v>
      </c>
      <c r="O104" s="16">
        <v>1</v>
      </c>
      <c r="P104" s="16">
        <v>0</v>
      </c>
      <c r="Q104" s="16">
        <v>0</v>
      </c>
      <c r="R104" s="16">
        <v>1</v>
      </c>
      <c r="S104" s="30"/>
    </row>
    <row r="105" spans="1:19" ht="16.5" hidden="1">
      <c r="A105" s="32" t="s">
        <v>14</v>
      </c>
      <c r="B105" s="32"/>
      <c r="C105" s="16">
        <v>1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1</v>
      </c>
      <c r="N105" s="16">
        <v>0</v>
      </c>
      <c r="O105" s="16">
        <v>0</v>
      </c>
      <c r="P105" s="16">
        <v>1</v>
      </c>
      <c r="Q105" s="16">
        <v>1</v>
      </c>
      <c r="R105" s="16">
        <v>0</v>
      </c>
      <c r="S105" s="30"/>
    </row>
    <row r="106" spans="1:19" ht="16.5" hidden="1">
      <c r="A106" s="32" t="s">
        <v>21</v>
      </c>
      <c r="B106" s="32"/>
      <c r="C106" s="16">
        <v>3</v>
      </c>
      <c r="D106" s="16">
        <v>0</v>
      </c>
      <c r="E106" s="16">
        <v>0</v>
      </c>
      <c r="F106" s="16">
        <v>3</v>
      </c>
      <c r="G106" s="16">
        <v>0</v>
      </c>
      <c r="H106" s="16">
        <v>3</v>
      </c>
      <c r="I106" s="16">
        <v>0</v>
      </c>
      <c r="J106" s="16">
        <v>0</v>
      </c>
      <c r="K106" s="16">
        <v>0</v>
      </c>
      <c r="L106" s="16">
        <v>0</v>
      </c>
      <c r="M106" s="16">
        <v>3</v>
      </c>
      <c r="N106" s="16">
        <v>0</v>
      </c>
      <c r="O106" s="16">
        <v>0</v>
      </c>
      <c r="P106" s="16">
        <v>3</v>
      </c>
      <c r="Q106" s="16">
        <v>0</v>
      </c>
      <c r="R106" s="16">
        <v>3</v>
      </c>
      <c r="S106" s="31"/>
    </row>
    <row r="107" spans="1:19" ht="15.75" hidden="1">
      <c r="A107" s="9" t="s">
        <v>33</v>
      </c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29">
        <v>11</v>
      </c>
    </row>
    <row r="108" spans="1:19" ht="16.5" hidden="1">
      <c r="A108" s="33" t="s">
        <v>18</v>
      </c>
      <c r="B108" s="33"/>
      <c r="C108" s="15">
        <f>SUM(C109:C111)</f>
        <v>5</v>
      </c>
      <c r="D108" s="15">
        <f aca="true" t="shared" si="26" ref="D108:R108">SUM(D109:D111)</f>
        <v>1</v>
      </c>
      <c r="E108" s="15">
        <f t="shared" si="26"/>
        <v>1</v>
      </c>
      <c r="F108" s="15">
        <f t="shared" si="26"/>
        <v>4</v>
      </c>
      <c r="G108" s="15">
        <f t="shared" si="26"/>
        <v>1</v>
      </c>
      <c r="H108" s="15">
        <f t="shared" si="26"/>
        <v>4</v>
      </c>
      <c r="I108" s="25">
        <f t="shared" si="26"/>
        <v>1</v>
      </c>
      <c r="J108" s="15">
        <f t="shared" si="26"/>
        <v>0</v>
      </c>
      <c r="K108" s="15">
        <f t="shared" si="26"/>
        <v>0</v>
      </c>
      <c r="L108" s="25">
        <v>0</v>
      </c>
      <c r="M108" s="15">
        <f t="shared" si="26"/>
        <v>4</v>
      </c>
      <c r="N108" s="15">
        <f t="shared" si="26"/>
        <v>0</v>
      </c>
      <c r="O108" s="15">
        <f t="shared" si="26"/>
        <v>0</v>
      </c>
      <c r="P108" s="15">
        <f t="shared" si="26"/>
        <v>4</v>
      </c>
      <c r="Q108" s="15">
        <f t="shared" si="26"/>
        <v>1</v>
      </c>
      <c r="R108" s="15">
        <f t="shared" si="26"/>
        <v>3</v>
      </c>
      <c r="S108" s="30"/>
    </row>
    <row r="109" spans="1:19" ht="16.5" hidden="1">
      <c r="A109" s="32" t="s">
        <v>13</v>
      </c>
      <c r="B109" s="32"/>
      <c r="C109" s="16">
        <v>1</v>
      </c>
      <c r="D109" s="16">
        <v>1</v>
      </c>
      <c r="E109" s="16">
        <v>1</v>
      </c>
      <c r="F109" s="16">
        <v>0</v>
      </c>
      <c r="G109" s="16">
        <v>0</v>
      </c>
      <c r="H109" s="16">
        <v>1</v>
      </c>
      <c r="I109" s="26">
        <v>1</v>
      </c>
      <c r="J109" s="16">
        <v>0</v>
      </c>
      <c r="K109" s="16">
        <v>0</v>
      </c>
      <c r="L109" s="26">
        <v>0</v>
      </c>
      <c r="M109" s="16">
        <v>1</v>
      </c>
      <c r="N109" s="16">
        <v>0</v>
      </c>
      <c r="O109" s="16">
        <v>0</v>
      </c>
      <c r="P109" s="16">
        <v>1</v>
      </c>
      <c r="Q109" s="16">
        <v>1</v>
      </c>
      <c r="R109" s="16">
        <v>0</v>
      </c>
      <c r="S109" s="30"/>
    </row>
    <row r="110" spans="1:19" ht="16.5" hidden="1">
      <c r="A110" s="32" t="s">
        <v>14</v>
      </c>
      <c r="B110" s="32"/>
      <c r="C110" s="16">
        <v>1</v>
      </c>
      <c r="D110" s="16">
        <v>0</v>
      </c>
      <c r="E110" s="16">
        <v>0</v>
      </c>
      <c r="F110" s="16">
        <v>1</v>
      </c>
      <c r="G110" s="16">
        <v>1</v>
      </c>
      <c r="H110" s="16">
        <v>0</v>
      </c>
      <c r="I110" s="16">
        <v>0</v>
      </c>
      <c r="J110" s="16">
        <v>0</v>
      </c>
      <c r="K110" s="16">
        <v>0</v>
      </c>
      <c r="L110" s="2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30"/>
    </row>
    <row r="111" spans="1:19" ht="16.5" hidden="1">
      <c r="A111" s="32" t="s">
        <v>21</v>
      </c>
      <c r="B111" s="32"/>
      <c r="C111" s="16">
        <v>3</v>
      </c>
      <c r="D111" s="16">
        <v>0</v>
      </c>
      <c r="E111" s="16">
        <v>0</v>
      </c>
      <c r="F111" s="16">
        <v>3</v>
      </c>
      <c r="G111" s="16">
        <v>0</v>
      </c>
      <c r="H111" s="16">
        <v>3</v>
      </c>
      <c r="I111" s="16">
        <v>0</v>
      </c>
      <c r="J111" s="16">
        <v>0</v>
      </c>
      <c r="K111" s="16">
        <v>0</v>
      </c>
      <c r="L111" s="26">
        <v>0</v>
      </c>
      <c r="M111" s="16">
        <v>3</v>
      </c>
      <c r="N111" s="16">
        <v>0</v>
      </c>
      <c r="O111" s="16">
        <v>0</v>
      </c>
      <c r="P111" s="16">
        <v>3</v>
      </c>
      <c r="Q111" s="16">
        <v>0</v>
      </c>
      <c r="R111" s="16">
        <v>3</v>
      </c>
      <c r="S111" s="30"/>
    </row>
    <row r="112" spans="1:19" ht="16.5" hidden="1">
      <c r="A112" s="33" t="s">
        <v>19</v>
      </c>
      <c r="B112" s="33"/>
      <c r="C112" s="15">
        <f>SUM(C113:C115)</f>
        <v>5</v>
      </c>
      <c r="D112" s="15">
        <f aca="true" t="shared" si="27" ref="D112:R112">SUM(D113:D115)</f>
        <v>1</v>
      </c>
      <c r="E112" s="15">
        <f t="shared" si="27"/>
        <v>1</v>
      </c>
      <c r="F112" s="15">
        <f t="shared" si="27"/>
        <v>4</v>
      </c>
      <c r="G112" s="15">
        <f t="shared" si="27"/>
        <v>1</v>
      </c>
      <c r="H112" s="15">
        <f t="shared" si="27"/>
        <v>4</v>
      </c>
      <c r="I112" s="27">
        <f t="shared" si="27"/>
        <v>1</v>
      </c>
      <c r="J112" s="15">
        <f t="shared" si="27"/>
        <v>0</v>
      </c>
      <c r="K112" s="15">
        <f t="shared" si="27"/>
        <v>0</v>
      </c>
      <c r="L112" s="25">
        <f t="shared" si="27"/>
        <v>0</v>
      </c>
      <c r="M112" s="15">
        <f t="shared" si="27"/>
        <v>4</v>
      </c>
      <c r="N112" s="15">
        <f t="shared" si="27"/>
        <v>0</v>
      </c>
      <c r="O112" s="15">
        <f t="shared" si="27"/>
        <v>0</v>
      </c>
      <c r="P112" s="15">
        <f t="shared" si="27"/>
        <v>4</v>
      </c>
      <c r="Q112" s="15">
        <f t="shared" si="27"/>
        <v>1</v>
      </c>
      <c r="R112" s="15">
        <f t="shared" si="27"/>
        <v>6</v>
      </c>
      <c r="S112" s="30"/>
    </row>
    <row r="113" spans="1:19" ht="16.5" hidden="1">
      <c r="A113" s="32" t="s">
        <v>13</v>
      </c>
      <c r="B113" s="32"/>
      <c r="C113" s="16">
        <v>1</v>
      </c>
      <c r="D113" s="16">
        <v>1</v>
      </c>
      <c r="E113" s="16">
        <v>1</v>
      </c>
      <c r="F113" s="16">
        <v>0</v>
      </c>
      <c r="G113" s="16">
        <v>0</v>
      </c>
      <c r="H113" s="16">
        <v>1</v>
      </c>
      <c r="I113" s="26">
        <v>1</v>
      </c>
      <c r="J113" s="16">
        <v>0</v>
      </c>
      <c r="K113" s="16">
        <v>0</v>
      </c>
      <c r="L113" s="26">
        <v>0</v>
      </c>
      <c r="M113" s="16">
        <v>1</v>
      </c>
      <c r="N113" s="16">
        <v>0</v>
      </c>
      <c r="O113" s="16">
        <v>0</v>
      </c>
      <c r="P113" s="16">
        <v>1</v>
      </c>
      <c r="Q113" s="16">
        <v>1</v>
      </c>
      <c r="R113" s="16">
        <v>3</v>
      </c>
      <c r="S113" s="30"/>
    </row>
    <row r="114" spans="1:19" ht="16.5" hidden="1">
      <c r="A114" s="32" t="s">
        <v>14</v>
      </c>
      <c r="B114" s="32"/>
      <c r="C114" s="16">
        <v>1</v>
      </c>
      <c r="D114" s="16">
        <v>0</v>
      </c>
      <c r="E114" s="16">
        <v>0</v>
      </c>
      <c r="F114" s="16">
        <v>1</v>
      </c>
      <c r="G114" s="16">
        <v>1</v>
      </c>
      <c r="H114" s="16">
        <v>0</v>
      </c>
      <c r="I114" s="16">
        <v>0</v>
      </c>
      <c r="J114" s="16">
        <v>0</v>
      </c>
      <c r="K114" s="16">
        <v>0</v>
      </c>
      <c r="L114" s="2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30"/>
    </row>
    <row r="115" spans="1:19" ht="16.5" hidden="1">
      <c r="A115" s="32" t="s">
        <v>21</v>
      </c>
      <c r="B115" s="32"/>
      <c r="C115" s="16">
        <v>3</v>
      </c>
      <c r="D115" s="16">
        <v>0</v>
      </c>
      <c r="E115" s="16">
        <v>0</v>
      </c>
      <c r="F115" s="16">
        <v>3</v>
      </c>
      <c r="G115" s="16">
        <v>0</v>
      </c>
      <c r="H115" s="16">
        <v>3</v>
      </c>
      <c r="I115" s="16">
        <v>0</v>
      </c>
      <c r="J115" s="16">
        <v>0</v>
      </c>
      <c r="K115" s="16">
        <v>0</v>
      </c>
      <c r="L115" s="26">
        <v>0</v>
      </c>
      <c r="M115" s="16">
        <v>3</v>
      </c>
      <c r="N115" s="16">
        <v>0</v>
      </c>
      <c r="O115" s="16">
        <v>0</v>
      </c>
      <c r="P115" s="16">
        <v>3</v>
      </c>
      <c r="Q115" s="16">
        <v>0</v>
      </c>
      <c r="R115" s="16">
        <v>3</v>
      </c>
      <c r="S115" s="30"/>
    </row>
    <row r="116" spans="1:19" ht="16.5" hidden="1">
      <c r="A116" s="34" t="s">
        <v>20</v>
      </c>
      <c r="B116" s="32"/>
      <c r="C116" s="19">
        <f>SUM(C117:C119)</f>
        <v>5</v>
      </c>
      <c r="D116" s="19">
        <f aca="true" t="shared" si="28" ref="D116:R116">SUM(D117:D119)</f>
        <v>1</v>
      </c>
      <c r="E116" s="19">
        <f t="shared" si="28"/>
        <v>1</v>
      </c>
      <c r="F116" s="19">
        <f t="shared" si="28"/>
        <v>4</v>
      </c>
      <c r="G116" s="19">
        <f t="shared" si="28"/>
        <v>1</v>
      </c>
      <c r="H116" s="19">
        <f t="shared" si="28"/>
        <v>4</v>
      </c>
      <c r="I116" s="20">
        <f t="shared" si="28"/>
        <v>1</v>
      </c>
      <c r="J116" s="19">
        <f t="shared" si="28"/>
        <v>0</v>
      </c>
      <c r="K116" s="19">
        <f t="shared" si="28"/>
        <v>0</v>
      </c>
      <c r="L116" s="20">
        <f t="shared" si="28"/>
        <v>0</v>
      </c>
      <c r="M116" s="19">
        <f t="shared" si="28"/>
        <v>4</v>
      </c>
      <c r="N116" s="19">
        <f t="shared" si="28"/>
        <v>0</v>
      </c>
      <c r="O116" s="19">
        <f t="shared" si="28"/>
        <v>0</v>
      </c>
      <c r="P116" s="19">
        <f t="shared" si="28"/>
        <v>4</v>
      </c>
      <c r="Q116" s="19">
        <f t="shared" si="28"/>
        <v>1</v>
      </c>
      <c r="R116" s="19">
        <f t="shared" si="28"/>
        <v>3</v>
      </c>
      <c r="S116" s="30"/>
    </row>
    <row r="117" spans="1:19" ht="16.5" hidden="1">
      <c r="A117" s="32" t="s">
        <v>13</v>
      </c>
      <c r="B117" s="32"/>
      <c r="C117" s="16">
        <v>1</v>
      </c>
      <c r="D117" s="16">
        <v>1</v>
      </c>
      <c r="E117" s="16">
        <v>1</v>
      </c>
      <c r="F117" s="16">
        <v>0</v>
      </c>
      <c r="G117" s="16">
        <v>0</v>
      </c>
      <c r="H117" s="16">
        <v>1</v>
      </c>
      <c r="I117" s="26">
        <v>1</v>
      </c>
      <c r="J117" s="16">
        <v>0</v>
      </c>
      <c r="K117" s="16">
        <v>0</v>
      </c>
      <c r="L117" s="26">
        <v>0</v>
      </c>
      <c r="M117" s="16">
        <v>1</v>
      </c>
      <c r="N117" s="16">
        <v>0</v>
      </c>
      <c r="O117" s="16">
        <v>0</v>
      </c>
      <c r="P117" s="16">
        <v>1</v>
      </c>
      <c r="Q117" s="16">
        <v>1</v>
      </c>
      <c r="R117" s="16">
        <v>0</v>
      </c>
      <c r="S117" s="30"/>
    </row>
    <row r="118" spans="1:19" ht="16.5" hidden="1">
      <c r="A118" s="32" t="s">
        <v>14</v>
      </c>
      <c r="B118" s="32"/>
      <c r="C118" s="16">
        <v>1</v>
      </c>
      <c r="D118" s="16">
        <v>0</v>
      </c>
      <c r="E118" s="16">
        <v>0</v>
      </c>
      <c r="F118" s="16">
        <v>1</v>
      </c>
      <c r="G118" s="16">
        <v>1</v>
      </c>
      <c r="H118" s="16">
        <v>0</v>
      </c>
      <c r="I118" s="16">
        <v>0</v>
      </c>
      <c r="J118" s="16">
        <v>0</v>
      </c>
      <c r="K118" s="16">
        <v>0</v>
      </c>
      <c r="L118" s="2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30"/>
    </row>
    <row r="119" spans="1:19" ht="16.5" hidden="1">
      <c r="A119" s="32" t="s">
        <v>21</v>
      </c>
      <c r="B119" s="32"/>
      <c r="C119" s="16">
        <v>3</v>
      </c>
      <c r="D119" s="16">
        <v>0</v>
      </c>
      <c r="E119" s="16">
        <v>0</v>
      </c>
      <c r="F119" s="16">
        <v>3</v>
      </c>
      <c r="G119" s="16">
        <v>0</v>
      </c>
      <c r="H119" s="16">
        <v>3</v>
      </c>
      <c r="I119" s="16">
        <v>0</v>
      </c>
      <c r="J119" s="16">
        <v>0</v>
      </c>
      <c r="K119" s="16">
        <v>0</v>
      </c>
      <c r="L119" s="26">
        <v>0</v>
      </c>
      <c r="M119" s="16">
        <v>3</v>
      </c>
      <c r="N119" s="16">
        <v>0</v>
      </c>
      <c r="O119" s="16">
        <v>0</v>
      </c>
      <c r="P119" s="16">
        <v>3</v>
      </c>
      <c r="Q119" s="16">
        <v>0</v>
      </c>
      <c r="R119" s="16">
        <v>3</v>
      </c>
      <c r="S119" s="30"/>
    </row>
    <row r="120" spans="1:19" ht="15.75" hidden="1">
      <c r="A120" s="9" t="s">
        <v>34</v>
      </c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31"/>
    </row>
    <row r="121" spans="1:19" ht="16.5" hidden="1">
      <c r="A121" s="33" t="s">
        <v>18</v>
      </c>
      <c r="B121" s="33"/>
      <c r="C121" s="19">
        <f>SUM(C122:C124)</f>
        <v>9</v>
      </c>
      <c r="D121" s="19">
        <f aca="true" t="shared" si="29" ref="D121:R121">SUM(D122:D124)</f>
        <v>1</v>
      </c>
      <c r="E121" s="19">
        <f t="shared" si="29"/>
        <v>4</v>
      </c>
      <c r="F121" s="19">
        <f t="shared" si="29"/>
        <v>5</v>
      </c>
      <c r="G121" s="19">
        <f t="shared" si="29"/>
        <v>1</v>
      </c>
      <c r="H121" s="19">
        <f t="shared" si="29"/>
        <v>8</v>
      </c>
      <c r="I121" s="19">
        <f t="shared" si="29"/>
        <v>0</v>
      </c>
      <c r="J121" s="19">
        <f t="shared" si="29"/>
        <v>0</v>
      </c>
      <c r="K121" s="19">
        <f t="shared" si="29"/>
        <v>0</v>
      </c>
      <c r="L121" s="19">
        <f t="shared" si="29"/>
        <v>1</v>
      </c>
      <c r="M121" s="19">
        <f t="shared" si="29"/>
        <v>8</v>
      </c>
      <c r="N121" s="19">
        <f t="shared" si="29"/>
        <v>2</v>
      </c>
      <c r="O121" s="20">
        <f t="shared" si="29"/>
        <v>4</v>
      </c>
      <c r="P121" s="19">
        <f t="shared" si="29"/>
        <v>4</v>
      </c>
      <c r="Q121" s="19">
        <f t="shared" si="29"/>
        <v>1</v>
      </c>
      <c r="R121" s="19">
        <f t="shared" si="29"/>
        <v>7</v>
      </c>
      <c r="S121" s="29">
        <v>9</v>
      </c>
    </row>
    <row r="122" spans="1:19" ht="16.5" hidden="1">
      <c r="A122" s="32" t="s">
        <v>13</v>
      </c>
      <c r="B122" s="32"/>
      <c r="C122" s="21">
        <v>1</v>
      </c>
      <c r="D122" s="21">
        <v>0</v>
      </c>
      <c r="E122" s="21">
        <v>1</v>
      </c>
      <c r="F122" s="21">
        <v>0</v>
      </c>
      <c r="G122" s="21">
        <v>0</v>
      </c>
      <c r="H122" s="21">
        <v>1</v>
      </c>
      <c r="I122" s="21">
        <v>0</v>
      </c>
      <c r="J122" s="21">
        <v>0</v>
      </c>
      <c r="K122" s="21">
        <v>0</v>
      </c>
      <c r="L122" s="21">
        <v>0</v>
      </c>
      <c r="M122" s="21">
        <v>1</v>
      </c>
      <c r="N122" s="21">
        <v>1</v>
      </c>
      <c r="O122" s="22">
        <v>1</v>
      </c>
      <c r="P122" s="21">
        <v>0</v>
      </c>
      <c r="Q122" s="21">
        <v>0</v>
      </c>
      <c r="R122" s="21">
        <v>1</v>
      </c>
      <c r="S122" s="30"/>
    </row>
    <row r="123" spans="1:19" ht="16.5" hidden="1">
      <c r="A123" s="32" t="s">
        <v>14</v>
      </c>
      <c r="B123" s="32"/>
      <c r="C123" s="21">
        <v>1</v>
      </c>
      <c r="D123" s="21">
        <v>0</v>
      </c>
      <c r="E123" s="21">
        <v>0</v>
      </c>
      <c r="F123" s="21">
        <v>1</v>
      </c>
      <c r="G123" s="21">
        <v>1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1</v>
      </c>
      <c r="N123" s="21">
        <v>0</v>
      </c>
      <c r="O123" s="21">
        <v>0</v>
      </c>
      <c r="P123" s="21">
        <v>1</v>
      </c>
      <c r="Q123" s="21">
        <v>1</v>
      </c>
      <c r="R123" s="21">
        <v>0</v>
      </c>
      <c r="S123" s="30"/>
    </row>
    <row r="124" spans="1:19" ht="16.5" hidden="1">
      <c r="A124" s="32" t="s">
        <v>21</v>
      </c>
      <c r="B124" s="32"/>
      <c r="C124" s="21">
        <v>7</v>
      </c>
      <c r="D124" s="21">
        <v>1</v>
      </c>
      <c r="E124" s="22">
        <v>3</v>
      </c>
      <c r="F124" s="21">
        <v>4</v>
      </c>
      <c r="G124" s="21">
        <v>0</v>
      </c>
      <c r="H124" s="21">
        <v>7</v>
      </c>
      <c r="I124" s="21">
        <v>0</v>
      </c>
      <c r="J124" s="21">
        <v>0</v>
      </c>
      <c r="K124" s="21">
        <v>0</v>
      </c>
      <c r="L124" s="21">
        <v>1</v>
      </c>
      <c r="M124" s="21">
        <v>6</v>
      </c>
      <c r="N124" s="21">
        <v>1</v>
      </c>
      <c r="O124" s="22">
        <v>3</v>
      </c>
      <c r="P124" s="21">
        <v>3</v>
      </c>
      <c r="Q124" s="21">
        <v>0</v>
      </c>
      <c r="R124" s="21">
        <v>6</v>
      </c>
      <c r="S124" s="30"/>
    </row>
    <row r="125" spans="1:19" ht="16.5" hidden="1">
      <c r="A125" s="33" t="s">
        <v>19</v>
      </c>
      <c r="B125" s="33"/>
      <c r="C125" s="19">
        <f>SUM(C126:C128)</f>
        <v>9</v>
      </c>
      <c r="D125" s="19">
        <f aca="true" t="shared" si="30" ref="D125:R125">SUM(D126:D128)</f>
        <v>1</v>
      </c>
      <c r="E125" s="19">
        <f t="shared" si="30"/>
        <v>6</v>
      </c>
      <c r="F125" s="19">
        <f t="shared" si="30"/>
        <v>3</v>
      </c>
      <c r="G125" s="19">
        <f t="shared" si="30"/>
        <v>1</v>
      </c>
      <c r="H125" s="19">
        <f t="shared" si="30"/>
        <v>8</v>
      </c>
      <c r="I125" s="19">
        <f t="shared" si="30"/>
        <v>1</v>
      </c>
      <c r="J125" s="19">
        <f t="shared" si="30"/>
        <v>0</v>
      </c>
      <c r="K125" s="19">
        <f t="shared" si="30"/>
        <v>0</v>
      </c>
      <c r="L125" s="19">
        <f t="shared" si="30"/>
        <v>1</v>
      </c>
      <c r="M125" s="19">
        <f t="shared" si="30"/>
        <v>8</v>
      </c>
      <c r="N125" s="19">
        <f t="shared" si="30"/>
        <v>1</v>
      </c>
      <c r="O125" s="20">
        <f t="shared" si="30"/>
        <v>5</v>
      </c>
      <c r="P125" s="19">
        <f t="shared" si="30"/>
        <v>3</v>
      </c>
      <c r="Q125" s="19">
        <f t="shared" si="30"/>
        <v>1</v>
      </c>
      <c r="R125" s="19">
        <f t="shared" si="30"/>
        <v>7</v>
      </c>
      <c r="S125" s="30"/>
    </row>
    <row r="126" spans="1:19" ht="16.5" hidden="1">
      <c r="A126" s="32" t="s">
        <v>13</v>
      </c>
      <c r="B126" s="32"/>
      <c r="C126" s="21">
        <v>1</v>
      </c>
      <c r="D126" s="21">
        <v>1</v>
      </c>
      <c r="E126" s="22">
        <v>1</v>
      </c>
      <c r="F126" s="21">
        <v>0</v>
      </c>
      <c r="G126" s="21">
        <v>0</v>
      </c>
      <c r="H126" s="21">
        <v>1</v>
      </c>
      <c r="I126" s="21">
        <v>1</v>
      </c>
      <c r="J126" s="21">
        <v>0</v>
      </c>
      <c r="K126" s="21">
        <v>0</v>
      </c>
      <c r="L126" s="21">
        <v>0</v>
      </c>
      <c r="M126" s="21">
        <v>1</v>
      </c>
      <c r="N126" s="21">
        <v>1</v>
      </c>
      <c r="O126" s="22">
        <v>1</v>
      </c>
      <c r="P126" s="21">
        <v>0</v>
      </c>
      <c r="Q126" s="21">
        <v>0</v>
      </c>
      <c r="R126" s="21">
        <v>1</v>
      </c>
      <c r="S126" s="30"/>
    </row>
    <row r="127" spans="1:19" ht="16.5" hidden="1">
      <c r="A127" s="32" t="s">
        <v>14</v>
      </c>
      <c r="B127" s="32"/>
      <c r="C127" s="21">
        <v>1</v>
      </c>
      <c r="D127" s="21">
        <v>0</v>
      </c>
      <c r="E127" s="21">
        <v>0</v>
      </c>
      <c r="F127" s="21">
        <v>1</v>
      </c>
      <c r="G127" s="21">
        <v>1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1</v>
      </c>
      <c r="N127" s="21">
        <v>0</v>
      </c>
      <c r="O127" s="21">
        <v>1</v>
      </c>
      <c r="P127" s="21">
        <v>0</v>
      </c>
      <c r="Q127" s="21">
        <v>1</v>
      </c>
      <c r="R127" s="21"/>
      <c r="S127" s="30"/>
    </row>
    <row r="128" spans="1:19" ht="16.5" hidden="1">
      <c r="A128" s="32" t="s">
        <v>21</v>
      </c>
      <c r="B128" s="32"/>
      <c r="C128" s="21">
        <v>7</v>
      </c>
      <c r="D128" s="21"/>
      <c r="E128" s="21">
        <v>5</v>
      </c>
      <c r="F128" s="21">
        <v>2</v>
      </c>
      <c r="G128" s="21">
        <v>0</v>
      </c>
      <c r="H128" s="21">
        <v>7</v>
      </c>
      <c r="I128" s="21">
        <v>0</v>
      </c>
      <c r="J128" s="21">
        <v>0</v>
      </c>
      <c r="K128" s="21">
        <v>0</v>
      </c>
      <c r="L128" s="21">
        <v>1</v>
      </c>
      <c r="M128" s="21">
        <v>6</v>
      </c>
      <c r="N128" s="21">
        <v>0</v>
      </c>
      <c r="O128" s="21">
        <v>3</v>
      </c>
      <c r="P128" s="21">
        <v>3</v>
      </c>
      <c r="Q128" s="21">
        <v>0</v>
      </c>
      <c r="R128" s="21">
        <v>6</v>
      </c>
      <c r="S128" s="30"/>
    </row>
    <row r="129" spans="1:19" ht="16.5" hidden="1">
      <c r="A129" s="34" t="s">
        <v>20</v>
      </c>
      <c r="B129" s="32"/>
      <c r="C129" s="19">
        <f>SUM(C130:C132)</f>
        <v>7</v>
      </c>
      <c r="D129" s="19">
        <f aca="true" t="shared" si="31" ref="D129:R129">SUM(D130:D132)</f>
        <v>0</v>
      </c>
      <c r="E129" s="19">
        <f t="shared" si="31"/>
        <v>4</v>
      </c>
      <c r="F129" s="19">
        <f t="shared" si="31"/>
        <v>3</v>
      </c>
      <c r="G129" s="19">
        <f t="shared" si="31"/>
        <v>1</v>
      </c>
      <c r="H129" s="19">
        <f t="shared" si="31"/>
        <v>6</v>
      </c>
      <c r="I129" s="19">
        <f t="shared" si="31"/>
        <v>0</v>
      </c>
      <c r="J129" s="19">
        <f t="shared" si="31"/>
        <v>0</v>
      </c>
      <c r="K129" s="19">
        <f t="shared" si="31"/>
        <v>0</v>
      </c>
      <c r="L129" s="19">
        <f t="shared" si="31"/>
        <v>0</v>
      </c>
      <c r="M129" s="19">
        <f t="shared" si="31"/>
        <v>7</v>
      </c>
      <c r="N129" s="19">
        <f t="shared" si="31"/>
        <v>0</v>
      </c>
      <c r="O129" s="19">
        <f t="shared" si="31"/>
        <v>3</v>
      </c>
      <c r="P129" s="19">
        <f t="shared" si="31"/>
        <v>4</v>
      </c>
      <c r="Q129" s="19">
        <f t="shared" si="31"/>
        <v>1</v>
      </c>
      <c r="R129" s="19">
        <f t="shared" si="31"/>
        <v>6</v>
      </c>
      <c r="S129" s="30"/>
    </row>
    <row r="130" spans="1:19" ht="16.5" hidden="1">
      <c r="A130" s="32" t="s">
        <v>13</v>
      </c>
      <c r="B130" s="32"/>
      <c r="C130" s="21">
        <v>1</v>
      </c>
      <c r="D130" s="21">
        <v>0</v>
      </c>
      <c r="E130" s="21">
        <v>1</v>
      </c>
      <c r="F130" s="21">
        <v>0</v>
      </c>
      <c r="G130" s="21">
        <v>0</v>
      </c>
      <c r="H130" s="21">
        <v>1</v>
      </c>
      <c r="I130" s="21">
        <v>0</v>
      </c>
      <c r="J130" s="21">
        <v>0</v>
      </c>
      <c r="K130" s="21">
        <v>0</v>
      </c>
      <c r="L130" s="21">
        <v>0</v>
      </c>
      <c r="M130" s="21">
        <v>1</v>
      </c>
      <c r="N130" s="21">
        <v>0</v>
      </c>
      <c r="O130" s="21">
        <v>1</v>
      </c>
      <c r="P130" s="21">
        <v>0</v>
      </c>
      <c r="Q130" s="21">
        <v>0</v>
      </c>
      <c r="R130" s="21">
        <v>1</v>
      </c>
      <c r="S130" s="30"/>
    </row>
    <row r="131" spans="1:19" ht="16.5" hidden="1">
      <c r="A131" s="32" t="s">
        <v>14</v>
      </c>
      <c r="B131" s="32"/>
      <c r="C131" s="21">
        <v>1</v>
      </c>
      <c r="D131" s="21">
        <v>0</v>
      </c>
      <c r="E131" s="21">
        <v>0</v>
      </c>
      <c r="F131" s="21">
        <v>1</v>
      </c>
      <c r="G131" s="21">
        <v>1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1</v>
      </c>
      <c r="N131" s="21">
        <v>0</v>
      </c>
      <c r="O131" s="21">
        <v>0</v>
      </c>
      <c r="P131" s="21">
        <v>1</v>
      </c>
      <c r="Q131" s="21">
        <v>1</v>
      </c>
      <c r="R131" s="21">
        <v>0</v>
      </c>
      <c r="S131" s="30"/>
    </row>
    <row r="132" spans="1:19" ht="16.5" hidden="1">
      <c r="A132" s="32" t="s">
        <v>21</v>
      </c>
      <c r="B132" s="32"/>
      <c r="C132" s="21">
        <v>5</v>
      </c>
      <c r="D132" s="21">
        <v>0</v>
      </c>
      <c r="E132" s="21">
        <v>3</v>
      </c>
      <c r="F132" s="21">
        <v>2</v>
      </c>
      <c r="G132" s="21">
        <v>0</v>
      </c>
      <c r="H132" s="21">
        <v>5</v>
      </c>
      <c r="I132" s="21">
        <v>0</v>
      </c>
      <c r="J132" s="21">
        <v>0</v>
      </c>
      <c r="K132" s="21">
        <v>0</v>
      </c>
      <c r="L132" s="21">
        <v>0</v>
      </c>
      <c r="M132" s="21">
        <v>5</v>
      </c>
      <c r="N132" s="21">
        <v>0</v>
      </c>
      <c r="O132" s="21">
        <v>2</v>
      </c>
      <c r="P132" s="21">
        <v>3</v>
      </c>
      <c r="Q132" s="21">
        <v>0</v>
      </c>
      <c r="R132" s="21">
        <v>5</v>
      </c>
      <c r="S132" s="31"/>
    </row>
    <row r="133" spans="1:19" ht="16.5" customHeight="1" hidden="1">
      <c r="A133" s="9" t="s">
        <v>35</v>
      </c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29">
        <v>8</v>
      </c>
    </row>
    <row r="134" spans="1:19" ht="16.5" hidden="1">
      <c r="A134" s="33" t="s">
        <v>18</v>
      </c>
      <c r="B134" s="33"/>
      <c r="C134" s="19">
        <f>SUM(C135:C137)</f>
        <v>7</v>
      </c>
      <c r="D134" s="19">
        <f aca="true" t="shared" si="32" ref="D134:R134">SUM(D135:D137)</f>
        <v>1</v>
      </c>
      <c r="E134" s="19">
        <f t="shared" si="32"/>
        <v>1</v>
      </c>
      <c r="F134" s="19">
        <f t="shared" si="32"/>
        <v>6</v>
      </c>
      <c r="G134" s="19">
        <f t="shared" si="32"/>
        <v>0</v>
      </c>
      <c r="H134" s="19">
        <f t="shared" si="32"/>
        <v>0</v>
      </c>
      <c r="I134" s="19">
        <f t="shared" si="32"/>
        <v>1</v>
      </c>
      <c r="J134" s="19">
        <f t="shared" si="32"/>
        <v>0</v>
      </c>
      <c r="K134" s="19">
        <f t="shared" si="32"/>
        <v>0</v>
      </c>
      <c r="L134" s="19">
        <f t="shared" si="32"/>
        <v>0</v>
      </c>
      <c r="M134" s="19">
        <f t="shared" si="32"/>
        <v>6</v>
      </c>
      <c r="N134" s="19">
        <f t="shared" si="32"/>
        <v>0</v>
      </c>
      <c r="O134" s="19">
        <f t="shared" si="32"/>
        <v>0</v>
      </c>
      <c r="P134" s="19">
        <f t="shared" si="32"/>
        <v>6</v>
      </c>
      <c r="Q134" s="19">
        <f t="shared" si="32"/>
        <v>1</v>
      </c>
      <c r="R134" s="19">
        <f t="shared" si="32"/>
        <v>5</v>
      </c>
      <c r="S134" s="30"/>
    </row>
    <row r="135" spans="1:19" ht="16.5" hidden="1">
      <c r="A135" s="32" t="s">
        <v>13</v>
      </c>
      <c r="B135" s="32"/>
      <c r="C135" s="21">
        <v>1</v>
      </c>
      <c r="D135" s="21">
        <v>1</v>
      </c>
      <c r="E135" s="22">
        <v>1</v>
      </c>
      <c r="F135" s="21">
        <v>0</v>
      </c>
      <c r="G135" s="21">
        <v>0</v>
      </c>
      <c r="H135" s="21">
        <v>0</v>
      </c>
      <c r="I135" s="21">
        <v>1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30"/>
    </row>
    <row r="136" spans="1:19" ht="16.5" hidden="1">
      <c r="A136" s="32" t="s">
        <v>14</v>
      </c>
      <c r="B136" s="32"/>
      <c r="C136" s="21">
        <v>1</v>
      </c>
      <c r="D136" s="21">
        <v>0</v>
      </c>
      <c r="E136" s="22">
        <v>0</v>
      </c>
      <c r="F136" s="21">
        <v>1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1</v>
      </c>
      <c r="N136" s="21">
        <v>0</v>
      </c>
      <c r="O136" s="21">
        <v>0</v>
      </c>
      <c r="P136" s="21">
        <v>1</v>
      </c>
      <c r="Q136" s="21">
        <v>1</v>
      </c>
      <c r="R136" s="21">
        <v>0</v>
      </c>
      <c r="S136" s="30"/>
    </row>
    <row r="137" spans="1:19" ht="16.5" hidden="1">
      <c r="A137" s="32" t="s">
        <v>21</v>
      </c>
      <c r="B137" s="32"/>
      <c r="C137" s="23">
        <v>5</v>
      </c>
      <c r="D137" s="21">
        <v>0</v>
      </c>
      <c r="E137" s="22">
        <v>0</v>
      </c>
      <c r="F137" s="21">
        <v>5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5</v>
      </c>
      <c r="N137" s="21">
        <v>0</v>
      </c>
      <c r="O137" s="21">
        <v>0</v>
      </c>
      <c r="P137" s="21">
        <v>5</v>
      </c>
      <c r="Q137" s="21">
        <v>0</v>
      </c>
      <c r="R137" s="21">
        <v>5</v>
      </c>
      <c r="S137" s="30"/>
    </row>
    <row r="138" spans="1:19" ht="16.5" hidden="1">
      <c r="A138" s="33" t="s">
        <v>19</v>
      </c>
      <c r="B138" s="33"/>
      <c r="C138" s="24">
        <f>SUM(C139:C141)</f>
        <v>7</v>
      </c>
      <c r="D138" s="24">
        <f aca="true" t="shared" si="33" ref="D138:R138">SUM(D139:D141)</f>
        <v>1</v>
      </c>
      <c r="E138" s="24">
        <f t="shared" si="33"/>
        <v>1</v>
      </c>
      <c r="F138" s="24">
        <f t="shared" si="33"/>
        <v>6</v>
      </c>
      <c r="G138" s="24">
        <f t="shared" si="33"/>
        <v>0</v>
      </c>
      <c r="H138" s="24">
        <f t="shared" si="33"/>
        <v>0</v>
      </c>
      <c r="I138" s="24">
        <f t="shared" si="33"/>
        <v>1</v>
      </c>
      <c r="J138" s="24">
        <f t="shared" si="33"/>
        <v>0</v>
      </c>
      <c r="K138" s="24">
        <f t="shared" si="33"/>
        <v>0</v>
      </c>
      <c r="L138" s="24">
        <f t="shared" si="33"/>
        <v>0</v>
      </c>
      <c r="M138" s="24">
        <f t="shared" si="33"/>
        <v>6</v>
      </c>
      <c r="N138" s="24">
        <f t="shared" si="33"/>
        <v>0</v>
      </c>
      <c r="O138" s="24">
        <f t="shared" si="33"/>
        <v>1</v>
      </c>
      <c r="P138" s="24">
        <f t="shared" si="33"/>
        <v>5</v>
      </c>
      <c r="Q138" s="24">
        <f t="shared" si="33"/>
        <v>1</v>
      </c>
      <c r="R138" s="24">
        <f t="shared" si="33"/>
        <v>5</v>
      </c>
      <c r="S138" s="30"/>
    </row>
    <row r="139" spans="1:19" ht="16.5" hidden="1">
      <c r="A139" s="32" t="s">
        <v>13</v>
      </c>
      <c r="B139" s="32"/>
      <c r="C139" s="23">
        <v>1</v>
      </c>
      <c r="D139" s="21">
        <v>1</v>
      </c>
      <c r="E139" s="22">
        <v>1</v>
      </c>
      <c r="F139" s="21">
        <v>0</v>
      </c>
      <c r="G139" s="21">
        <v>0</v>
      </c>
      <c r="H139" s="21">
        <v>0</v>
      </c>
      <c r="I139" s="21">
        <v>1</v>
      </c>
      <c r="J139" s="21">
        <v>0</v>
      </c>
      <c r="K139" s="21">
        <v>0</v>
      </c>
      <c r="L139" s="21">
        <v>0</v>
      </c>
      <c r="M139" s="21">
        <v>1</v>
      </c>
      <c r="N139" s="21">
        <v>0</v>
      </c>
      <c r="O139" s="21">
        <v>1</v>
      </c>
      <c r="P139" s="21">
        <v>0</v>
      </c>
      <c r="Q139" s="21">
        <v>0</v>
      </c>
      <c r="R139" s="21">
        <v>1</v>
      </c>
      <c r="S139" s="30"/>
    </row>
    <row r="140" spans="1:19" ht="16.5" hidden="1">
      <c r="A140" s="32" t="s">
        <v>14</v>
      </c>
      <c r="B140" s="32"/>
      <c r="C140" s="23">
        <v>1</v>
      </c>
      <c r="D140" s="21">
        <v>0</v>
      </c>
      <c r="E140" s="21">
        <v>0</v>
      </c>
      <c r="F140" s="21">
        <v>1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1</v>
      </c>
      <c r="N140" s="21">
        <v>0</v>
      </c>
      <c r="O140" s="21">
        <v>0</v>
      </c>
      <c r="P140" s="21">
        <v>1</v>
      </c>
      <c r="Q140" s="21">
        <v>1</v>
      </c>
      <c r="R140" s="21">
        <v>0</v>
      </c>
      <c r="S140" s="30"/>
    </row>
    <row r="141" spans="1:19" ht="16.5" hidden="1">
      <c r="A141" s="32" t="s">
        <v>21</v>
      </c>
      <c r="B141" s="32"/>
      <c r="C141" s="23">
        <v>5</v>
      </c>
      <c r="D141" s="21">
        <v>0</v>
      </c>
      <c r="E141" s="21">
        <v>0</v>
      </c>
      <c r="F141" s="21">
        <v>5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4</v>
      </c>
      <c r="N141" s="21">
        <v>0</v>
      </c>
      <c r="O141" s="21">
        <v>0</v>
      </c>
      <c r="P141" s="21">
        <v>4</v>
      </c>
      <c r="Q141" s="21">
        <v>0</v>
      </c>
      <c r="R141" s="21">
        <v>4</v>
      </c>
      <c r="S141" s="31"/>
    </row>
    <row r="147" ht="16.5" customHeight="1"/>
    <row r="155" ht="16.5" customHeight="1"/>
    <row r="159" ht="16.5" customHeight="1"/>
    <row r="171" ht="16.5" customHeight="1"/>
    <row r="175" ht="16.5" customHeight="1"/>
    <row r="187" ht="16.5" customHeight="1"/>
    <row r="203" ht="16.5" customHeight="1"/>
    <row r="215" ht="16.5" customHeight="1"/>
    <row r="219" ht="16.5" customHeight="1"/>
    <row r="227" ht="16.5" customHeight="1"/>
    <row r="243" ht="16.5" customHeight="1"/>
    <row r="251" ht="16.5" customHeight="1"/>
    <row r="255" ht="16.5" customHeight="1"/>
    <row r="263" ht="16.5" customHeight="1"/>
    <row r="267" ht="16.5" customHeight="1"/>
    <row r="275" ht="16.5" customHeight="1"/>
    <row r="279" ht="16.5" customHeight="1"/>
    <row r="291" ht="16.5" customHeight="1"/>
    <row r="303" ht="16.5" customHeight="1"/>
    <row r="315" ht="16.5" customHeight="1"/>
    <row r="327" ht="16.5" customHeight="1"/>
    <row r="339" ht="16.5" customHeight="1"/>
    <row r="351" ht="16.5" customHeight="1"/>
    <row r="363" ht="16.5" customHeight="1"/>
    <row r="375" ht="16.5" customHeight="1"/>
    <row r="387" ht="16.5" customHeight="1"/>
    <row r="399" ht="16.5" customHeight="1"/>
    <row r="403" ht="16.5" customHeight="1"/>
    <row r="419" ht="16.5" customHeight="1"/>
    <row r="423" ht="16.5" customHeight="1"/>
    <row r="431" ht="16.5" customHeight="1"/>
    <row r="435" ht="16.5" customHeight="1"/>
    <row r="443" ht="16.5" customHeight="1"/>
    <row r="451" ht="16.5" customHeight="1"/>
    <row r="455" ht="16.5" customHeight="1"/>
    <row r="467" ht="16.5" customHeight="1"/>
    <row r="479" ht="16.5" customHeight="1"/>
    <row r="483" ht="16.5" customHeight="1"/>
    <row r="491" ht="16.5" customHeight="1"/>
    <row r="499" ht="16.5" customHeight="1"/>
    <row r="503" ht="16.5" customHeight="1"/>
    <row r="515" ht="16.5" customHeight="1"/>
    <row r="527" ht="16.5" customHeight="1"/>
    <row r="531" ht="16.5" customHeight="1"/>
    <row r="543" ht="16.5" customHeight="1"/>
    <row r="547" ht="16.5" customHeight="1"/>
    <row r="555" ht="16.5" customHeight="1"/>
    <row r="563" ht="16.5" customHeight="1"/>
    <row r="567" ht="16.5" customHeight="1"/>
    <row r="575" ht="16.5" customHeight="1"/>
    <row r="583" ht="16.5" customHeight="1"/>
    <row r="591" ht="16.5" customHeight="1"/>
    <row r="595" ht="16.5" customHeight="1"/>
    <row r="603" ht="16.5" customHeight="1"/>
    <row r="611" ht="16.5" customHeight="1"/>
    <row r="615" ht="16.5" customHeight="1"/>
    <row r="627" ht="16.5" customHeight="1"/>
    <row r="631" ht="16.5" customHeight="1"/>
    <row r="639" ht="16.5" customHeight="1"/>
    <row r="643" ht="16.5" customHeight="1"/>
    <row r="651" ht="16.5" customHeight="1"/>
    <row r="659" ht="16.5" customHeight="1"/>
    <row r="663" ht="16.5" customHeight="1"/>
    <row r="675" ht="16.5" customHeight="1"/>
    <row r="687" ht="16.5" customHeight="1"/>
    <row r="699" ht="16.5" customHeight="1"/>
    <row r="711" ht="16.5" customHeight="1"/>
    <row r="723" ht="16.5" customHeight="1"/>
    <row r="735" ht="16.5" customHeight="1"/>
    <row r="747" ht="16.5" customHeight="1"/>
    <row r="751" ht="16.5" customHeight="1"/>
    <row r="759" ht="16.5" customHeight="1"/>
    <row r="763" ht="16.5" customHeight="1"/>
    <row r="771" ht="16.5" customHeight="1"/>
    <row r="779" ht="16.5" customHeight="1"/>
    <row r="783" ht="16.5" customHeight="1"/>
    <row r="795" ht="16.5" customHeight="1"/>
    <row r="799" ht="16.5" customHeight="1"/>
    <row r="807" ht="16.5" customHeight="1"/>
    <row r="811" ht="16.5" customHeight="1"/>
    <row r="819" ht="16.5" customHeight="1"/>
    <row r="827" ht="16.5" customHeight="1"/>
    <row r="831" ht="16.5" customHeight="1"/>
    <row r="843" ht="16.5" customHeight="1"/>
    <row r="855" ht="16.5" customHeight="1"/>
    <row r="867" ht="16.5" customHeight="1"/>
    <row r="879" ht="16.5" customHeight="1"/>
    <row r="883" ht="16.5" customHeight="1"/>
    <row r="891" ht="16.5" customHeight="1"/>
    <row r="903" ht="16.5" customHeight="1"/>
    <row r="915" ht="16.5" customHeight="1"/>
    <row r="931" ht="16.5" customHeight="1"/>
  </sheetData>
  <sheetProtection/>
  <mergeCells count="166">
    <mergeCell ref="A19:S19"/>
    <mergeCell ref="A18:B18"/>
    <mergeCell ref="A7:B7"/>
    <mergeCell ref="A8:B8"/>
    <mergeCell ref="A9:B9"/>
    <mergeCell ref="A10:B10"/>
    <mergeCell ref="A11:B11"/>
    <mergeCell ref="A16:B16"/>
    <mergeCell ref="A17:B17"/>
    <mergeCell ref="A12:B12"/>
    <mergeCell ref="A13:B13"/>
    <mergeCell ref="A1:F1"/>
    <mergeCell ref="R1:S1"/>
    <mergeCell ref="G1:Q1"/>
    <mergeCell ref="H4:H6"/>
    <mergeCell ref="I4:I6"/>
    <mergeCell ref="J4:J6"/>
    <mergeCell ref="Q4:Q6"/>
    <mergeCell ref="A6:B6"/>
    <mergeCell ref="K4:K6"/>
    <mergeCell ref="L4:L6"/>
    <mergeCell ref="M4:M6"/>
    <mergeCell ref="A3:B5"/>
    <mergeCell ref="C3:H3"/>
    <mergeCell ref="I3:L3"/>
    <mergeCell ref="M3:R3"/>
    <mergeCell ref="N4:N6"/>
    <mergeCell ref="O4:O6"/>
    <mergeCell ref="P4:P6"/>
    <mergeCell ref="S7:S18"/>
    <mergeCell ref="A14:B14"/>
    <mergeCell ref="A15:B15"/>
    <mergeCell ref="S3:S6"/>
    <mergeCell ref="C4:C6"/>
    <mergeCell ref="D4:D6"/>
    <mergeCell ref="E4:E6"/>
    <mergeCell ref="F4:F6"/>
    <mergeCell ref="G4:G6"/>
    <mergeCell ref="R4:R6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64:B64"/>
    <mergeCell ref="A65:B65"/>
    <mergeCell ref="A53:B53"/>
    <mergeCell ref="A54:B54"/>
    <mergeCell ref="A55:B55"/>
    <mergeCell ref="A56:B56"/>
    <mergeCell ref="A57:B57"/>
    <mergeCell ref="A58:B58"/>
    <mergeCell ref="A66:B66"/>
    <mergeCell ref="A67:B67"/>
    <mergeCell ref="A46:B46"/>
    <mergeCell ref="A33:B33"/>
    <mergeCell ref="A20:B20"/>
    <mergeCell ref="A59:B59"/>
    <mergeCell ref="A60:B60"/>
    <mergeCell ref="A61:B61"/>
    <mergeCell ref="A62:B62"/>
    <mergeCell ref="A63:B63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5"/>
    <mergeCell ref="A96:B96"/>
    <mergeCell ref="A97:B97"/>
    <mergeCell ref="A98:B98"/>
    <mergeCell ref="A99:B99"/>
    <mergeCell ref="A117:B117"/>
    <mergeCell ref="A118:B118"/>
    <mergeCell ref="A106:B106"/>
    <mergeCell ref="A100:B100"/>
    <mergeCell ref="A101:B101"/>
    <mergeCell ref="A102:B102"/>
    <mergeCell ref="A103:B103"/>
    <mergeCell ref="A104:B104"/>
    <mergeCell ref="A105:B105"/>
    <mergeCell ref="A119:B119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40:B140"/>
    <mergeCell ref="A141:B141"/>
    <mergeCell ref="A134:B134"/>
    <mergeCell ref="A135:B135"/>
    <mergeCell ref="A136:B136"/>
    <mergeCell ref="A137:B137"/>
    <mergeCell ref="A138:B138"/>
    <mergeCell ref="A139:B139"/>
    <mergeCell ref="S121:S132"/>
    <mergeCell ref="S107:S120"/>
    <mergeCell ref="S133:S141"/>
    <mergeCell ref="S94:S106"/>
    <mergeCell ref="S46:S58"/>
    <mergeCell ref="S20:S32"/>
    <mergeCell ref="S33:S45"/>
    <mergeCell ref="S59:S67"/>
    <mergeCell ref="S68:S80"/>
    <mergeCell ref="S81:S93"/>
  </mergeCells>
  <printOptions/>
  <pageMargins left="0" right="0" top="0.51" bottom="0.37" header="0.5" footer="0.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trương quang vương</cp:lastModifiedBy>
  <cp:lastPrinted>2021-01-14T03:46:42Z</cp:lastPrinted>
  <dcterms:created xsi:type="dcterms:W3CDTF">1996-10-14T23:33:28Z</dcterms:created>
  <dcterms:modified xsi:type="dcterms:W3CDTF">2021-02-02T03:24:05Z</dcterms:modified>
  <cp:category/>
  <cp:version/>
  <cp:contentType/>
  <cp:contentStatus/>
</cp:coreProperties>
</file>