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090" firstSheet="1" activeTab="1"/>
  </bookViews>
  <sheets>
    <sheet name="StartUp" sheetId="1" state="hidden" r:id="rId1"/>
    <sheet name="NQ BCHC 2016" sheetId="2" r:id="rId2"/>
    <sheet name="Sheet2" sheetId="3" r:id="rId3"/>
    <sheet name="Sheet3" sheetId="4" r:id="rId4"/>
  </sheets>
  <definedNames>
    <definedName name="_xlnm.Print_Titles" localSheetId="1">'NQ BCHC 2016'!$7:$7</definedName>
  </definedNames>
  <calcPr fullCalcOnLoad="1"/>
</workbook>
</file>

<file path=xl/sharedStrings.xml><?xml version="1.0" encoding="utf-8"?>
<sst xmlns="http://schemas.openxmlformats.org/spreadsheetml/2006/main" count="54" uniqueCount="54">
  <si>
    <t>Tên đơn vị</t>
  </si>
  <si>
    <t>I</t>
  </si>
  <si>
    <t>II</t>
  </si>
  <si>
    <t>CẤP TỈNH</t>
  </si>
  <si>
    <t>CẤP HUYỆN</t>
  </si>
  <si>
    <t xml:space="preserve">     HỘI ĐỒNG NHÂN DÂN</t>
  </si>
  <si>
    <t>Văn phòng UBND tỉnh</t>
  </si>
  <si>
    <t>Sở Nội vụ</t>
  </si>
  <si>
    <t>Thanh tra tỉnh</t>
  </si>
  <si>
    <t>Sở Tư pháp</t>
  </si>
  <si>
    <t>Sở Giáo dục và Đào tạo</t>
  </si>
  <si>
    <t>Sở Kế hoạch và Đầu tư</t>
  </si>
  <si>
    <t>Sở Văn hóa, Thể thao và Du lịch</t>
  </si>
  <si>
    <t>Sở Giao thông Vận tải</t>
  </si>
  <si>
    <t>Sở Y tế</t>
  </si>
  <si>
    <t>Sở Thông tin và Truyền thông</t>
  </si>
  <si>
    <t>Sở Công Thương</t>
  </si>
  <si>
    <t>Sở Nông nghiệp và Phát triển nông thôn</t>
  </si>
  <si>
    <t>Sở Ngoại vụ</t>
  </si>
  <si>
    <t>Ban Dân tộc</t>
  </si>
  <si>
    <t>Sở Tài nguyên và Môi trường</t>
  </si>
  <si>
    <t>Sở Khoa học và Công nghệ</t>
  </si>
  <si>
    <t>Sở Xây dựng</t>
  </si>
  <si>
    <t>Sở Lao động, Thương binh và Xã hội</t>
  </si>
  <si>
    <t>Sở Tài chính</t>
  </si>
  <si>
    <t>Ban Quản lý Khu kinh tế tỉnh</t>
  </si>
  <si>
    <t>Văn phòng HĐND tỉnh</t>
  </si>
  <si>
    <t>TRONG CÁC CƠ QUAN, TỔ CHỨC HÀNH CHÍNH THUỘC TỈNH KON TUM</t>
  </si>
  <si>
    <t>14</t>
  </si>
  <si>
    <t>15</t>
  </si>
  <si>
    <t>16</t>
  </si>
  <si>
    <t>17</t>
  </si>
  <si>
    <t>18</t>
  </si>
  <si>
    <t>TỔNG CỘNG</t>
  </si>
  <si>
    <t>STT</t>
  </si>
  <si>
    <t>13</t>
  </si>
  <si>
    <t>GIAO BIÊN CHẾ CÔNG CHỨC NĂM 2020</t>
  </si>
  <si>
    <t>Biên chế giao năm 2020</t>
  </si>
  <si>
    <t>(Kèm theo Nghị quyết số       /NQ-HĐND ngày     tháng     năm 2019 của HĐND tỉnh Kon Tum)</t>
  </si>
  <si>
    <t xml:space="preserve">          TỈNH KON TUM</t>
  </si>
  <si>
    <r>
      <t xml:space="preserve">61
</t>
    </r>
    <r>
      <rPr>
        <i/>
        <sz val="14"/>
        <color indexed="8"/>
        <rFont val="Times New Roman"/>
        <family val="1"/>
      </rPr>
      <t>(bao gồm 05 biên chế của lãnh đạo UBND tỉnh)</t>
    </r>
  </si>
  <si>
    <t>UBND huyện Ngọc Hồi</t>
  </si>
  <si>
    <t>UBND huyện Kon Plông</t>
  </si>
  <si>
    <t>UBND huyện Đăk Hà</t>
  </si>
  <si>
    <t>UBND huyện Đăk Tô</t>
  </si>
  <si>
    <t>UBND huyện Kon Rẫy</t>
  </si>
  <si>
    <t>UBND thành phố Kon Tum</t>
  </si>
  <si>
    <t>UBND huyện Đăk Glei</t>
  </si>
  <si>
    <t>UBND huyện Tu Mơ Rông</t>
  </si>
  <si>
    <t>UBND huyện Sa Thầy</t>
  </si>
  <si>
    <t>UBND huyện Ia H'Drai</t>
  </si>
  <si>
    <r>
      <t xml:space="preserve">34
</t>
    </r>
    <r>
      <rPr>
        <i/>
        <sz val="14"/>
        <color indexed="8"/>
        <rFont val="Times New Roman"/>
        <family val="1"/>
      </rPr>
      <t>(Trong đó có 03 biên chế phục vụ nhiệm vụ của Văn phòng Ban An toàn giao thông)</t>
    </r>
  </si>
  <si>
    <t>Biên chế dự phòng</t>
  </si>
  <si>
    <t>01</t>
  </si>
</sst>
</file>

<file path=xl/styles.xml><?xml version="1.0" encoding="utf-8"?>
<styleSheet xmlns="http://schemas.openxmlformats.org/spreadsheetml/2006/main">
  <numFmts count="7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_-* #,##0\ &quot;?&quot;_-;\-* #,##0\ &quot;?&quot;_-;_-* &quot;-&quot;\ &quot;?&quot;_-;_-@_-"/>
    <numFmt numFmtId="177" formatCode="_-* #,##0\ _?_-;\-* #,##0\ _?_-;_-* &quot;-&quot;\ _?_-;_-@_-"/>
    <numFmt numFmtId="178" formatCode="_-* #,##0.00\ &quot;?&quot;_-;\-* #,##0.00\ &quot;?&quot;_-;_-* &quot;-&quot;??\ &quot;?&quot;_-;_-@_-"/>
    <numFmt numFmtId="179" formatCode="_-* #,##0.00\ _?_-;\-* #,##0.00\ _?_-;_-* &quot;-&quot;??\ _?_-;_-@_-"/>
    <numFmt numFmtId="180" formatCode="_(&quot;$&quot;* #,##0.00_);_(&quot;$&quot;* \(#,##0.00\);_(&quot;$&quot;* &quot;-&quot;&quot;?&quot;&quot;?&quot;_);_(@_)"/>
    <numFmt numFmtId="181" formatCode="_(* #,##0.00_);_(* \(#,##0.00\);_(* &quot;-&quot;&quot;?&quot;&quot;?&quot;_);_(@_)"/>
    <numFmt numFmtId="182" formatCode="_-* #,##0.00\ &quot;₫&quot;_-;\-* #,##0.00\ &quot;₫&quot;_-;_-* &quot;-&quot;&quot;?&quot;&quot;?&quot;\ &quot;₫&quot;_-;_-@_-"/>
    <numFmt numFmtId="183" formatCode="_-* #,##0.00\ _₫_-;\-* #,##0.00\ _₫_-;_-* &quot;-&quot;&quot;?&quot;&quot;?&quot;\ _₫_-;_-@_-"/>
    <numFmt numFmtId="184" formatCode="0.0"/>
    <numFmt numFmtId="185" formatCode="mm/yyyy"/>
    <numFmt numFmtId="186" formatCode="00"/>
    <numFmt numFmtId="187" formatCode="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* #,##0_-;\-* #,##0_-;_-* &quot;-&quot;_-;_-@_-"/>
    <numFmt numFmtId="198" formatCode="_-&quot;£&quot;* #,##0.00_-;\-&quot;£&quot;* #,##0.00_-;_-&quot;£&quot;* &quot;-&quot;&quot;?&quot;&quot;?&quot;_-;_-@_-"/>
    <numFmt numFmtId="199" formatCode="_-* #,##0.00_-;\-* #,##0.00_-;_-* &quot;-&quot;&quot;?&quot;&quot;?&quot;_-;_-@_-"/>
    <numFmt numFmtId="200" formatCode="mmm\-yyyy"/>
    <numFmt numFmtId="201" formatCode="&quot;öS&quot;\ #,##0;\-&quot;öS&quot;\ #,##0"/>
    <numFmt numFmtId="202" formatCode="&quot;öS&quot;\ #,##0;[Red]\-&quot;öS&quot;\ #,##0"/>
    <numFmt numFmtId="203" formatCode="&quot;öS&quot;\ #,##0.00;\-&quot;öS&quot;\ #,##0.00"/>
    <numFmt numFmtId="204" formatCode="&quot;öS&quot;\ #,##0.00;[Red]\-&quot;öS&quot;\ #,##0.00"/>
    <numFmt numFmtId="205" formatCode="_-&quot;öS&quot;\ * #,##0_-;\-&quot;öS&quot;\ * #,##0_-;_-&quot;öS&quot;\ * &quot;-&quot;_-;_-@_-"/>
    <numFmt numFmtId="206" formatCode="_-&quot;öS&quot;\ * #,##0.00_-;\-&quot;öS&quot;\ * #,##0.00_-;_-&quot;öS&quot;\ * &quot;-&quot;&quot;?&quot;&quot;?&quot;_-;_-@_-"/>
    <numFmt numFmtId="207" formatCode="&quot;$&quot;#,##0;\-&quot;$&quot;#,##0"/>
    <numFmt numFmtId="208" formatCode="&quot;$&quot;#,##0;[Red]\-&quot;$&quot;#,##0"/>
    <numFmt numFmtId="209" formatCode="&quot;$&quot;#,##0.00;\-&quot;$&quot;#,##0.00"/>
    <numFmt numFmtId="210" formatCode="&quot;$&quot;#,##0.00;[Red]\-&quot;$&quot;#,##0.00"/>
    <numFmt numFmtId="211" formatCode="_-&quot;$&quot;* #,##0_-;\-&quot;$&quot;* #,##0_-;_-&quot;$&quot;* &quot;-&quot;_-;_-@_-"/>
    <numFmt numFmtId="212" formatCode="_-&quot;$&quot;* #,##0.00_-;\-&quot;$&quot;* #,##0.00_-;_-&quot;$&quot;* &quot;-&quot;&quot;?&quot;&quot;?&quot;_-;_-@_-"/>
    <numFmt numFmtId="213" formatCode="_-* #,##0\ &quot;F&quot;_-;\-* #,##0\ &quot;F&quot;_-;_-* &quot;-&quot;\ &quot;F&quot;_-;_-@_-"/>
    <numFmt numFmtId="214" formatCode="_-* #,##0\ _F_-;\-* #,##0\ _F_-;_-* &quot;-&quot;\ _F_-;_-@_-"/>
    <numFmt numFmtId="215" formatCode="&quot;Fr.&quot;\ #,##0;[Red]&quot;Fr.&quot;\ \-#,##0"/>
    <numFmt numFmtId="216" formatCode="&quot;Fr.&quot;\ #,##0.00;&quot;Fr.&quot;\ \-#,##0.00"/>
    <numFmt numFmtId="217" formatCode="&quot;Fr.&quot;\ #,##0.00;[Red]&quot;Fr.&quot;\ \-#,##0.00"/>
    <numFmt numFmtId="218" formatCode="_ &quot;Fr.&quot;\ * #,##0_ ;_ &quot;Fr.&quot;\ * \-#,##0_ ;_ &quot;Fr.&quot;\ * &quot;-&quot;_ ;_ @_ "/>
    <numFmt numFmtId="219" formatCode="_ * #,##0_ ;_ * \-#,##0_ ;_ * &quot;-&quot;_ ;_ @_ "/>
    <numFmt numFmtId="220" formatCode="_ &quot;Fr.&quot;\ * #,##0.00_ ;_ &quot;Fr.&quot;\ * \-#,##0.00_ ;_ &quot;Fr.&quot;\ * &quot;-&quot;&quot;?&quot;&quot;?&quot;_ ;_ @_ "/>
    <numFmt numFmtId="221" formatCode="_ * #,##0.00_ ;_ * \-#,##0.00_ ;_ * &quot;-&quot;&quot;?&quot;&quot;?&quot;_ ;_ @_ "/>
    <numFmt numFmtId="222" formatCode="0.00_)"/>
    <numFmt numFmtId="223" formatCode="_(* #,##0.0_);_(* \(#,##0.0\);_(* &quot;-&quot;&quot;?&quot;&quot;?&quot;_);_(@_)"/>
    <numFmt numFmtId="224" formatCode="_(* #,##0_);_(* \(#,##0\);_(* &quot;-&quot;&quot;?&quot;&quot;?&quot;_);_(@_)"/>
    <numFmt numFmtId="225" formatCode="#,##0.000"/>
    <numFmt numFmtId="226" formatCode="m/d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b/>
      <i/>
      <sz val="11"/>
      <name val="Times New Roman"/>
      <family val="1"/>
    </font>
    <font>
      <i/>
      <sz val="14"/>
      <name val="Times New Roman"/>
      <family val="1"/>
    </font>
    <font>
      <b/>
      <sz val="10"/>
      <name val="MS Sans Serif"/>
      <family val="2"/>
    </font>
    <font>
      <i/>
      <sz val="13"/>
      <name val="3C_Times_T"/>
      <family val="0"/>
    </font>
    <font>
      <sz val="10"/>
      <color indexed="8"/>
      <name val="Arial"/>
      <family val="2"/>
    </font>
    <font>
      <i/>
      <sz val="10"/>
      <name val="MS Sans Serif"/>
      <family val="2"/>
    </font>
    <font>
      <sz val="12"/>
      <name val="VNI-Times"/>
      <family val="0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u val="single"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Times New Roman"/>
      <family val="1"/>
    </font>
    <font>
      <b/>
      <u val="single"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/>
    </xf>
    <xf numFmtId="0" fontId="16" fillId="0" borderId="0" xfId="0" applyFont="1" applyAlignment="1">
      <alignment vertical="center" wrapText="1"/>
    </xf>
    <xf numFmtId="0" fontId="18" fillId="32" borderId="10" xfId="57" applyFont="1" applyFill="1" applyBorder="1" applyAlignment="1">
      <alignment horizontal="center" vertical="center" wrapText="1"/>
      <protection/>
    </xf>
    <xf numFmtId="3" fontId="18" fillId="32" borderId="10" xfId="57" applyNumberFormat="1" applyFont="1" applyFill="1" applyBorder="1" applyAlignment="1">
      <alignment horizontal="center" vertical="center" wrapText="1"/>
      <protection/>
    </xf>
    <xf numFmtId="0" fontId="18" fillId="0" borderId="10" xfId="57" applyFont="1" applyFill="1" applyBorder="1" applyAlignment="1">
      <alignment horizontal="center" vertical="center" wrapText="1"/>
      <protection/>
    </xf>
    <xf numFmtId="0" fontId="18" fillId="0" borderId="10" xfId="57" applyFont="1" applyFill="1" applyBorder="1" applyAlignment="1">
      <alignment horizontal="left" vertical="center" wrapText="1"/>
      <protection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57" applyNumberFormat="1" applyFont="1" applyFill="1" applyBorder="1" applyAlignment="1">
      <alignment horizontal="left" vertical="center" wrapText="1"/>
      <protection/>
    </xf>
    <xf numFmtId="0" fontId="17" fillId="0" borderId="0" xfId="0" applyFont="1" applyAlignment="1">
      <alignment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18" fillId="32" borderId="10" xfId="57" applyFont="1" applyFill="1" applyBorder="1" applyAlignment="1">
      <alignment horizontal="left" vertical="center" wrapText="1"/>
      <protection/>
    </xf>
    <xf numFmtId="3" fontId="18" fillId="0" borderId="10" xfId="57" applyNumberFormat="1" applyFont="1" applyFill="1" applyBorder="1" applyAlignment="1">
      <alignment horizontal="center" vertical="center" wrapText="1"/>
      <protection/>
    </xf>
    <xf numFmtId="3" fontId="18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3" fontId="20" fillId="0" borderId="10" xfId="57" applyNumberFormat="1" applyFont="1" applyFill="1" applyBorder="1" applyAlignment="1">
      <alignment horizontal="center" vertical="center" wrapText="1"/>
      <protection/>
    </xf>
    <xf numFmtId="0" fontId="18" fillId="0" borderId="11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3" fontId="17" fillId="33" borderId="0" xfId="0" applyNumberFormat="1" applyFont="1" applyFill="1" applyAlignment="1">
      <alignment horizontal="center"/>
    </xf>
    <xf numFmtId="3" fontId="57" fillId="33" borderId="10" xfId="0" applyNumberFormat="1" applyFont="1" applyFill="1" applyBorder="1" applyAlignment="1" quotePrefix="1">
      <alignment horizontal="center"/>
    </xf>
    <xf numFmtId="3" fontId="58" fillId="0" borderId="10" xfId="0" applyNumberFormat="1" applyFont="1" applyFill="1" applyBorder="1" applyAlignment="1">
      <alignment horizontal="center" vertical="center" wrapText="1"/>
    </xf>
    <xf numFmtId="0" fontId="57" fillId="0" borderId="12" xfId="57" applyFont="1" applyFill="1" applyBorder="1" applyAlignment="1">
      <alignment horizontal="center" vertical="center" wrapText="1"/>
      <protection/>
    </xf>
    <xf numFmtId="0" fontId="57" fillId="0" borderId="13" xfId="57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57" fillId="0" borderId="12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u bieu-1234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5</xdr:row>
      <xdr:rowOff>0</xdr:rowOff>
    </xdr:from>
    <xdr:to>
      <xdr:col>1</xdr:col>
      <xdr:colOff>1085850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1428750"/>
          <a:ext cx="1352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866775" y="0"/>
          <a:ext cx="425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1</xdr:row>
      <xdr:rowOff>238125</xdr:rowOff>
    </xdr:from>
    <xdr:to>
      <xdr:col>1</xdr:col>
      <xdr:colOff>1123950</xdr:colOff>
      <xdr:row>1</xdr:row>
      <xdr:rowOff>238125</xdr:rowOff>
    </xdr:to>
    <xdr:sp>
      <xdr:nvSpPr>
        <xdr:cNvPr id="3" name="Line 5"/>
        <xdr:cNvSpPr>
          <a:spLocks/>
        </xdr:cNvSpPr>
      </xdr:nvSpPr>
      <xdr:spPr>
        <a:xfrm flipV="1">
          <a:off x="552450" y="57150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Zeros="0" tabSelected="1" zoomScale="70" zoomScaleNormal="70" zoomScalePageLayoutView="0" workbookViewId="0" topLeftCell="A1">
      <selection activeCell="C29" sqref="C29"/>
    </sheetView>
  </sheetViews>
  <sheetFormatPr defaultColWidth="9.140625" defaultRowHeight="12.75"/>
  <cols>
    <col min="1" max="1" width="7.140625" style="7" customWidth="1"/>
    <col min="2" max="2" width="69.7109375" style="8" customWidth="1"/>
    <col min="3" max="3" width="40.421875" style="9" customWidth="1"/>
    <col min="4" max="16384" width="9.140625" style="7" customWidth="1"/>
  </cols>
  <sheetData>
    <row r="1" spans="1:3" ht="26.25" customHeight="1">
      <c r="A1" s="26" t="s">
        <v>5</v>
      </c>
      <c r="B1" s="26"/>
      <c r="C1" s="27"/>
    </row>
    <row r="2" spans="1:3" ht="18.75">
      <c r="A2" s="39" t="s">
        <v>39</v>
      </c>
      <c r="B2" s="39"/>
      <c r="C2" s="28"/>
    </row>
    <row r="3" spans="1:3" ht="26.25" customHeight="1">
      <c r="A3" s="40" t="s">
        <v>36</v>
      </c>
      <c r="B3" s="40"/>
      <c r="C3" s="40"/>
    </row>
    <row r="4" spans="1:3" ht="18.75">
      <c r="A4" s="41" t="s">
        <v>27</v>
      </c>
      <c r="B4" s="41"/>
      <c r="C4" s="41"/>
    </row>
    <row r="5" spans="1:3" ht="22.5" customHeight="1">
      <c r="A5" s="42" t="s">
        <v>38</v>
      </c>
      <c r="B5" s="43"/>
      <c r="C5" s="43"/>
    </row>
    <row r="6" spans="1:3" ht="18.75">
      <c r="A6" s="6"/>
      <c r="B6" s="29"/>
      <c r="C6" s="30"/>
    </row>
    <row r="7" spans="1:3" ht="30.75" customHeight="1">
      <c r="A7" s="32" t="s">
        <v>34</v>
      </c>
      <c r="B7" s="32" t="s">
        <v>0</v>
      </c>
      <c r="C7" s="32" t="s">
        <v>37</v>
      </c>
    </row>
    <row r="8" spans="1:3" s="10" customFormat="1" ht="24" customHeight="1">
      <c r="A8" s="37" t="s">
        <v>33</v>
      </c>
      <c r="B8" s="38"/>
      <c r="C8" s="36">
        <f>C9+C32</f>
        <v>1939</v>
      </c>
    </row>
    <row r="9" spans="1:3" s="10" customFormat="1" ht="23.25" customHeight="1">
      <c r="A9" s="11" t="s">
        <v>1</v>
      </c>
      <c r="B9" s="11" t="s">
        <v>3</v>
      </c>
      <c r="C9" s="12">
        <f>C10+C11+61+C13+C14+C15+C16+C17+C18+34+C20+C21+C22+C23+C24+C25+C26+C27+C28+C29+C30+C31</f>
        <v>1145</v>
      </c>
    </row>
    <row r="10" spans="1:3" s="10" customFormat="1" ht="18.75" customHeight="1" hidden="1">
      <c r="A10" s="13"/>
      <c r="B10" s="14"/>
      <c r="C10" s="24"/>
    </row>
    <row r="11" spans="1:3" s="10" customFormat="1" ht="26.25" customHeight="1">
      <c r="A11" s="13">
        <v>1</v>
      </c>
      <c r="B11" s="16" t="s">
        <v>26</v>
      </c>
      <c r="C11" s="24">
        <v>42</v>
      </c>
    </row>
    <row r="12" spans="1:3" s="17" customFormat="1" ht="57">
      <c r="A12" s="13">
        <v>2</v>
      </c>
      <c r="B12" s="16" t="s">
        <v>6</v>
      </c>
      <c r="C12" s="31" t="s">
        <v>40</v>
      </c>
    </row>
    <row r="13" spans="1:3" s="17" customFormat="1" ht="18.75">
      <c r="A13" s="13">
        <v>3</v>
      </c>
      <c r="B13" s="16" t="s">
        <v>7</v>
      </c>
      <c r="C13" s="25">
        <v>61</v>
      </c>
    </row>
    <row r="14" spans="1:3" s="17" customFormat="1" ht="32.25" customHeight="1">
      <c r="A14" s="13">
        <v>4</v>
      </c>
      <c r="B14" s="18" t="s">
        <v>8</v>
      </c>
      <c r="C14" s="24">
        <v>34</v>
      </c>
    </row>
    <row r="15" spans="1:3" s="17" customFormat="1" ht="32.25" customHeight="1">
      <c r="A15" s="13">
        <v>5</v>
      </c>
      <c r="B15" s="18" t="s">
        <v>9</v>
      </c>
      <c r="C15" s="24">
        <v>26</v>
      </c>
    </row>
    <row r="16" spans="1:3" s="17" customFormat="1" ht="32.25" customHeight="1">
      <c r="A16" s="13">
        <v>6</v>
      </c>
      <c r="B16" s="16" t="s">
        <v>10</v>
      </c>
      <c r="C16" s="24">
        <v>43</v>
      </c>
    </row>
    <row r="17" spans="1:3" s="17" customFormat="1" ht="32.25" customHeight="1">
      <c r="A17" s="15">
        <v>7</v>
      </c>
      <c r="B17" s="18" t="s">
        <v>11</v>
      </c>
      <c r="C17" s="24">
        <v>43</v>
      </c>
    </row>
    <row r="18" spans="1:3" s="17" customFormat="1" ht="32.25" customHeight="1">
      <c r="A18" s="15">
        <v>8</v>
      </c>
      <c r="B18" s="18" t="s">
        <v>12</v>
      </c>
      <c r="C18" s="24">
        <v>42</v>
      </c>
    </row>
    <row r="19" spans="1:3" s="17" customFormat="1" ht="80.25" customHeight="1">
      <c r="A19" s="15">
        <v>9</v>
      </c>
      <c r="B19" s="18" t="s">
        <v>13</v>
      </c>
      <c r="C19" s="25" t="s">
        <v>51</v>
      </c>
    </row>
    <row r="20" spans="1:3" s="17" customFormat="1" ht="32.25" customHeight="1">
      <c r="A20" s="15">
        <v>10</v>
      </c>
      <c r="B20" s="19" t="s">
        <v>14</v>
      </c>
      <c r="C20" s="25">
        <v>54</v>
      </c>
    </row>
    <row r="21" spans="1:3" s="17" customFormat="1" ht="32.25" customHeight="1">
      <c r="A21" s="15">
        <v>11</v>
      </c>
      <c r="B21" s="18" t="s">
        <v>15</v>
      </c>
      <c r="C21" s="24">
        <v>23</v>
      </c>
    </row>
    <row r="22" spans="1:3" s="17" customFormat="1" ht="32.25" customHeight="1">
      <c r="A22" s="15">
        <v>12</v>
      </c>
      <c r="B22" s="19" t="s">
        <v>16</v>
      </c>
      <c r="C22" s="25">
        <v>35</v>
      </c>
    </row>
    <row r="23" spans="1:3" s="17" customFormat="1" ht="45.75" customHeight="1">
      <c r="A23" s="20" t="s">
        <v>35</v>
      </c>
      <c r="B23" s="18" t="s">
        <v>17</v>
      </c>
      <c r="C23" s="25">
        <v>392</v>
      </c>
    </row>
    <row r="24" spans="1:3" s="10" customFormat="1" ht="32.25" customHeight="1">
      <c r="A24" s="20" t="s">
        <v>28</v>
      </c>
      <c r="B24" s="18" t="s">
        <v>18</v>
      </c>
      <c r="C24" s="24">
        <v>19</v>
      </c>
    </row>
    <row r="25" spans="1:3" s="17" customFormat="1" ht="32.25" customHeight="1">
      <c r="A25" s="20" t="s">
        <v>29</v>
      </c>
      <c r="B25" s="18" t="s">
        <v>19</v>
      </c>
      <c r="C25" s="24">
        <v>18</v>
      </c>
    </row>
    <row r="26" spans="1:3" s="17" customFormat="1" ht="32.25" customHeight="1">
      <c r="A26" s="20" t="s">
        <v>30</v>
      </c>
      <c r="B26" s="18" t="s">
        <v>20</v>
      </c>
      <c r="C26" s="24">
        <v>38</v>
      </c>
    </row>
    <row r="27" spans="1:3" s="17" customFormat="1" ht="32.25" customHeight="1">
      <c r="A27" s="20" t="s">
        <v>31</v>
      </c>
      <c r="B27" s="18" t="s">
        <v>21</v>
      </c>
      <c r="C27" s="25">
        <v>30</v>
      </c>
    </row>
    <row r="28" spans="1:3" s="17" customFormat="1" ht="32.25" customHeight="1">
      <c r="A28" s="20" t="s">
        <v>32</v>
      </c>
      <c r="B28" s="18" t="s">
        <v>22</v>
      </c>
      <c r="C28" s="24">
        <v>32</v>
      </c>
    </row>
    <row r="29" spans="1:3" s="17" customFormat="1" ht="32.25" customHeight="1">
      <c r="A29" s="13">
        <v>19</v>
      </c>
      <c r="B29" s="21" t="s">
        <v>23</v>
      </c>
      <c r="C29" s="24">
        <v>34</v>
      </c>
    </row>
    <row r="30" spans="1:3" s="10" customFormat="1" ht="32.25" customHeight="1">
      <c r="A30" s="15">
        <v>20</v>
      </c>
      <c r="B30" s="18" t="s">
        <v>24</v>
      </c>
      <c r="C30" s="24">
        <v>43</v>
      </c>
    </row>
    <row r="31" spans="1:3" s="17" customFormat="1" ht="32.25" customHeight="1">
      <c r="A31" s="13">
        <v>21</v>
      </c>
      <c r="B31" s="18" t="s">
        <v>25</v>
      </c>
      <c r="C31" s="24">
        <v>41</v>
      </c>
    </row>
    <row r="32" spans="1:3" s="17" customFormat="1" ht="25.5" customHeight="1">
      <c r="A32" s="11" t="s">
        <v>2</v>
      </c>
      <c r="B32" s="23" t="s">
        <v>4</v>
      </c>
      <c r="C32" s="12">
        <f>SUM(C33:C42)</f>
        <v>794</v>
      </c>
    </row>
    <row r="33" spans="1:4" s="10" customFormat="1" ht="32.25" customHeight="1">
      <c r="A33" s="13">
        <v>1</v>
      </c>
      <c r="B33" s="14" t="s">
        <v>41</v>
      </c>
      <c r="C33" s="24">
        <v>87</v>
      </c>
      <c r="D33" s="22"/>
    </row>
    <row r="34" spans="1:4" s="10" customFormat="1" ht="32.25" customHeight="1">
      <c r="A34" s="15">
        <v>2</v>
      </c>
      <c r="B34" s="19" t="s">
        <v>42</v>
      </c>
      <c r="C34" s="24">
        <v>80</v>
      </c>
      <c r="D34" s="22"/>
    </row>
    <row r="35" spans="1:4" s="10" customFormat="1" ht="32.25" customHeight="1">
      <c r="A35" s="13">
        <v>3</v>
      </c>
      <c r="B35" s="19" t="s">
        <v>43</v>
      </c>
      <c r="C35" s="24">
        <v>85</v>
      </c>
      <c r="D35" s="22"/>
    </row>
    <row r="36" spans="1:4" s="10" customFormat="1" ht="32.25" customHeight="1">
      <c r="A36" s="15">
        <v>4</v>
      </c>
      <c r="B36" s="19" t="s">
        <v>44</v>
      </c>
      <c r="C36" s="24">
        <v>79</v>
      </c>
      <c r="D36" s="22"/>
    </row>
    <row r="37" spans="1:4" s="17" customFormat="1" ht="32.25" customHeight="1">
      <c r="A37" s="13">
        <v>5</v>
      </c>
      <c r="B37" s="19" t="s">
        <v>45</v>
      </c>
      <c r="C37" s="24">
        <v>81</v>
      </c>
      <c r="D37" s="33"/>
    </row>
    <row r="38" spans="1:4" s="17" customFormat="1" ht="32.25" customHeight="1">
      <c r="A38" s="15">
        <v>6</v>
      </c>
      <c r="B38" s="19" t="s">
        <v>46</v>
      </c>
      <c r="C38" s="24">
        <v>104</v>
      </c>
      <c r="D38" s="33"/>
    </row>
    <row r="39" spans="1:4" s="10" customFormat="1" ht="32.25" customHeight="1">
      <c r="A39" s="13">
        <v>7</v>
      </c>
      <c r="B39" s="19" t="s">
        <v>47</v>
      </c>
      <c r="C39" s="24">
        <v>82</v>
      </c>
      <c r="D39" s="22"/>
    </row>
    <row r="40" spans="1:4" s="10" customFormat="1" ht="32.25" customHeight="1">
      <c r="A40" s="15">
        <v>8</v>
      </c>
      <c r="B40" s="19" t="s">
        <v>48</v>
      </c>
      <c r="C40" s="24">
        <v>85</v>
      </c>
      <c r="D40" s="22"/>
    </row>
    <row r="41" spans="1:4" s="10" customFormat="1" ht="32.25" customHeight="1">
      <c r="A41" s="13">
        <v>9</v>
      </c>
      <c r="B41" s="19" t="s">
        <v>49</v>
      </c>
      <c r="C41" s="24">
        <v>78</v>
      </c>
      <c r="D41" s="22"/>
    </row>
    <row r="42" spans="1:3" s="22" customFormat="1" ht="32.25" customHeight="1">
      <c r="A42" s="15">
        <v>10</v>
      </c>
      <c r="B42" s="19" t="s">
        <v>50</v>
      </c>
      <c r="C42" s="24">
        <v>33</v>
      </c>
    </row>
    <row r="43" spans="1:4" ht="24" customHeight="1">
      <c r="A43" s="44" t="s">
        <v>52</v>
      </c>
      <c r="B43" s="45"/>
      <c r="C43" s="35" t="s">
        <v>53</v>
      </c>
      <c r="D43" s="34"/>
    </row>
  </sheetData>
  <sheetProtection/>
  <mergeCells count="6">
    <mergeCell ref="A8:B8"/>
    <mergeCell ref="A2:B2"/>
    <mergeCell ref="A3:C3"/>
    <mergeCell ref="A4:C4"/>
    <mergeCell ref="A5:C5"/>
    <mergeCell ref="A43:B43"/>
  </mergeCells>
  <conditionalFormatting sqref="C33:C42 C9:C12 C28:C31 C24:C26 C14:C18 C21">
    <cfRule type="cellIs" priority="2" dxfId="0" operator="equal" stopIfTrue="1">
      <formula>0</formula>
    </cfRule>
  </conditionalFormatting>
  <printOptions/>
  <pageMargins left="0.34" right="0.2" top="0.52" bottom="0.69" header="0.17" footer="0.17"/>
  <pageSetup horizontalDpi="600" verticalDpi="600" orientation="portrait" paperSize="9" scale="85" r:id="rId2"/>
  <headerFooter alignWithMargins="0"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6384" width="9.140625" style="5" customWidth="1"/>
  </cols>
  <sheetData>
    <row r="1" s="1" customFormat="1" ht="15">
      <c r="Q1" s="2"/>
    </row>
    <row r="2" s="1" customFormat="1" ht="14.25"/>
    <row r="3" s="3" customFormat="1" ht="15"/>
    <row r="4" s="3" customFormat="1" ht="15"/>
    <row r="5" spans="1:19" s="3" customFormat="1" ht="23.2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</row>
    <row r="6" s="3" customFormat="1" ht="15"/>
    <row r="7" spans="1:19" s="3" customFormat="1" ht="29.2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</row>
    <row r="8" spans="1:19" s="3" customFormat="1" ht="15">
      <c r="A8" s="46"/>
      <c r="B8" s="46"/>
      <c r="C8" s="46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="3" customFormat="1" ht="15"/>
    <row r="10" s="3" customFormat="1" ht="15"/>
    <row r="11" s="3" customFormat="1" ht="15"/>
    <row r="12" s="3" customFormat="1" ht="15"/>
    <row r="13" s="3" customFormat="1" ht="15"/>
    <row r="14" s="3" customFormat="1" ht="15"/>
    <row r="15" s="3" customFormat="1" ht="15"/>
    <row r="16" s="3" customFormat="1" ht="15"/>
    <row r="17" s="3" customFormat="1" ht="15"/>
    <row r="18" s="3" customFormat="1" ht="15"/>
    <row r="19" s="3" customFormat="1" ht="15"/>
    <row r="20" s="3" customFormat="1" ht="15"/>
    <row r="21" s="3" customFormat="1" ht="15"/>
    <row r="22" s="3" customFormat="1" ht="15"/>
    <row r="23" s="3" customFormat="1" ht="15"/>
    <row r="24" s="3" customFormat="1" ht="15"/>
    <row r="25" s="3" customFormat="1" ht="15"/>
    <row r="26" s="3" customFormat="1" ht="15"/>
    <row r="27" s="3" customFormat="1" ht="15"/>
    <row r="28" s="3" customFormat="1" ht="15"/>
    <row r="29" s="3" customFormat="1" ht="15"/>
    <row r="30" s="3" customFormat="1" ht="15"/>
    <row r="31" s="3" customFormat="1" ht="15"/>
    <row r="32" s="3" customFormat="1" ht="15"/>
  </sheetData>
  <sheetProtection/>
  <mergeCells count="8">
    <mergeCell ref="A5:S5"/>
    <mergeCell ref="A7:A8"/>
    <mergeCell ref="B7:B8"/>
    <mergeCell ref="C7:C8"/>
    <mergeCell ref="D7:G7"/>
    <mergeCell ref="H7:K7"/>
    <mergeCell ref="L7:O7"/>
    <mergeCell ref="P7:S7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</dc:creator>
  <cp:keywords/>
  <dc:description/>
  <cp:lastModifiedBy>Admin</cp:lastModifiedBy>
  <cp:lastPrinted>2019-12-04T02:12:50Z</cp:lastPrinted>
  <dcterms:created xsi:type="dcterms:W3CDTF">1996-10-14T23:33:28Z</dcterms:created>
  <dcterms:modified xsi:type="dcterms:W3CDTF">2019-12-04T02:12:52Z</dcterms:modified>
  <cp:category/>
  <cp:version/>
  <cp:contentType/>
  <cp:contentStatus/>
</cp:coreProperties>
</file>