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8415" activeTab="4"/>
  </bookViews>
  <sheets>
    <sheet name="TCD(2a)" sheetId="1" r:id="rId1"/>
    <sheet name="XLĐT(2b)" sheetId="2" r:id="rId2"/>
    <sheet name="Khieunai(2c)" sheetId="3" r:id="rId3"/>
    <sheet name="Tocao(2d)" sheetId="4" r:id="rId4"/>
    <sheet name="QL.nhanuocKNTC(2đ)" sheetId="5" r:id="rId5"/>
  </sheets>
  <definedNames>
    <definedName name="_xlnm.Print_Area" localSheetId="4">'QL.nhanuocKNTC(2đ)'!$A$1:$R$16</definedName>
  </definedNames>
  <calcPr fullCalcOnLoad="1"/>
</workbook>
</file>

<file path=xl/sharedStrings.xml><?xml version="1.0" encoding="utf-8"?>
<sst xmlns="http://schemas.openxmlformats.org/spreadsheetml/2006/main" count="309" uniqueCount="164">
  <si>
    <t>Kết quả giải quyết</t>
  </si>
  <si>
    <t>Đã giải quyết</t>
  </si>
  <si>
    <t>Đã thu</t>
  </si>
  <si>
    <t>Hành chính</t>
  </si>
  <si>
    <t>Cá nhân</t>
  </si>
  <si>
    <t>Người</t>
  </si>
  <si>
    <t>Tổng số KLTT và QĐ xử lý đã kiểm tra</t>
  </si>
  <si>
    <t>Trong đó</t>
  </si>
  <si>
    <t>Ghi chú</t>
  </si>
  <si>
    <t>Lớp</t>
  </si>
  <si>
    <t>Trả lại cho công dân</t>
  </si>
  <si>
    <t>Kiến nghị thu hồi cho Nhà nước</t>
  </si>
  <si>
    <t>Việc thi hành quyết định giải quyết khiếu nại</t>
  </si>
  <si>
    <t>Chấp hành thời gian giải quyết theo quy định</t>
  </si>
  <si>
    <t>Đơn tồn kỳ trước chuyển sang</t>
  </si>
  <si>
    <t>Đã thực hiện</t>
  </si>
  <si>
    <t>Tố cáo đúng</t>
  </si>
  <si>
    <t>Tố cáo sai</t>
  </si>
  <si>
    <t>Số người được trả lại quyền lợi</t>
  </si>
  <si>
    <t>Tổng số vụ việc</t>
  </si>
  <si>
    <t>Tổng số quyết định phải tổ chức thực hiện trong kỳ báo cáo</t>
  </si>
  <si>
    <t>Đơn nhận trong kỳ báo cáo</t>
  </si>
  <si>
    <t>Số vụ việc giải quyết bằng QĐ hành chính</t>
  </si>
  <si>
    <t>Việc thi hành quyết định xử lý tố cáo</t>
  </si>
  <si>
    <t>Tổ chức</t>
  </si>
  <si>
    <t>Phải thu</t>
  </si>
  <si>
    <t>Đã xử lý hành chính</t>
  </si>
  <si>
    <t>Kết quả kiểm tra</t>
  </si>
  <si>
    <t>Tổng số đơn khiếu nại</t>
  </si>
  <si>
    <t>Đơn khiếu nại thuộc thẩm quyền</t>
  </si>
  <si>
    <t>Khiếu nại đúng</t>
  </si>
  <si>
    <t>Khiếu nại sai</t>
  </si>
  <si>
    <t>Giải quyết lần 1</t>
  </si>
  <si>
    <t>Giải quyết lần 2</t>
  </si>
  <si>
    <t>Công nhận QĐ g/q lần 1</t>
  </si>
  <si>
    <t>Hủy, sửa QĐ g/q lần 1</t>
  </si>
  <si>
    <t>Đơn tố cáo thuộc thẩm quyền</t>
  </si>
  <si>
    <t>Tổng số đơn tố cáo</t>
  </si>
  <si>
    <t>Số đơn thuộc thẩm quyền</t>
  </si>
  <si>
    <t>Số vụ việc thuộc thẩm quyền</t>
  </si>
  <si>
    <t>Số người được bảo vệ quyền lợi</t>
  </si>
  <si>
    <t xml:space="preserve">Số cuộc </t>
  </si>
  <si>
    <t xml:space="preserve">Số đơn vị </t>
  </si>
  <si>
    <t>Số đơn vị có vi phạm</t>
  </si>
  <si>
    <t>Kiến  nghị xử lý</t>
  </si>
  <si>
    <t>Kiểm điểm, rút kinh nghiệm</t>
  </si>
  <si>
    <t>Pháp luật về KNTC</t>
  </si>
  <si>
    <t>Thực hiện pháp luật về KNTC</t>
  </si>
  <si>
    <t>Đã kiểm điểm, rút kinh nghiệm</t>
  </si>
  <si>
    <t>TỔNG HỢP KẾT QUẢ GIẢI QUYẾT ĐƠN KHIẾU NẠI</t>
  </si>
  <si>
    <t>TỔNG HỢP KẾT QUẢ GIẢI QUYẾT ĐƠN TỐ CÁO</t>
  </si>
  <si>
    <t>Số vụ việc giải quyết quá thời hạn</t>
  </si>
  <si>
    <t>Số vụ việc giải quyết đúng thời hạn</t>
  </si>
  <si>
    <t>Số vụ việc rút đơn thông qua giải thích, thuyết phục</t>
  </si>
  <si>
    <t>Phân tích kết quả (vụ việc)</t>
  </si>
  <si>
    <t>Đã thực hiện xong</t>
  </si>
  <si>
    <t>Kiểm tra việc thực hiện kết luận thanh tra trách nhiệm, quyết định xử lý</t>
  </si>
  <si>
    <t>Thu hồi cho nhà nước</t>
  </si>
  <si>
    <t>Phải trả</t>
  </si>
  <si>
    <t>Đã trả</t>
  </si>
  <si>
    <t>Tiền (Trđ)</t>
  </si>
  <si>
    <t>Tiền  (Trđ)</t>
  </si>
  <si>
    <t>Tố cáo đúng một phần</t>
  </si>
  <si>
    <t>Khiếu nại đúng một phần</t>
  </si>
  <si>
    <t>MS</t>
  </si>
  <si>
    <t>1=2+3</t>
  </si>
  <si>
    <t>Ban hành văn bản quản lý, chỉ đạo (Bộ, ngành, tỉnh, TP) về công tác KNTC</t>
  </si>
  <si>
    <t>Số văn bản ban hành mới</t>
  </si>
  <si>
    <t>Số văn bản được sửa đổi, bổ sung</t>
  </si>
  <si>
    <t>Thanh tra, kiểm tra trách nhiệm</t>
  </si>
  <si>
    <t>Tập huấn, tuyên truyền, giáo dục pháp luật về KNTC cho cán bộ, công chức, viên chức, nhân dân</t>
  </si>
  <si>
    <t xml:space="preserve">Kết quả </t>
  </si>
  <si>
    <t>Số vụ đã khởi tố</t>
  </si>
  <si>
    <t>Số đối tượng đã khởi tố</t>
  </si>
  <si>
    <t>Kiến nghị xử lý hành chính</t>
  </si>
  <si>
    <t>Số người đã bị xử lý</t>
  </si>
  <si>
    <t>Tổng số người</t>
  </si>
  <si>
    <t xml:space="preserve">Số vụ </t>
  </si>
  <si>
    <t>Số đối tượng</t>
  </si>
  <si>
    <t>Chuyển cơ quan điều tra, khởi tố</t>
  </si>
  <si>
    <t>CÔNG TÁC QUẢN LÝ NHÀ NƯỚC VỀ KHIẾU NẠI, TỐ CÁO</t>
  </si>
  <si>
    <t>Đơn vị</t>
  </si>
  <si>
    <t>Biểu số 2d</t>
  </si>
  <si>
    <t>Biểu số 2c</t>
  </si>
  <si>
    <t>Biểu số 2đ</t>
  </si>
  <si>
    <t>Về chế độ CC,VC</t>
  </si>
  <si>
    <t>Về nhà, tài sản</t>
  </si>
  <si>
    <t>Về chính sách</t>
  </si>
  <si>
    <t>Mới phát sinh</t>
  </si>
  <si>
    <t>Cũ</t>
  </si>
  <si>
    <t>Đã có bản án của Tòa</t>
  </si>
  <si>
    <t>Đã có QĐ giải quyết (lần 1,2, cuối cùng)</t>
  </si>
  <si>
    <t>Chưa có QĐ giải quyết</t>
  </si>
  <si>
    <t>Tham nhũng</t>
  </si>
  <si>
    <t>Lĩnh vực tư pháp</t>
  </si>
  <si>
    <t>Lĩnh vực hành chính</t>
  </si>
  <si>
    <t>Lĩnh vực CT,VH,XH khác</t>
  </si>
  <si>
    <t>Vụ việc</t>
  </si>
  <si>
    <t>Số đoàn</t>
  </si>
  <si>
    <t xml:space="preserve">Cũ </t>
  </si>
  <si>
    <t>Đã được giải quyết</t>
  </si>
  <si>
    <t>Chưa được giải quyết</t>
  </si>
  <si>
    <t>Phản ánh, kiến nghị, khác</t>
  </si>
  <si>
    <t>Tố cáo</t>
  </si>
  <si>
    <t>Khiếu nại</t>
  </si>
  <si>
    <t>Đoàn đông người</t>
  </si>
  <si>
    <t>Lượt</t>
  </si>
  <si>
    <t>Kết quả qua tiếp dân (số vụ việc)</t>
  </si>
  <si>
    <t>Nội dung tiếp công dân (số vụ việc)</t>
  </si>
  <si>
    <t>Tiếp định kỳ và đột xuất của Lãnh đạo</t>
  </si>
  <si>
    <t>Tiếp thường xuyên</t>
  </si>
  <si>
    <t>TỔNG HỢP KẾT QUẢ TIẾP CÔNG DÂN</t>
  </si>
  <si>
    <t>Biểu số 2a</t>
  </si>
  <si>
    <t>14=15+16+17+18+19</t>
  </si>
  <si>
    <t>7=8+9+10+11</t>
  </si>
  <si>
    <t>1=2+3+4+5</t>
  </si>
  <si>
    <t>Về chính sách, chế độ CC,VC</t>
  </si>
  <si>
    <t>Liên quan đến  đất đai</t>
  </si>
  <si>
    <t>Tổng</t>
  </si>
  <si>
    <t>Lĩnh vực khác</t>
  </si>
  <si>
    <t>Về Đảng</t>
  </si>
  <si>
    <t>về Đảng</t>
  </si>
  <si>
    <t>Đơn một người đứng tên</t>
  </si>
  <si>
    <t xml:space="preserve">Đơn có nhiều người đứng tên  </t>
  </si>
  <si>
    <t>Đã được giải quyết nhiều lần</t>
  </si>
  <si>
    <t>Đã được giải quyết lần đầu</t>
  </si>
  <si>
    <t>Của cơ quan Đảng</t>
  </si>
  <si>
    <t>Của cơ quan tư pháp các cấp</t>
  </si>
  <si>
    <t>Của các cơ quan hành chính các cấp</t>
  </si>
  <si>
    <t>Đơn thuộc thẩm quyền</t>
  </si>
  <si>
    <t>Số công văn đôn đốc việc giải quyết</t>
  </si>
  <si>
    <t>Số đơn chuyển cơ quan có thẩm quyền</t>
  </si>
  <si>
    <t>Số văn bản hướng dẫn</t>
  </si>
  <si>
    <t>Theo trình tự giải quyết</t>
  </si>
  <si>
    <t>Theo thẩm quyền giải quyết</t>
  </si>
  <si>
    <t>Theo nội dung</t>
  </si>
  <si>
    <t>Đơn đủ điều kiện xử lý</t>
  </si>
  <si>
    <t>Đơn kỳ trước chuyển sang</t>
  </si>
  <si>
    <t>Đơn tiếp nhận trong kỳ</t>
  </si>
  <si>
    <t>Tổng số đơn</t>
  </si>
  <si>
    <t xml:space="preserve">Kết quả xử lý đơn khiếu nại, tố cáo </t>
  </si>
  <si>
    <t>Đơn khác (kiến nghị, phản ánh, đơn nặc danh)</t>
  </si>
  <si>
    <t>Phân loại đơn khiếu nại, tố cáo (số đơn)</t>
  </si>
  <si>
    <t>Tiếp nhận</t>
  </si>
  <si>
    <t>TỔNG HỢP KẾT QUẢ XỬ LÝ ĐƠN THƯ KHIẾU NẠI, TỐ CÁO</t>
  </si>
  <si>
    <t>Biểu số 2b</t>
  </si>
  <si>
    <t>UBND tỉnh Kon Tum</t>
  </si>
  <si>
    <t>ỦY BAN NHÂN DÂN</t>
  </si>
  <si>
    <t>TỈNH KON TUM</t>
  </si>
  <si>
    <t>Ban Tiếp công dân tỉnh</t>
  </si>
  <si>
    <t>Các Sở, ban, ngành</t>
  </si>
  <si>
    <t>UBND các huyện, thành phố</t>
  </si>
  <si>
    <t>UBND các xã, phường, thị trấn</t>
  </si>
  <si>
    <t>UBND cấp tỉnh</t>
  </si>
  <si>
    <t>Tiếp định kỳ và đột xuất của Thủ trưởng</t>
  </si>
  <si>
    <t>Tố cáo tiếp</t>
  </si>
  <si>
    <t>Số đơn</t>
  </si>
  <si>
    <t>Số vụ việc</t>
  </si>
  <si>
    <t>Tố cáo tiếp thuộc thẩm quyền đã giải quyết</t>
  </si>
  <si>
    <t>Phân tích kết quả giải quyết tố cáo tiếp</t>
  </si>
  <si>
    <r>
      <t>Về tranh chấp, đòi đất cũ, đền bù, giải tỏa</t>
    </r>
    <r>
      <rPr>
        <sz val="8"/>
        <color indexed="8"/>
        <rFont val="Times New Roman"/>
        <family val="1"/>
      </rPr>
      <t>...</t>
    </r>
  </si>
  <si>
    <r>
      <t>Đất (m</t>
    </r>
    <r>
      <rPr>
        <b/>
        <vertAlign val="superscript"/>
        <sz val="8"/>
        <color indexed="8"/>
        <rFont val="Times New Roman"/>
        <family val="1"/>
      </rPr>
      <t>2</t>
    </r>
    <r>
      <rPr>
        <b/>
        <sz val="8"/>
        <color indexed="8"/>
        <rFont val="Times New Roman"/>
        <family val="1"/>
      </rPr>
      <t>)</t>
    </r>
  </si>
  <si>
    <r>
      <t>Đất (m</t>
    </r>
    <r>
      <rPr>
        <b/>
        <vertAlign val="superscript"/>
        <sz val="7.5"/>
        <color indexed="8"/>
        <rFont val="Times New Roman"/>
        <family val="1"/>
      </rPr>
      <t>2</t>
    </r>
    <r>
      <rPr>
        <b/>
        <sz val="7.5"/>
        <color indexed="8"/>
        <rFont val="Times New Roman"/>
        <family val="1"/>
      </rPr>
      <t>)</t>
    </r>
  </si>
  <si>
    <t>(số liệu tính từ ngày 11/12/2020 đến ngày 31/5/2021)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</si>
</sst>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[Red]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</numFmts>
  <fonts count="97">
    <font>
      <sz val="10"/>
      <name val="Arial"/>
      <family val="0"/>
    </font>
    <font>
      <sz val="8"/>
      <name val="Arial"/>
      <family val="2"/>
    </font>
    <font>
      <sz val="7"/>
      <color indexed="12"/>
      <name val="Times New Roman"/>
      <family val="1"/>
    </font>
    <font>
      <sz val="7"/>
      <color indexed="12"/>
      <name val="Arial"/>
      <family val="2"/>
    </font>
    <font>
      <sz val="9"/>
      <color indexed="12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Times New Roman"/>
      <family val="1"/>
    </font>
    <font>
      <b/>
      <sz val="7"/>
      <color indexed="12"/>
      <name val="Times New Roman"/>
      <family val="1"/>
    </font>
    <font>
      <b/>
      <sz val="8"/>
      <color indexed="12"/>
      <name val="Times New Roman"/>
      <family val="1"/>
    </font>
    <font>
      <i/>
      <sz val="7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i/>
      <sz val="7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vertAlign val="superscript"/>
      <sz val="7.5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10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i/>
      <sz val="10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Arial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Times New Roman"/>
      <family val="1"/>
    </font>
    <font>
      <i/>
      <sz val="7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28" borderId="2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76" fillId="0" borderId="0" xfId="0" applyFont="1" applyAlignment="1">
      <alignment/>
    </xf>
    <xf numFmtId="0" fontId="77" fillId="0" borderId="10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2" fillId="0" borderId="0" xfId="0" applyFont="1" applyAlignment="1">
      <alignment/>
    </xf>
    <xf numFmtId="0" fontId="84" fillId="0" borderId="0" xfId="0" applyFont="1" applyAlignment="1">
      <alignment horizontal="center"/>
    </xf>
    <xf numFmtId="0" fontId="77" fillId="0" borderId="11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/>
    </xf>
    <xf numFmtId="0" fontId="85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/>
    </xf>
    <xf numFmtId="0" fontId="85" fillId="33" borderId="10" xfId="0" applyFont="1" applyFill="1" applyBorder="1" applyAlignment="1">
      <alignment horizontal="center" vertical="center"/>
    </xf>
    <xf numFmtId="0" fontId="85" fillId="0" borderId="10" xfId="0" applyFont="1" applyBorder="1" applyAlignment="1">
      <alignment vertical="center" wrapText="1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center"/>
    </xf>
    <xf numFmtId="0" fontId="82" fillId="0" borderId="0" xfId="0" applyFont="1" applyBorder="1" applyAlignment="1">
      <alignment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/>
    </xf>
    <xf numFmtId="0" fontId="77" fillId="0" borderId="12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 shrinkToFit="1"/>
    </xf>
    <xf numFmtId="0" fontId="8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" fontId="85" fillId="0" borderId="10" xfId="0" applyNumberFormat="1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3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93" fillId="0" borderId="10" xfId="0" applyFont="1" applyFill="1" applyBorder="1" applyAlignment="1">
      <alignment horizontal="center" vertical="center" wrapText="1"/>
    </xf>
    <xf numFmtId="3" fontId="85" fillId="34" borderId="10" xfId="0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94" fillId="33" borderId="10" xfId="0" applyFont="1" applyFill="1" applyBorder="1" applyAlignment="1">
      <alignment horizontal="center" vertical="center"/>
    </xf>
    <xf numFmtId="0" fontId="94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 vertical="center"/>
    </xf>
    <xf numFmtId="0" fontId="94" fillId="33" borderId="10" xfId="0" applyFont="1" applyFill="1" applyBorder="1" applyAlignment="1" quotePrefix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9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79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85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91" fillId="0" borderId="0" xfId="0" applyFont="1" applyBorder="1" applyAlignment="1">
      <alignment/>
    </xf>
    <xf numFmtId="3" fontId="85" fillId="33" borderId="10" xfId="41" applyNumberFormat="1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3" fillId="33" borderId="0" xfId="0" applyFont="1" applyFill="1" applyAlignment="1">
      <alignment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/>
    </xf>
    <xf numFmtId="0" fontId="77" fillId="33" borderId="16" xfId="0" applyFont="1" applyFill="1" applyBorder="1" applyAlignment="1">
      <alignment horizontal="center" vertical="center" wrapText="1"/>
    </xf>
    <xf numFmtId="0" fontId="91" fillId="33" borderId="16" xfId="0" applyFont="1" applyFill="1" applyBorder="1" applyAlignment="1">
      <alignment horizontal="center" vertical="center" wrapText="1"/>
    </xf>
    <xf numFmtId="0" fontId="91" fillId="33" borderId="1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77" fillId="33" borderId="17" xfId="0" applyFont="1" applyFill="1" applyBorder="1" applyAlignment="1">
      <alignment horizontal="center" vertical="center" wrapText="1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92" fillId="33" borderId="13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wrapText="1"/>
    </xf>
    <xf numFmtId="0" fontId="77" fillId="33" borderId="20" xfId="0" applyFont="1" applyFill="1" applyBorder="1" applyAlignment="1">
      <alignment horizontal="center" vertical="center" wrapText="1"/>
    </xf>
    <xf numFmtId="0" fontId="77" fillId="33" borderId="21" xfId="0" applyFont="1" applyFill="1" applyBorder="1" applyAlignment="1">
      <alignment horizontal="center" vertical="center" wrapText="1"/>
    </xf>
    <xf numFmtId="0" fontId="79" fillId="33" borderId="0" xfId="0" applyFont="1" applyFill="1" applyAlignment="1">
      <alignment horizontal="center"/>
    </xf>
    <xf numFmtId="0" fontId="77" fillId="33" borderId="10" xfId="0" applyFont="1" applyFill="1" applyBorder="1" applyAlignment="1">
      <alignment horizontal="center" vertical="center"/>
    </xf>
    <xf numFmtId="0" fontId="95" fillId="33" borderId="0" xfId="0" applyFont="1" applyFill="1" applyAlignment="1">
      <alignment horizontal="center"/>
    </xf>
    <xf numFmtId="0" fontId="96" fillId="33" borderId="0" xfId="0" applyFont="1" applyFill="1" applyAlignment="1">
      <alignment horizontal="center"/>
    </xf>
    <xf numFmtId="0" fontId="77" fillId="33" borderId="14" xfId="0" applyFont="1" applyFill="1" applyBorder="1" applyAlignment="1">
      <alignment horizontal="center" vertical="center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justify" vertical="center"/>
    </xf>
    <xf numFmtId="0" fontId="93" fillId="0" borderId="10" xfId="0" applyFont="1" applyBorder="1" applyAlignment="1">
      <alignment horizontal="center" vertical="center" wrapText="1" shrinkToFit="1"/>
    </xf>
    <xf numFmtId="0" fontId="93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21" xfId="0" applyFont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19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28575</xdr:rowOff>
    </xdr:from>
    <xdr:to>
      <xdr:col>5</xdr:col>
      <xdr:colOff>152400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4900" y="56197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19050</xdr:rowOff>
    </xdr:from>
    <xdr:to>
      <xdr:col>5</xdr:col>
      <xdr:colOff>171450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266825" y="5524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3</xdr:row>
      <xdr:rowOff>47625</xdr:rowOff>
    </xdr:from>
    <xdr:to>
      <xdr:col>5</xdr:col>
      <xdr:colOff>209550</xdr:colOff>
      <xdr:row>3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9600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</xdr:row>
      <xdr:rowOff>57150</xdr:rowOff>
    </xdr:from>
    <xdr:to>
      <xdr:col>5</xdr:col>
      <xdr:colOff>209550</xdr:colOff>
      <xdr:row>3</xdr:row>
      <xdr:rowOff>57150</xdr:rowOff>
    </xdr:to>
    <xdr:sp>
      <xdr:nvSpPr>
        <xdr:cNvPr id="2" name="Straight Connector 2"/>
        <xdr:cNvSpPr>
          <a:spLocks/>
        </xdr:cNvSpPr>
      </xdr:nvSpPr>
      <xdr:spPr>
        <a:xfrm>
          <a:off x="1257300" y="6191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2</xdr:row>
      <xdr:rowOff>47625</xdr:rowOff>
    </xdr:from>
    <xdr:to>
      <xdr:col>5</xdr:col>
      <xdr:colOff>142875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47675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3</xdr:row>
      <xdr:rowOff>38100</xdr:rowOff>
    </xdr:from>
    <xdr:to>
      <xdr:col>3</xdr:col>
      <xdr:colOff>323850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81025"/>
          <a:ext cx="800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"/>
  <sheetViews>
    <sheetView zoomScale="90" zoomScaleNormal="90" zoomScalePageLayoutView="0" workbookViewId="0" topLeftCell="A7">
      <selection activeCell="D17" sqref="D17"/>
    </sheetView>
  </sheetViews>
  <sheetFormatPr defaultColWidth="9.140625" defaultRowHeight="12.75"/>
  <cols>
    <col min="1" max="1" width="7.421875" style="1" customWidth="1"/>
    <col min="2" max="2" width="4.7109375" style="1" customWidth="1"/>
    <col min="3" max="3" width="5.57421875" style="1" customWidth="1"/>
    <col min="4" max="5" width="4.28125" style="1" customWidth="1"/>
    <col min="6" max="6" width="4.57421875" style="1" customWidth="1"/>
    <col min="7" max="7" width="6.00390625" style="1" customWidth="1"/>
    <col min="8" max="8" width="3.8515625" style="1" customWidth="1"/>
    <col min="9" max="9" width="4.421875" style="1" customWidth="1"/>
    <col min="10" max="10" width="4.8515625" style="1" customWidth="1"/>
    <col min="11" max="11" width="5.7109375" style="1" customWidth="1"/>
    <col min="12" max="12" width="4.7109375" style="1" customWidth="1"/>
    <col min="13" max="13" width="4.421875" style="1" customWidth="1"/>
    <col min="14" max="14" width="4.57421875" style="1" customWidth="1"/>
    <col min="15" max="15" width="5.7109375" style="1" customWidth="1"/>
    <col min="16" max="16" width="4.00390625" style="1" customWidth="1"/>
    <col min="17" max="17" width="5.00390625" style="1" customWidth="1"/>
    <col min="18" max="18" width="6.7109375" style="20" customWidth="1"/>
    <col min="19" max="19" width="5.7109375" style="20" customWidth="1"/>
    <col min="20" max="20" width="5.28125" style="20" customWidth="1"/>
    <col min="21" max="21" width="5.421875" style="20" customWidth="1"/>
    <col min="22" max="22" width="4.57421875" style="20" customWidth="1"/>
    <col min="23" max="23" width="6.00390625" style="20" customWidth="1"/>
    <col min="24" max="24" width="5.8515625" style="20" customWidth="1"/>
    <col min="25" max="25" width="5.57421875" style="20" customWidth="1"/>
    <col min="26" max="26" width="5.7109375" style="20" customWidth="1"/>
    <col min="27" max="27" width="5.00390625" style="20" customWidth="1"/>
    <col min="28" max="28" width="5.7109375" style="1" customWidth="1"/>
    <col min="29" max="29" width="5.28125" style="1" customWidth="1"/>
    <col min="30" max="30" width="5.421875" style="1" customWidth="1"/>
    <col min="31" max="31" width="5.00390625" style="1" customWidth="1"/>
    <col min="32" max="32" width="4.140625" style="1" customWidth="1"/>
    <col min="33" max="33" width="4.7109375" style="1" customWidth="1"/>
    <col min="34" max="34" width="5.28125" style="1" customWidth="1"/>
    <col min="35" max="35" width="4.57421875" style="1" customWidth="1"/>
    <col min="36" max="36" width="4.7109375" style="1" customWidth="1"/>
    <col min="37" max="37" width="4.57421875" style="1" customWidth="1"/>
    <col min="38" max="38" width="5.140625" style="1" customWidth="1"/>
    <col min="39" max="39" width="3.7109375" style="1" customWidth="1"/>
    <col min="40" max="40" width="4.140625" style="1" customWidth="1"/>
    <col min="41" max="16384" width="9.140625" style="1" customWidth="1"/>
  </cols>
  <sheetData>
    <row r="1" spans="1:40" ht="10.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40" s="2" customFormat="1" ht="15.75">
      <c r="A2" s="114" t="s">
        <v>147</v>
      </c>
      <c r="B2" s="114"/>
      <c r="C2" s="114"/>
      <c r="D2" s="114"/>
      <c r="E2" s="114"/>
      <c r="F2" s="114"/>
      <c r="G2" s="114"/>
      <c r="H2" s="114"/>
      <c r="I2" s="114"/>
      <c r="J2" s="23"/>
      <c r="K2" s="23"/>
      <c r="L2" s="23"/>
      <c r="M2" s="23"/>
      <c r="N2" s="23"/>
      <c r="O2" s="23"/>
      <c r="P2" s="23"/>
      <c r="Q2" s="24"/>
      <c r="R2" s="24"/>
      <c r="S2" s="24"/>
      <c r="T2" s="22"/>
      <c r="U2" s="22"/>
      <c r="V2" s="22"/>
      <c r="W2" s="22"/>
      <c r="X2" s="22"/>
      <c r="Y2" s="22"/>
      <c r="Z2" s="23"/>
      <c r="AA2" s="23"/>
      <c r="AB2" s="23"/>
      <c r="AC2" s="114"/>
      <c r="AD2" s="114"/>
      <c r="AE2" s="114"/>
      <c r="AF2" s="114"/>
      <c r="AG2" s="25"/>
      <c r="AH2" s="25"/>
      <c r="AI2" s="25"/>
      <c r="AJ2" s="114" t="s">
        <v>112</v>
      </c>
      <c r="AK2" s="114"/>
      <c r="AL2" s="114"/>
      <c r="AM2" s="114"/>
      <c r="AN2" s="25"/>
    </row>
    <row r="3" spans="1:40" s="4" customFormat="1" ht="15.75">
      <c r="A3" s="114" t="s">
        <v>148</v>
      </c>
      <c r="B3" s="114"/>
      <c r="C3" s="114"/>
      <c r="D3" s="114"/>
      <c r="E3" s="114"/>
      <c r="F3" s="114"/>
      <c r="G3" s="114"/>
      <c r="H3" s="114"/>
      <c r="I3" s="114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7"/>
      <c r="AI3" s="27"/>
      <c r="AJ3" s="27"/>
      <c r="AK3" s="27"/>
      <c r="AL3" s="27"/>
      <c r="AM3" s="27"/>
      <c r="AN3" s="27"/>
    </row>
    <row r="4" spans="1:40" ht="28.5" customHeight="1">
      <c r="A4" s="118" t="s">
        <v>111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1:40" ht="22.5" customHeight="1">
      <c r="A5" s="119" t="s">
        <v>163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</row>
    <row r="6" spans="1:40" ht="21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5" s="7" customFormat="1" ht="22.5" customHeight="1">
      <c r="A7" s="112" t="s">
        <v>81</v>
      </c>
      <c r="B7" s="109" t="s">
        <v>110</v>
      </c>
      <c r="C7" s="110"/>
      <c r="D7" s="110"/>
      <c r="E7" s="110"/>
      <c r="F7" s="110"/>
      <c r="G7" s="110"/>
      <c r="H7" s="110"/>
      <c r="I7" s="111"/>
      <c r="J7" s="109" t="s">
        <v>109</v>
      </c>
      <c r="K7" s="110"/>
      <c r="L7" s="110"/>
      <c r="M7" s="110"/>
      <c r="N7" s="110"/>
      <c r="O7" s="110"/>
      <c r="P7" s="110"/>
      <c r="Q7" s="111"/>
      <c r="R7" s="108" t="s">
        <v>108</v>
      </c>
      <c r="S7" s="108"/>
      <c r="T7" s="108"/>
      <c r="U7" s="108"/>
      <c r="V7" s="108"/>
      <c r="W7" s="108"/>
      <c r="X7" s="108"/>
      <c r="Y7" s="108"/>
      <c r="Z7" s="108"/>
      <c r="AA7" s="108"/>
      <c r="AB7" s="108" t="s">
        <v>107</v>
      </c>
      <c r="AC7" s="108"/>
      <c r="AD7" s="108"/>
      <c r="AE7" s="108"/>
      <c r="AF7" s="108" t="s">
        <v>8</v>
      </c>
      <c r="AG7" s="109" t="s">
        <v>154</v>
      </c>
      <c r="AH7" s="110"/>
      <c r="AI7" s="110"/>
      <c r="AJ7" s="110"/>
      <c r="AK7" s="110"/>
      <c r="AL7" s="110"/>
      <c r="AM7" s="110"/>
      <c r="AN7" s="111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</row>
    <row r="8" spans="1:55" s="7" customFormat="1" ht="24.75" customHeight="1">
      <c r="A8" s="116"/>
      <c r="B8" s="108" t="s">
        <v>106</v>
      </c>
      <c r="C8" s="108" t="s">
        <v>5</v>
      </c>
      <c r="D8" s="108" t="s">
        <v>97</v>
      </c>
      <c r="E8" s="108"/>
      <c r="F8" s="109" t="s">
        <v>105</v>
      </c>
      <c r="G8" s="110"/>
      <c r="H8" s="110"/>
      <c r="I8" s="111"/>
      <c r="J8" s="108" t="s">
        <v>106</v>
      </c>
      <c r="K8" s="108" t="s">
        <v>5</v>
      </c>
      <c r="L8" s="108" t="s">
        <v>97</v>
      </c>
      <c r="M8" s="108"/>
      <c r="N8" s="109" t="s">
        <v>105</v>
      </c>
      <c r="O8" s="110"/>
      <c r="P8" s="110"/>
      <c r="Q8" s="111"/>
      <c r="R8" s="108" t="s">
        <v>104</v>
      </c>
      <c r="S8" s="108"/>
      <c r="T8" s="108"/>
      <c r="U8" s="108"/>
      <c r="V8" s="108"/>
      <c r="W8" s="108"/>
      <c r="X8" s="109" t="s">
        <v>103</v>
      </c>
      <c r="Y8" s="110"/>
      <c r="Z8" s="111"/>
      <c r="AA8" s="112" t="s">
        <v>102</v>
      </c>
      <c r="AB8" s="112" t="s">
        <v>101</v>
      </c>
      <c r="AC8" s="108" t="s">
        <v>100</v>
      </c>
      <c r="AD8" s="108"/>
      <c r="AE8" s="108"/>
      <c r="AF8" s="108"/>
      <c r="AG8" s="108" t="s">
        <v>106</v>
      </c>
      <c r="AH8" s="108" t="s">
        <v>5</v>
      </c>
      <c r="AI8" s="108" t="s">
        <v>97</v>
      </c>
      <c r="AJ8" s="108"/>
      <c r="AK8" s="109" t="s">
        <v>105</v>
      </c>
      <c r="AL8" s="110"/>
      <c r="AM8" s="110"/>
      <c r="AN8" s="111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</row>
    <row r="9" spans="1:55" s="7" customFormat="1" ht="22.5" customHeight="1">
      <c r="A9" s="116"/>
      <c r="B9" s="108"/>
      <c r="C9" s="108"/>
      <c r="D9" s="112" t="s">
        <v>99</v>
      </c>
      <c r="E9" s="112" t="s">
        <v>88</v>
      </c>
      <c r="F9" s="108" t="s">
        <v>98</v>
      </c>
      <c r="G9" s="108" t="s">
        <v>5</v>
      </c>
      <c r="H9" s="108" t="s">
        <v>97</v>
      </c>
      <c r="I9" s="108"/>
      <c r="J9" s="108"/>
      <c r="K9" s="108"/>
      <c r="L9" s="112" t="s">
        <v>99</v>
      </c>
      <c r="M9" s="112" t="s">
        <v>88</v>
      </c>
      <c r="N9" s="108" t="s">
        <v>98</v>
      </c>
      <c r="O9" s="108" t="s">
        <v>5</v>
      </c>
      <c r="P9" s="108" t="s">
        <v>97</v>
      </c>
      <c r="Q9" s="108"/>
      <c r="R9" s="108" t="s">
        <v>95</v>
      </c>
      <c r="S9" s="108"/>
      <c r="T9" s="108"/>
      <c r="U9" s="108"/>
      <c r="V9" s="108" t="s">
        <v>94</v>
      </c>
      <c r="W9" s="108" t="s">
        <v>96</v>
      </c>
      <c r="X9" s="112" t="s">
        <v>95</v>
      </c>
      <c r="Y9" s="112" t="s">
        <v>94</v>
      </c>
      <c r="Z9" s="112" t="s">
        <v>93</v>
      </c>
      <c r="AA9" s="115"/>
      <c r="AB9" s="115"/>
      <c r="AC9" s="112" t="s">
        <v>92</v>
      </c>
      <c r="AD9" s="112" t="s">
        <v>91</v>
      </c>
      <c r="AE9" s="112" t="s">
        <v>90</v>
      </c>
      <c r="AF9" s="108"/>
      <c r="AG9" s="108"/>
      <c r="AH9" s="108"/>
      <c r="AI9" s="112" t="s">
        <v>99</v>
      </c>
      <c r="AJ9" s="112" t="s">
        <v>88</v>
      </c>
      <c r="AK9" s="108" t="s">
        <v>98</v>
      </c>
      <c r="AL9" s="108" t="s">
        <v>5</v>
      </c>
      <c r="AM9" s="108" t="s">
        <v>97</v>
      </c>
      <c r="AN9" s="10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1:55" s="9" customFormat="1" ht="74.25">
      <c r="A10" s="117"/>
      <c r="B10" s="108"/>
      <c r="C10" s="108"/>
      <c r="D10" s="113"/>
      <c r="E10" s="113"/>
      <c r="F10" s="108"/>
      <c r="G10" s="108"/>
      <c r="H10" s="54" t="s">
        <v>89</v>
      </c>
      <c r="I10" s="54" t="s">
        <v>88</v>
      </c>
      <c r="J10" s="108"/>
      <c r="K10" s="108"/>
      <c r="L10" s="113"/>
      <c r="M10" s="113"/>
      <c r="N10" s="108"/>
      <c r="O10" s="108"/>
      <c r="P10" s="54" t="s">
        <v>89</v>
      </c>
      <c r="Q10" s="54" t="s">
        <v>88</v>
      </c>
      <c r="R10" s="54" t="s">
        <v>160</v>
      </c>
      <c r="S10" s="54" t="s">
        <v>87</v>
      </c>
      <c r="T10" s="54" t="s">
        <v>86</v>
      </c>
      <c r="U10" s="54" t="s">
        <v>85</v>
      </c>
      <c r="V10" s="108"/>
      <c r="W10" s="108"/>
      <c r="X10" s="113"/>
      <c r="Y10" s="113"/>
      <c r="Z10" s="113"/>
      <c r="AA10" s="113"/>
      <c r="AB10" s="113"/>
      <c r="AC10" s="113"/>
      <c r="AD10" s="113"/>
      <c r="AE10" s="113"/>
      <c r="AF10" s="108"/>
      <c r="AG10" s="108"/>
      <c r="AH10" s="108"/>
      <c r="AI10" s="113"/>
      <c r="AJ10" s="113"/>
      <c r="AK10" s="108"/>
      <c r="AL10" s="108"/>
      <c r="AM10" s="54" t="s">
        <v>89</v>
      </c>
      <c r="AN10" s="54" t="s">
        <v>88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40" s="16" customFormat="1" ht="13.5" customHeight="1">
      <c r="A11" s="55" t="s">
        <v>64</v>
      </c>
      <c r="B11" s="55">
        <v>1</v>
      </c>
      <c r="C11" s="56">
        <v>2</v>
      </c>
      <c r="D11" s="55">
        <v>3</v>
      </c>
      <c r="E11" s="56">
        <v>4</v>
      </c>
      <c r="F11" s="55">
        <v>5</v>
      </c>
      <c r="G11" s="56">
        <v>6</v>
      </c>
      <c r="H11" s="55">
        <v>7</v>
      </c>
      <c r="I11" s="56">
        <v>8</v>
      </c>
      <c r="J11" s="55">
        <v>9</v>
      </c>
      <c r="K11" s="56">
        <v>10</v>
      </c>
      <c r="L11" s="55">
        <v>11</v>
      </c>
      <c r="M11" s="56">
        <v>12</v>
      </c>
      <c r="N11" s="55">
        <v>13</v>
      </c>
      <c r="O11" s="56">
        <v>14</v>
      </c>
      <c r="P11" s="55">
        <v>15</v>
      </c>
      <c r="Q11" s="56">
        <v>16</v>
      </c>
      <c r="R11" s="55">
        <v>17</v>
      </c>
      <c r="S11" s="56">
        <v>18</v>
      </c>
      <c r="T11" s="55">
        <v>19</v>
      </c>
      <c r="U11" s="56">
        <v>20</v>
      </c>
      <c r="V11" s="55">
        <v>21</v>
      </c>
      <c r="W11" s="56">
        <v>22</v>
      </c>
      <c r="X11" s="55">
        <v>23</v>
      </c>
      <c r="Y11" s="56">
        <v>24</v>
      </c>
      <c r="Z11" s="55">
        <v>25</v>
      </c>
      <c r="AA11" s="56">
        <v>26</v>
      </c>
      <c r="AB11" s="55">
        <v>27</v>
      </c>
      <c r="AC11" s="56">
        <v>28</v>
      </c>
      <c r="AD11" s="55">
        <v>29</v>
      </c>
      <c r="AE11" s="56">
        <v>30</v>
      </c>
      <c r="AF11" s="55">
        <v>31</v>
      </c>
      <c r="AG11" s="55">
        <v>32</v>
      </c>
      <c r="AH11" s="56">
        <v>33</v>
      </c>
      <c r="AI11" s="55">
        <v>34</v>
      </c>
      <c r="AJ11" s="56">
        <v>35</v>
      </c>
      <c r="AK11" s="55">
        <v>36</v>
      </c>
      <c r="AL11" s="56">
        <v>37</v>
      </c>
      <c r="AM11" s="55">
        <v>38</v>
      </c>
      <c r="AN11" s="56">
        <v>39</v>
      </c>
    </row>
    <row r="12" spans="1:40" s="10" customFormat="1" ht="43.5" customHeight="1">
      <c r="A12" s="57" t="s">
        <v>149</v>
      </c>
      <c r="B12" s="57">
        <v>55</v>
      </c>
      <c r="C12" s="57">
        <v>55</v>
      </c>
      <c r="D12" s="57">
        <v>2</v>
      </c>
      <c r="E12" s="57">
        <v>53</v>
      </c>
      <c r="F12" s="57">
        <v>0</v>
      </c>
      <c r="G12" s="57">
        <v>0</v>
      </c>
      <c r="H12" s="57">
        <v>0</v>
      </c>
      <c r="I12" s="57">
        <v>0</v>
      </c>
      <c r="J12" s="57">
        <v>36</v>
      </c>
      <c r="K12" s="57">
        <v>67</v>
      </c>
      <c r="L12" s="57">
        <v>19</v>
      </c>
      <c r="M12" s="57">
        <v>17</v>
      </c>
      <c r="N12" s="57">
        <v>1</v>
      </c>
      <c r="O12" s="57">
        <v>30</v>
      </c>
      <c r="P12" s="57">
        <v>0</v>
      </c>
      <c r="Q12" s="57">
        <v>1</v>
      </c>
      <c r="R12" s="57">
        <v>48</v>
      </c>
      <c r="S12" s="57">
        <v>13</v>
      </c>
      <c r="T12" s="57">
        <v>0</v>
      </c>
      <c r="U12" s="57">
        <v>0</v>
      </c>
      <c r="V12" s="57">
        <v>0</v>
      </c>
      <c r="W12" s="57">
        <v>7</v>
      </c>
      <c r="X12" s="57">
        <v>0</v>
      </c>
      <c r="Y12" s="57">
        <v>1</v>
      </c>
      <c r="Z12" s="57">
        <v>0</v>
      </c>
      <c r="AA12" s="57">
        <v>22</v>
      </c>
      <c r="AB12" s="57">
        <v>70</v>
      </c>
      <c r="AC12" s="57">
        <v>16</v>
      </c>
      <c r="AD12" s="57">
        <v>5</v>
      </c>
      <c r="AE12" s="57">
        <v>0</v>
      </c>
      <c r="AF12" s="57"/>
      <c r="AG12" s="57">
        <v>36</v>
      </c>
      <c r="AH12" s="57">
        <v>67</v>
      </c>
      <c r="AI12" s="57">
        <v>19</v>
      </c>
      <c r="AJ12" s="57">
        <v>17</v>
      </c>
      <c r="AK12" s="57">
        <v>1</v>
      </c>
      <c r="AL12" s="57">
        <v>30</v>
      </c>
      <c r="AM12" s="57">
        <v>0</v>
      </c>
      <c r="AN12" s="57">
        <v>1</v>
      </c>
    </row>
    <row r="13" spans="1:40" s="10" customFormat="1" ht="43.5" customHeight="1">
      <c r="A13" s="57" t="s">
        <v>150</v>
      </c>
      <c r="B13" s="57">
        <v>6</v>
      </c>
      <c r="C13" s="57">
        <v>6</v>
      </c>
      <c r="D13" s="57">
        <v>4</v>
      </c>
      <c r="E13" s="57">
        <v>2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6</v>
      </c>
      <c r="AB13" s="57">
        <v>2</v>
      </c>
      <c r="AC13" s="57">
        <v>0</v>
      </c>
      <c r="AD13" s="57">
        <v>4</v>
      </c>
      <c r="AE13" s="57">
        <v>0</v>
      </c>
      <c r="AF13" s="57"/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</row>
    <row r="14" spans="1:40" s="10" customFormat="1" ht="61.5" customHeight="1">
      <c r="A14" s="57" t="s">
        <v>151</v>
      </c>
      <c r="B14" s="57">
        <v>20</v>
      </c>
      <c r="C14" s="57">
        <v>20</v>
      </c>
      <c r="D14" s="57">
        <v>2</v>
      </c>
      <c r="E14" s="57">
        <v>18</v>
      </c>
      <c r="F14" s="57">
        <v>0</v>
      </c>
      <c r="G14" s="57">
        <v>0</v>
      </c>
      <c r="H14" s="57">
        <v>0</v>
      </c>
      <c r="I14" s="57">
        <v>0</v>
      </c>
      <c r="J14" s="57">
        <v>57</v>
      </c>
      <c r="K14" s="57">
        <v>92</v>
      </c>
      <c r="L14" s="57">
        <v>10</v>
      </c>
      <c r="M14" s="57">
        <v>47</v>
      </c>
      <c r="N14" s="57">
        <v>2</v>
      </c>
      <c r="O14" s="57">
        <v>33</v>
      </c>
      <c r="P14" s="57">
        <v>0</v>
      </c>
      <c r="Q14" s="57">
        <v>2</v>
      </c>
      <c r="R14" s="57">
        <v>16</v>
      </c>
      <c r="S14" s="57">
        <v>2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58</v>
      </c>
      <c r="AB14" s="57">
        <v>52</v>
      </c>
      <c r="AC14" s="57">
        <v>3</v>
      </c>
      <c r="AD14" s="57">
        <v>2</v>
      </c>
      <c r="AE14" s="57">
        <v>0</v>
      </c>
      <c r="AF14" s="57"/>
      <c r="AG14" s="57">
        <v>56</v>
      </c>
      <c r="AH14" s="57">
        <v>91</v>
      </c>
      <c r="AI14" s="57">
        <v>10</v>
      </c>
      <c r="AJ14" s="57">
        <v>46</v>
      </c>
      <c r="AK14" s="57">
        <v>2</v>
      </c>
      <c r="AL14" s="57">
        <v>33</v>
      </c>
      <c r="AM14" s="57">
        <v>0</v>
      </c>
      <c r="AN14" s="57">
        <v>2</v>
      </c>
    </row>
    <row r="15" spans="1:40" s="10" customFormat="1" ht="49.5" customHeight="1">
      <c r="A15" s="57" t="s">
        <v>152</v>
      </c>
      <c r="B15" s="57">
        <v>20</v>
      </c>
      <c r="C15" s="57">
        <v>20</v>
      </c>
      <c r="D15" s="57">
        <v>0</v>
      </c>
      <c r="E15" s="57">
        <v>20</v>
      </c>
      <c r="F15" s="57">
        <v>0</v>
      </c>
      <c r="G15" s="57">
        <v>0</v>
      </c>
      <c r="H15" s="57">
        <v>0</v>
      </c>
      <c r="I15" s="57">
        <v>0</v>
      </c>
      <c r="J15" s="57">
        <v>2</v>
      </c>
      <c r="K15" s="57">
        <v>2</v>
      </c>
      <c r="L15" s="57">
        <v>0</v>
      </c>
      <c r="M15" s="57">
        <v>2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22</v>
      </c>
      <c r="AB15" s="57">
        <v>22</v>
      </c>
      <c r="AC15" s="57">
        <v>0</v>
      </c>
      <c r="AD15" s="57">
        <v>0</v>
      </c>
      <c r="AE15" s="57">
        <v>0</v>
      </c>
      <c r="AF15" s="57"/>
      <c r="AG15" s="57">
        <v>2</v>
      </c>
      <c r="AH15" s="57">
        <v>2</v>
      </c>
      <c r="AI15" s="57">
        <v>0</v>
      </c>
      <c r="AJ15" s="57">
        <v>2</v>
      </c>
      <c r="AK15" s="57">
        <v>0</v>
      </c>
      <c r="AL15" s="57">
        <v>0</v>
      </c>
      <c r="AM15" s="57">
        <v>0</v>
      </c>
      <c r="AN15" s="57">
        <v>0</v>
      </c>
    </row>
    <row r="16" spans="1:40" s="10" customFormat="1" ht="33" customHeight="1">
      <c r="A16" s="54" t="s">
        <v>118</v>
      </c>
      <c r="B16" s="54">
        <f>SUM(B12:B15)</f>
        <v>101</v>
      </c>
      <c r="C16" s="54">
        <f aca="true" t="shared" si="0" ref="C16:AE16">SUM(C12:C15)</f>
        <v>101</v>
      </c>
      <c r="D16" s="54">
        <f t="shared" si="0"/>
        <v>8</v>
      </c>
      <c r="E16" s="54">
        <f t="shared" si="0"/>
        <v>93</v>
      </c>
      <c r="F16" s="54">
        <f t="shared" si="0"/>
        <v>0</v>
      </c>
      <c r="G16" s="54">
        <f t="shared" si="0"/>
        <v>0</v>
      </c>
      <c r="H16" s="54">
        <f t="shared" si="0"/>
        <v>0</v>
      </c>
      <c r="I16" s="54">
        <f t="shared" si="0"/>
        <v>0</v>
      </c>
      <c r="J16" s="54">
        <f t="shared" si="0"/>
        <v>95</v>
      </c>
      <c r="K16" s="54">
        <f t="shared" si="0"/>
        <v>161</v>
      </c>
      <c r="L16" s="54">
        <f t="shared" si="0"/>
        <v>29</v>
      </c>
      <c r="M16" s="54">
        <f t="shared" si="0"/>
        <v>66</v>
      </c>
      <c r="N16" s="54">
        <f t="shared" si="0"/>
        <v>3</v>
      </c>
      <c r="O16" s="54">
        <f t="shared" si="0"/>
        <v>63</v>
      </c>
      <c r="P16" s="54">
        <f t="shared" si="0"/>
        <v>0</v>
      </c>
      <c r="Q16" s="54">
        <f t="shared" si="0"/>
        <v>3</v>
      </c>
      <c r="R16" s="54">
        <f t="shared" si="0"/>
        <v>64</v>
      </c>
      <c r="S16" s="54">
        <f t="shared" si="0"/>
        <v>15</v>
      </c>
      <c r="T16" s="54">
        <f t="shared" si="0"/>
        <v>0</v>
      </c>
      <c r="U16" s="54">
        <f t="shared" si="0"/>
        <v>0</v>
      </c>
      <c r="V16" s="54">
        <f t="shared" si="0"/>
        <v>0</v>
      </c>
      <c r="W16" s="54">
        <f t="shared" si="0"/>
        <v>7</v>
      </c>
      <c r="X16" s="54">
        <f t="shared" si="0"/>
        <v>0</v>
      </c>
      <c r="Y16" s="54">
        <f t="shared" si="0"/>
        <v>1</v>
      </c>
      <c r="Z16" s="54">
        <f t="shared" si="0"/>
        <v>0</v>
      </c>
      <c r="AA16" s="54">
        <f t="shared" si="0"/>
        <v>108</v>
      </c>
      <c r="AB16" s="54">
        <f t="shared" si="0"/>
        <v>146</v>
      </c>
      <c r="AC16" s="54">
        <f t="shared" si="0"/>
        <v>19</v>
      </c>
      <c r="AD16" s="54">
        <f t="shared" si="0"/>
        <v>11</v>
      </c>
      <c r="AE16" s="54">
        <f t="shared" si="0"/>
        <v>0</v>
      </c>
      <c r="AF16" s="54"/>
      <c r="AG16" s="54">
        <f aca="true" t="shared" si="1" ref="AG16:AN16">SUM(AG12:AG15)</f>
        <v>94</v>
      </c>
      <c r="AH16" s="54">
        <f t="shared" si="1"/>
        <v>160</v>
      </c>
      <c r="AI16" s="54">
        <f t="shared" si="1"/>
        <v>29</v>
      </c>
      <c r="AJ16" s="54">
        <f t="shared" si="1"/>
        <v>65</v>
      </c>
      <c r="AK16" s="54">
        <f t="shared" si="1"/>
        <v>3</v>
      </c>
      <c r="AL16" s="54">
        <f t="shared" si="1"/>
        <v>63</v>
      </c>
      <c r="AM16" s="54">
        <f t="shared" si="1"/>
        <v>0</v>
      </c>
      <c r="AN16" s="54">
        <f t="shared" si="1"/>
        <v>3</v>
      </c>
    </row>
    <row r="17" spans="1:40" ht="20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s="99" customFormat="1" ht="11.2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</row>
    <row r="19" spans="1:40" s="93" customFormat="1" ht="12.7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</row>
    <row r="22" ht="12" customHeight="1"/>
    <row r="23" ht="18.75" customHeight="1"/>
    <row r="25" ht="18.75" customHeight="1"/>
  </sheetData>
  <sheetProtection/>
  <mergeCells count="54">
    <mergeCell ref="A4:AN4"/>
    <mergeCell ref="A5:AN5"/>
    <mergeCell ref="AJ2:AM2"/>
    <mergeCell ref="AG7:AN7"/>
    <mergeCell ref="AG8:AG10"/>
    <mergeCell ref="AH8:AH10"/>
    <mergeCell ref="AI8:AJ8"/>
    <mergeCell ref="AK8:AN8"/>
    <mergeCell ref="AI9:AI10"/>
    <mergeCell ref="AJ9:AJ10"/>
    <mergeCell ref="AK9:AK10"/>
    <mergeCell ref="AL9:AL10"/>
    <mergeCell ref="AM9:AN9"/>
    <mergeCell ref="J7:Q7"/>
    <mergeCell ref="A2:I2"/>
    <mergeCell ref="A3:I3"/>
    <mergeCell ref="AF7:AF10"/>
    <mergeCell ref="R9:U9"/>
    <mergeCell ref="AB7:AE7"/>
    <mergeCell ref="G9:G10"/>
    <mergeCell ref="A7:A10"/>
    <mergeCell ref="Z9:Z10"/>
    <mergeCell ref="X8:Z8"/>
    <mergeCell ref="R7:AA7"/>
    <mergeCell ref="AB8:AB10"/>
    <mergeCell ref="C8:C10"/>
    <mergeCell ref="E9:E10"/>
    <mergeCell ref="B8:B10"/>
    <mergeCell ref="D8:E8"/>
    <mergeCell ref="Y9:Y10"/>
    <mergeCell ref="AC8:AE8"/>
    <mergeCell ref="V9:V10"/>
    <mergeCell ref="AE9:AE10"/>
    <mergeCell ref="X9:X10"/>
    <mergeCell ref="W9:W10"/>
    <mergeCell ref="AC9:AC10"/>
    <mergeCell ref="AC2:AF2"/>
    <mergeCell ref="D9:D10"/>
    <mergeCell ref="L8:M8"/>
    <mergeCell ref="O9:O10"/>
    <mergeCell ref="M9:M10"/>
    <mergeCell ref="P9:Q9"/>
    <mergeCell ref="AD9:AD10"/>
    <mergeCell ref="AA8:AA10"/>
    <mergeCell ref="R8:W8"/>
    <mergeCell ref="N8:Q8"/>
    <mergeCell ref="N9:N10"/>
    <mergeCell ref="B7:I7"/>
    <mergeCell ref="H9:I9"/>
    <mergeCell ref="L9:L10"/>
    <mergeCell ref="F8:I8"/>
    <mergeCell ref="K8:K10"/>
    <mergeCell ref="J8:J10"/>
    <mergeCell ref="F9:F10"/>
  </mergeCells>
  <printOptions horizontalCentered="1"/>
  <pageMargins left="0.06" right="0" top="0.5" bottom="0.32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37"/>
  <sheetViews>
    <sheetView zoomScale="90" zoomScaleNormal="90" zoomScalePageLayoutView="0" workbookViewId="0" topLeftCell="A10">
      <selection activeCell="X21" sqref="X21"/>
    </sheetView>
  </sheetViews>
  <sheetFormatPr defaultColWidth="9.140625" defaultRowHeight="12.75"/>
  <cols>
    <col min="1" max="1" width="5.57421875" style="69" customWidth="1"/>
    <col min="2" max="2" width="5.28125" style="69" customWidth="1"/>
    <col min="3" max="6" width="5.8515625" style="69" customWidth="1"/>
    <col min="7" max="7" width="5.57421875" style="69" customWidth="1"/>
    <col min="8" max="8" width="4.7109375" style="69" customWidth="1"/>
    <col min="9" max="11" width="6.140625" style="69" customWidth="1"/>
    <col min="12" max="12" width="5.7109375" style="69" customWidth="1"/>
    <col min="13" max="13" width="5.421875" style="69" customWidth="1"/>
    <col min="14" max="14" width="5.7109375" style="69" customWidth="1"/>
    <col min="15" max="15" width="5.00390625" style="69" customWidth="1"/>
    <col min="16" max="16" width="6.140625" style="69" customWidth="1"/>
    <col min="17" max="17" width="5.7109375" style="69" customWidth="1"/>
    <col min="18" max="18" width="6.28125" style="69" customWidth="1"/>
    <col min="19" max="19" width="5.00390625" style="69" customWidth="1"/>
    <col min="20" max="20" width="5.140625" style="69" customWidth="1"/>
    <col min="21" max="21" width="6.57421875" style="69" customWidth="1"/>
    <col min="22" max="22" width="6.140625" style="69" customWidth="1"/>
    <col min="23" max="23" width="5.8515625" style="69" customWidth="1"/>
    <col min="24" max="26" width="6.140625" style="69" customWidth="1"/>
    <col min="27" max="27" width="5.8515625" style="69" customWidth="1"/>
    <col min="28" max="28" width="6.57421875" style="69" customWidth="1"/>
    <col min="29" max="29" width="7.57421875" style="69" customWidth="1"/>
    <col min="30" max="30" width="6.421875" style="69" customWidth="1"/>
    <col min="31" max="31" width="6.140625" style="69" customWidth="1"/>
    <col min="32" max="32" width="5.421875" style="69" customWidth="1"/>
    <col min="33" max="33" width="4.8515625" style="69" customWidth="1"/>
    <col min="34" max="35" width="5.28125" style="69" customWidth="1"/>
    <col min="36" max="36" width="5.421875" style="69" customWidth="1"/>
    <col min="37" max="37" width="4.57421875" style="69" customWidth="1"/>
    <col min="38" max="38" width="4.00390625" style="69" customWidth="1"/>
    <col min="39" max="39" width="4.8515625" style="69" customWidth="1"/>
    <col min="40" max="41" width="4.00390625" style="69" customWidth="1"/>
    <col min="42" max="42" width="4.7109375" style="69" customWidth="1"/>
    <col min="43" max="16384" width="9.140625" style="69" customWidth="1"/>
  </cols>
  <sheetData>
    <row r="1" spans="1:33" ht="10.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s="72" customFormat="1" ht="15.75">
      <c r="A2" s="127" t="s">
        <v>147</v>
      </c>
      <c r="B2" s="127"/>
      <c r="C2" s="127"/>
      <c r="D2" s="127"/>
      <c r="E2" s="127"/>
      <c r="F2" s="127"/>
      <c r="G2" s="127"/>
      <c r="H2" s="127"/>
      <c r="I2" s="127"/>
      <c r="J2" s="70"/>
      <c r="K2" s="70"/>
      <c r="L2" s="70"/>
      <c r="M2" s="70"/>
      <c r="N2" s="70"/>
      <c r="O2" s="70"/>
      <c r="P2" s="70"/>
      <c r="Q2" s="71"/>
      <c r="R2" s="71"/>
      <c r="S2" s="71"/>
      <c r="T2" s="68"/>
      <c r="U2" s="68"/>
      <c r="V2" s="68"/>
      <c r="W2" s="68"/>
      <c r="X2" s="68"/>
      <c r="Y2" s="68"/>
      <c r="Z2" s="70"/>
      <c r="AA2" s="70"/>
      <c r="AB2" s="70"/>
      <c r="AC2" s="127" t="s">
        <v>145</v>
      </c>
      <c r="AD2" s="127"/>
      <c r="AE2" s="127"/>
      <c r="AF2" s="127"/>
      <c r="AG2" s="127"/>
    </row>
    <row r="3" spans="1:33" s="75" customFormat="1" ht="15.75">
      <c r="A3" s="127" t="s">
        <v>148</v>
      </c>
      <c r="B3" s="127"/>
      <c r="C3" s="127"/>
      <c r="D3" s="127"/>
      <c r="E3" s="127"/>
      <c r="F3" s="127"/>
      <c r="G3" s="127"/>
      <c r="H3" s="127"/>
      <c r="I3" s="127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4"/>
    </row>
    <row r="4" spans="1:33" s="75" customFormat="1" ht="25.5" customHeight="1">
      <c r="A4" s="76"/>
      <c r="B4" s="76"/>
      <c r="C4" s="76"/>
      <c r="D4" s="76"/>
      <c r="E4" s="76"/>
      <c r="F4" s="76"/>
      <c r="G4" s="76"/>
      <c r="H4" s="76"/>
      <c r="I4" s="76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4"/>
    </row>
    <row r="5" spans="1:42" ht="18.75">
      <c r="A5" s="129" t="s">
        <v>144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77"/>
      <c r="AI5" s="77"/>
      <c r="AJ5" s="77"/>
      <c r="AK5" s="77"/>
      <c r="AL5" s="77"/>
      <c r="AM5" s="77"/>
      <c r="AN5" s="77"/>
      <c r="AO5" s="77"/>
      <c r="AP5" s="77"/>
    </row>
    <row r="6" spans="1:43" ht="23.25" customHeight="1">
      <c r="A6" s="130" t="s">
        <v>163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78"/>
      <c r="AI6" s="78"/>
      <c r="AJ6" s="78"/>
      <c r="AK6" s="78"/>
      <c r="AL6" s="78"/>
      <c r="AM6" s="78"/>
      <c r="AN6" s="78"/>
      <c r="AO6" s="78"/>
      <c r="AP6" s="78"/>
      <c r="AQ6" s="78"/>
    </row>
    <row r="7" spans="1:33" ht="24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</row>
    <row r="8" spans="1:64" s="83" customFormat="1" ht="23.25" customHeight="1">
      <c r="A8" s="112" t="s">
        <v>81</v>
      </c>
      <c r="B8" s="128" t="s">
        <v>143</v>
      </c>
      <c r="C8" s="128"/>
      <c r="D8" s="128"/>
      <c r="E8" s="128"/>
      <c r="F8" s="128"/>
      <c r="G8" s="128"/>
      <c r="H8" s="109" t="s">
        <v>142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1"/>
      <c r="AA8" s="108" t="s">
        <v>141</v>
      </c>
      <c r="AB8" s="128" t="s">
        <v>140</v>
      </c>
      <c r="AC8" s="128"/>
      <c r="AD8" s="128"/>
      <c r="AE8" s="128"/>
      <c r="AF8" s="131"/>
      <c r="AG8" s="112" t="s">
        <v>8</v>
      </c>
      <c r="AH8" s="79"/>
      <c r="AI8" s="80"/>
      <c r="AJ8" s="81"/>
      <c r="AK8" s="66"/>
      <c r="AL8" s="66"/>
      <c r="AM8" s="66"/>
      <c r="AN8" s="66"/>
      <c r="AO8" s="81"/>
      <c r="AP8" s="81"/>
      <c r="AQ8" s="81"/>
      <c r="AR8" s="64"/>
      <c r="AS8" s="82"/>
      <c r="AT8" s="82"/>
      <c r="AU8" s="82"/>
      <c r="AV8" s="82"/>
      <c r="AW8" s="82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s="85" customFormat="1" ht="23.25" customHeight="1">
      <c r="A9" s="115"/>
      <c r="B9" s="112" t="s">
        <v>139</v>
      </c>
      <c r="C9" s="120" t="s">
        <v>138</v>
      </c>
      <c r="D9" s="125"/>
      <c r="E9" s="120" t="s">
        <v>137</v>
      </c>
      <c r="F9" s="125"/>
      <c r="G9" s="108" t="s">
        <v>136</v>
      </c>
      <c r="H9" s="108" t="s">
        <v>135</v>
      </c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 t="s">
        <v>134</v>
      </c>
      <c r="V9" s="108"/>
      <c r="W9" s="109"/>
      <c r="X9" s="109" t="s">
        <v>133</v>
      </c>
      <c r="Y9" s="110"/>
      <c r="Z9" s="111"/>
      <c r="AA9" s="108"/>
      <c r="AB9" s="108" t="s">
        <v>132</v>
      </c>
      <c r="AC9" s="108" t="s">
        <v>131</v>
      </c>
      <c r="AD9" s="108" t="s">
        <v>130</v>
      </c>
      <c r="AE9" s="108" t="s">
        <v>129</v>
      </c>
      <c r="AF9" s="109"/>
      <c r="AG9" s="115"/>
      <c r="AH9" s="84"/>
      <c r="AI9" s="80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s="85" customFormat="1" ht="18" customHeight="1">
      <c r="A10" s="115"/>
      <c r="B10" s="115"/>
      <c r="C10" s="121"/>
      <c r="D10" s="126"/>
      <c r="E10" s="121"/>
      <c r="F10" s="126"/>
      <c r="G10" s="108"/>
      <c r="H10" s="108" t="s">
        <v>104</v>
      </c>
      <c r="I10" s="108"/>
      <c r="J10" s="108"/>
      <c r="K10" s="108"/>
      <c r="L10" s="108"/>
      <c r="M10" s="108"/>
      <c r="N10" s="108"/>
      <c r="O10" s="108" t="s">
        <v>103</v>
      </c>
      <c r="P10" s="108"/>
      <c r="Q10" s="108"/>
      <c r="R10" s="108"/>
      <c r="S10" s="108"/>
      <c r="T10" s="108"/>
      <c r="U10" s="112" t="s">
        <v>128</v>
      </c>
      <c r="V10" s="112" t="s">
        <v>127</v>
      </c>
      <c r="W10" s="120" t="s">
        <v>126</v>
      </c>
      <c r="X10" s="120" t="s">
        <v>101</v>
      </c>
      <c r="Y10" s="120" t="s">
        <v>125</v>
      </c>
      <c r="Z10" s="120" t="s">
        <v>124</v>
      </c>
      <c r="AA10" s="108"/>
      <c r="AB10" s="108"/>
      <c r="AC10" s="108"/>
      <c r="AD10" s="108"/>
      <c r="AE10" s="108"/>
      <c r="AF10" s="109"/>
      <c r="AG10" s="115"/>
      <c r="AH10" s="84"/>
      <c r="AI10" s="80"/>
      <c r="AJ10" s="81"/>
      <c r="AK10" s="81"/>
      <c r="AL10" s="81"/>
      <c r="AM10" s="81"/>
      <c r="AN10" s="81"/>
      <c r="AO10" s="64"/>
      <c r="AP10" s="64"/>
      <c r="AQ10" s="64"/>
      <c r="AR10" s="81"/>
      <c r="AS10" s="64"/>
      <c r="AT10" s="64"/>
      <c r="AU10" s="81"/>
      <c r="AV10" s="81"/>
      <c r="AW10" s="81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64" s="85" customFormat="1" ht="22.5" customHeight="1">
      <c r="A11" s="115"/>
      <c r="B11" s="115"/>
      <c r="C11" s="112" t="s">
        <v>123</v>
      </c>
      <c r="D11" s="112" t="s">
        <v>122</v>
      </c>
      <c r="E11" s="112" t="s">
        <v>123</v>
      </c>
      <c r="F11" s="112" t="s">
        <v>122</v>
      </c>
      <c r="G11" s="108"/>
      <c r="H11" s="108" t="s">
        <v>95</v>
      </c>
      <c r="I11" s="108"/>
      <c r="J11" s="108"/>
      <c r="K11" s="108"/>
      <c r="L11" s="108"/>
      <c r="M11" s="108" t="s">
        <v>94</v>
      </c>
      <c r="N11" s="108" t="s">
        <v>121</v>
      </c>
      <c r="O11" s="123" t="s">
        <v>118</v>
      </c>
      <c r="P11" s="112" t="s">
        <v>95</v>
      </c>
      <c r="Q11" s="112" t="s">
        <v>94</v>
      </c>
      <c r="R11" s="112" t="s">
        <v>93</v>
      </c>
      <c r="S11" s="123" t="s">
        <v>120</v>
      </c>
      <c r="T11" s="112" t="s">
        <v>119</v>
      </c>
      <c r="U11" s="115"/>
      <c r="V11" s="115"/>
      <c r="W11" s="121"/>
      <c r="X11" s="121"/>
      <c r="Y11" s="121"/>
      <c r="Z11" s="121"/>
      <c r="AA11" s="108"/>
      <c r="AB11" s="108"/>
      <c r="AC11" s="108"/>
      <c r="AD11" s="108"/>
      <c r="AE11" s="108" t="s">
        <v>104</v>
      </c>
      <c r="AF11" s="109" t="s">
        <v>103</v>
      </c>
      <c r="AG11" s="115"/>
      <c r="AH11" s="84"/>
      <c r="AI11" s="80"/>
      <c r="AJ11" s="81"/>
      <c r="AK11" s="81"/>
      <c r="AL11" s="81"/>
      <c r="AM11" s="81"/>
      <c r="AN11" s="81"/>
      <c r="AO11" s="64"/>
      <c r="AP11" s="64"/>
      <c r="AQ11" s="64"/>
      <c r="AR11" s="81"/>
      <c r="AS11" s="64"/>
      <c r="AT11" s="64"/>
      <c r="AU11" s="81"/>
      <c r="AV11" s="81"/>
      <c r="AW11" s="81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64" s="83" customFormat="1" ht="83.25" customHeight="1">
      <c r="A12" s="113"/>
      <c r="B12" s="113"/>
      <c r="C12" s="113"/>
      <c r="D12" s="113"/>
      <c r="E12" s="113"/>
      <c r="F12" s="113"/>
      <c r="G12" s="108"/>
      <c r="H12" s="58" t="s">
        <v>118</v>
      </c>
      <c r="I12" s="62" t="s">
        <v>117</v>
      </c>
      <c r="J12" s="62" t="s">
        <v>86</v>
      </c>
      <c r="K12" s="62" t="s">
        <v>116</v>
      </c>
      <c r="L12" s="62" t="s">
        <v>96</v>
      </c>
      <c r="M12" s="108"/>
      <c r="N12" s="108"/>
      <c r="O12" s="124"/>
      <c r="P12" s="113"/>
      <c r="Q12" s="113"/>
      <c r="R12" s="113"/>
      <c r="S12" s="124"/>
      <c r="T12" s="113"/>
      <c r="U12" s="113"/>
      <c r="V12" s="113"/>
      <c r="W12" s="122"/>
      <c r="X12" s="122"/>
      <c r="Y12" s="122"/>
      <c r="Z12" s="122"/>
      <c r="AA12" s="108"/>
      <c r="AB12" s="108"/>
      <c r="AC12" s="108"/>
      <c r="AD12" s="108"/>
      <c r="AE12" s="108"/>
      <c r="AF12" s="109"/>
      <c r="AG12" s="113"/>
      <c r="AH12" s="79"/>
      <c r="AI12" s="80"/>
      <c r="AJ12" s="81"/>
      <c r="AK12" s="81"/>
      <c r="AL12" s="81"/>
      <c r="AM12" s="81"/>
      <c r="AN12" s="81"/>
      <c r="AO12" s="64"/>
      <c r="AP12" s="64"/>
      <c r="AQ12" s="64"/>
      <c r="AR12" s="81"/>
      <c r="AS12" s="64"/>
      <c r="AT12" s="64"/>
      <c r="AU12" s="81"/>
      <c r="AV12" s="81"/>
      <c r="AW12" s="81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</row>
    <row r="13" spans="1:42" s="88" customFormat="1" ht="34.5" customHeight="1">
      <c r="A13" s="55" t="s">
        <v>64</v>
      </c>
      <c r="B13" s="56" t="s">
        <v>115</v>
      </c>
      <c r="C13" s="56">
        <v>2</v>
      </c>
      <c r="D13" s="59">
        <v>3</v>
      </c>
      <c r="E13" s="56">
        <v>4</v>
      </c>
      <c r="F13" s="59">
        <v>5</v>
      </c>
      <c r="G13" s="56">
        <v>6</v>
      </c>
      <c r="H13" s="56" t="s">
        <v>114</v>
      </c>
      <c r="I13" s="56">
        <v>8</v>
      </c>
      <c r="J13" s="59">
        <v>9</v>
      </c>
      <c r="K13" s="56">
        <v>10</v>
      </c>
      <c r="L13" s="59">
        <v>11</v>
      </c>
      <c r="M13" s="56">
        <v>12</v>
      </c>
      <c r="N13" s="59">
        <v>13</v>
      </c>
      <c r="O13" s="56" t="s">
        <v>113</v>
      </c>
      <c r="P13" s="59">
        <v>15</v>
      </c>
      <c r="Q13" s="56">
        <v>16</v>
      </c>
      <c r="R13" s="59">
        <v>17</v>
      </c>
      <c r="S13" s="56">
        <v>18</v>
      </c>
      <c r="T13" s="59">
        <v>19</v>
      </c>
      <c r="U13" s="56">
        <v>20</v>
      </c>
      <c r="V13" s="59">
        <v>21</v>
      </c>
      <c r="W13" s="56">
        <v>22</v>
      </c>
      <c r="X13" s="59">
        <v>23</v>
      </c>
      <c r="Y13" s="56">
        <v>24</v>
      </c>
      <c r="Z13" s="59">
        <v>25</v>
      </c>
      <c r="AA13" s="56">
        <v>26</v>
      </c>
      <c r="AB13" s="59">
        <v>27</v>
      </c>
      <c r="AC13" s="56">
        <v>28</v>
      </c>
      <c r="AD13" s="59">
        <v>29</v>
      </c>
      <c r="AE13" s="56">
        <v>30</v>
      </c>
      <c r="AF13" s="59">
        <v>31</v>
      </c>
      <c r="AG13" s="56">
        <v>32</v>
      </c>
      <c r="AH13" s="86"/>
      <c r="AI13" s="86"/>
      <c r="AJ13" s="86"/>
      <c r="AK13" s="86"/>
      <c r="AL13" s="86"/>
      <c r="AM13" s="86"/>
      <c r="AN13" s="86"/>
      <c r="AO13" s="86"/>
      <c r="AP13" s="87"/>
    </row>
    <row r="14" spans="1:42" s="67" customFormat="1" ht="48" customHeight="1">
      <c r="A14" s="60" t="s">
        <v>153</v>
      </c>
      <c r="B14" s="57">
        <f>SUM(C14:F14)</f>
        <v>148</v>
      </c>
      <c r="C14" s="57">
        <v>0</v>
      </c>
      <c r="D14" s="57">
        <v>143</v>
      </c>
      <c r="E14" s="57">
        <v>0</v>
      </c>
      <c r="F14" s="57">
        <v>5</v>
      </c>
      <c r="G14" s="57">
        <v>148</v>
      </c>
      <c r="H14" s="57">
        <f>SUM(I14:L14)</f>
        <v>37</v>
      </c>
      <c r="I14" s="57">
        <v>31</v>
      </c>
      <c r="J14" s="57">
        <v>0</v>
      </c>
      <c r="K14" s="57">
        <v>2</v>
      </c>
      <c r="L14" s="57">
        <v>4</v>
      </c>
      <c r="M14" s="57">
        <v>0</v>
      </c>
      <c r="N14" s="57">
        <v>0</v>
      </c>
      <c r="O14" s="57">
        <f>SUM(P14:T14)</f>
        <v>15</v>
      </c>
      <c r="P14" s="57">
        <v>12</v>
      </c>
      <c r="Q14" s="57">
        <v>1</v>
      </c>
      <c r="R14" s="57">
        <v>0</v>
      </c>
      <c r="S14" s="57">
        <v>0</v>
      </c>
      <c r="T14" s="57">
        <v>2</v>
      </c>
      <c r="U14" s="57">
        <v>44</v>
      </c>
      <c r="V14" s="57">
        <v>0</v>
      </c>
      <c r="W14" s="57">
        <v>0</v>
      </c>
      <c r="X14" s="57">
        <v>31</v>
      </c>
      <c r="Y14" s="57">
        <v>18</v>
      </c>
      <c r="Z14" s="57">
        <v>3</v>
      </c>
      <c r="AA14" s="57">
        <v>96</v>
      </c>
      <c r="AB14" s="57">
        <v>15</v>
      </c>
      <c r="AC14" s="57">
        <v>8</v>
      </c>
      <c r="AD14" s="57">
        <v>24</v>
      </c>
      <c r="AE14" s="57">
        <v>8</v>
      </c>
      <c r="AF14" s="57">
        <v>2</v>
      </c>
      <c r="AG14" s="57"/>
      <c r="AH14" s="64"/>
      <c r="AI14" s="64"/>
      <c r="AJ14" s="65"/>
      <c r="AK14" s="65"/>
      <c r="AL14" s="64"/>
      <c r="AM14" s="64"/>
      <c r="AN14" s="66"/>
      <c r="AO14" s="66"/>
      <c r="AP14" s="66"/>
    </row>
    <row r="15" spans="1:42" s="67" customFormat="1" ht="31.5">
      <c r="A15" s="60" t="s">
        <v>150</v>
      </c>
      <c r="B15" s="57">
        <f>SUM(C15:F15)</f>
        <v>52</v>
      </c>
      <c r="C15" s="57">
        <v>0</v>
      </c>
      <c r="D15" s="57">
        <v>48</v>
      </c>
      <c r="E15" s="57">
        <v>0</v>
      </c>
      <c r="F15" s="57">
        <v>4</v>
      </c>
      <c r="G15" s="57">
        <v>45</v>
      </c>
      <c r="H15" s="57">
        <f>SUM(I15:L15)</f>
        <v>3</v>
      </c>
      <c r="I15" s="57">
        <v>1</v>
      </c>
      <c r="J15" s="57">
        <v>0</v>
      </c>
      <c r="K15" s="57">
        <v>0</v>
      </c>
      <c r="L15" s="57">
        <v>2</v>
      </c>
      <c r="M15" s="57">
        <v>0</v>
      </c>
      <c r="N15" s="57">
        <v>0</v>
      </c>
      <c r="O15" s="57">
        <f>SUM(P15:T15)</f>
        <v>8</v>
      </c>
      <c r="P15" s="57">
        <v>3</v>
      </c>
      <c r="Q15" s="57">
        <v>0</v>
      </c>
      <c r="R15" s="57">
        <v>0</v>
      </c>
      <c r="S15" s="57">
        <v>0</v>
      </c>
      <c r="T15" s="57">
        <v>5</v>
      </c>
      <c r="U15" s="57">
        <v>11</v>
      </c>
      <c r="V15" s="57">
        <v>0</v>
      </c>
      <c r="W15" s="57">
        <v>0</v>
      </c>
      <c r="X15" s="57">
        <v>7</v>
      </c>
      <c r="Y15" s="57">
        <v>3</v>
      </c>
      <c r="Z15" s="57">
        <v>1</v>
      </c>
      <c r="AA15" s="57">
        <v>41</v>
      </c>
      <c r="AB15" s="57">
        <v>5</v>
      </c>
      <c r="AC15" s="57">
        <v>2</v>
      </c>
      <c r="AD15" s="57">
        <v>0</v>
      </c>
      <c r="AE15" s="57">
        <v>1</v>
      </c>
      <c r="AF15" s="57">
        <v>7</v>
      </c>
      <c r="AG15" s="57"/>
      <c r="AH15" s="64"/>
      <c r="AI15" s="64"/>
      <c r="AJ15" s="65"/>
      <c r="AK15" s="65"/>
      <c r="AL15" s="64"/>
      <c r="AM15" s="64"/>
      <c r="AN15" s="66"/>
      <c r="AO15" s="66"/>
      <c r="AP15" s="66"/>
    </row>
    <row r="16" spans="1:42" s="67" customFormat="1" ht="52.5">
      <c r="A16" s="60" t="s">
        <v>151</v>
      </c>
      <c r="B16" s="57">
        <f>SUM(C16:F16)</f>
        <v>344</v>
      </c>
      <c r="C16" s="57">
        <v>0</v>
      </c>
      <c r="D16" s="57">
        <v>342</v>
      </c>
      <c r="E16" s="57">
        <v>0</v>
      </c>
      <c r="F16" s="57">
        <v>2</v>
      </c>
      <c r="G16" s="57">
        <v>258</v>
      </c>
      <c r="H16" s="57">
        <f>SUM(I16:L16)</f>
        <v>11</v>
      </c>
      <c r="I16" s="57">
        <v>7</v>
      </c>
      <c r="J16" s="57">
        <v>1</v>
      </c>
      <c r="K16" s="57">
        <v>0</v>
      </c>
      <c r="L16" s="57">
        <v>3</v>
      </c>
      <c r="M16" s="57">
        <v>0</v>
      </c>
      <c r="N16" s="57">
        <v>0</v>
      </c>
      <c r="O16" s="57">
        <f>SUM(P16:T16)</f>
        <v>7</v>
      </c>
      <c r="P16" s="57">
        <v>0</v>
      </c>
      <c r="Q16" s="57">
        <v>2</v>
      </c>
      <c r="R16" s="57">
        <v>0</v>
      </c>
      <c r="S16" s="57">
        <v>0</v>
      </c>
      <c r="T16" s="57">
        <v>5</v>
      </c>
      <c r="U16" s="57">
        <v>26</v>
      </c>
      <c r="V16" s="57">
        <v>0</v>
      </c>
      <c r="W16" s="57">
        <v>0</v>
      </c>
      <c r="X16" s="57">
        <v>10</v>
      </c>
      <c r="Y16" s="57">
        <v>2</v>
      </c>
      <c r="Z16" s="57">
        <v>6</v>
      </c>
      <c r="AA16" s="57">
        <v>326</v>
      </c>
      <c r="AB16" s="57">
        <v>3</v>
      </c>
      <c r="AC16" s="57">
        <v>5</v>
      </c>
      <c r="AD16" s="57">
        <v>0</v>
      </c>
      <c r="AE16" s="57">
        <v>10</v>
      </c>
      <c r="AF16" s="57">
        <v>2</v>
      </c>
      <c r="AG16" s="57"/>
      <c r="AH16" s="64"/>
      <c r="AI16" s="64"/>
      <c r="AJ16" s="65"/>
      <c r="AK16" s="65"/>
      <c r="AL16" s="64"/>
      <c r="AM16" s="64"/>
      <c r="AN16" s="66"/>
      <c r="AO16" s="66"/>
      <c r="AP16" s="66"/>
    </row>
    <row r="17" spans="1:42" s="67" customFormat="1" ht="48" customHeight="1">
      <c r="A17" s="60" t="s">
        <v>152</v>
      </c>
      <c r="B17" s="57">
        <f>SUM(C17:F17)</f>
        <v>132</v>
      </c>
      <c r="C17" s="57">
        <v>0</v>
      </c>
      <c r="D17" s="57">
        <v>132</v>
      </c>
      <c r="E17" s="57">
        <v>0</v>
      </c>
      <c r="F17" s="57">
        <v>0</v>
      </c>
      <c r="G17" s="57">
        <v>132</v>
      </c>
      <c r="H17" s="57">
        <f>SUM(I17:L17)</f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f>SUM(P17:T17)</f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132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/>
      <c r="AH17" s="64"/>
      <c r="AI17" s="64"/>
      <c r="AJ17" s="65"/>
      <c r="AK17" s="65"/>
      <c r="AL17" s="64"/>
      <c r="AM17" s="64"/>
      <c r="AN17" s="66"/>
      <c r="AO17" s="66"/>
      <c r="AP17" s="66"/>
    </row>
    <row r="18" spans="1:42" s="67" customFormat="1" ht="28.5" customHeight="1">
      <c r="A18" s="61" t="s">
        <v>118</v>
      </c>
      <c r="B18" s="62">
        <f>SUM(B14:B17)</f>
        <v>676</v>
      </c>
      <c r="C18" s="62">
        <f aca="true" t="shared" si="0" ref="C18:AF18">SUM(C14:C17)</f>
        <v>0</v>
      </c>
      <c r="D18" s="62">
        <f t="shared" si="0"/>
        <v>665</v>
      </c>
      <c r="E18" s="62">
        <f t="shared" si="0"/>
        <v>0</v>
      </c>
      <c r="F18" s="62">
        <f t="shared" si="0"/>
        <v>11</v>
      </c>
      <c r="G18" s="62">
        <f t="shared" si="0"/>
        <v>583</v>
      </c>
      <c r="H18" s="62">
        <f t="shared" si="0"/>
        <v>51</v>
      </c>
      <c r="I18" s="62">
        <f t="shared" si="0"/>
        <v>39</v>
      </c>
      <c r="J18" s="62">
        <f t="shared" si="0"/>
        <v>1</v>
      </c>
      <c r="K18" s="62">
        <f t="shared" si="0"/>
        <v>2</v>
      </c>
      <c r="L18" s="62">
        <f t="shared" si="0"/>
        <v>9</v>
      </c>
      <c r="M18" s="62">
        <f t="shared" si="0"/>
        <v>0</v>
      </c>
      <c r="N18" s="62">
        <f t="shared" si="0"/>
        <v>0</v>
      </c>
      <c r="O18" s="62">
        <f t="shared" si="0"/>
        <v>30</v>
      </c>
      <c r="P18" s="62">
        <f t="shared" si="0"/>
        <v>15</v>
      </c>
      <c r="Q18" s="62">
        <f t="shared" si="0"/>
        <v>3</v>
      </c>
      <c r="R18" s="62">
        <f t="shared" si="0"/>
        <v>0</v>
      </c>
      <c r="S18" s="62">
        <f t="shared" si="0"/>
        <v>0</v>
      </c>
      <c r="T18" s="62">
        <f t="shared" si="0"/>
        <v>12</v>
      </c>
      <c r="U18" s="62">
        <f t="shared" si="0"/>
        <v>81</v>
      </c>
      <c r="V18" s="62">
        <f t="shared" si="0"/>
        <v>0</v>
      </c>
      <c r="W18" s="62">
        <f t="shared" si="0"/>
        <v>0</v>
      </c>
      <c r="X18" s="63">
        <f t="shared" si="0"/>
        <v>48</v>
      </c>
      <c r="Y18" s="63">
        <f t="shared" si="0"/>
        <v>23</v>
      </c>
      <c r="Z18" s="63">
        <f t="shared" si="0"/>
        <v>10</v>
      </c>
      <c r="AA18" s="62">
        <f t="shared" si="0"/>
        <v>595</v>
      </c>
      <c r="AB18" s="63">
        <f t="shared" si="0"/>
        <v>23</v>
      </c>
      <c r="AC18" s="63">
        <f t="shared" si="0"/>
        <v>15</v>
      </c>
      <c r="AD18" s="63">
        <f t="shared" si="0"/>
        <v>24</v>
      </c>
      <c r="AE18" s="63">
        <f t="shared" si="0"/>
        <v>19</v>
      </c>
      <c r="AF18" s="63">
        <f t="shared" si="0"/>
        <v>11</v>
      </c>
      <c r="AG18" s="62"/>
      <c r="AH18" s="64"/>
      <c r="AI18" s="64"/>
      <c r="AJ18" s="65"/>
      <c r="AK18" s="65"/>
      <c r="AL18" s="64"/>
      <c r="AM18" s="64"/>
      <c r="AN18" s="66"/>
      <c r="AO18" s="66"/>
      <c r="AP18" s="66"/>
    </row>
    <row r="19" s="89" customFormat="1" ht="18.75" customHeight="1"/>
    <row r="20" spans="2:32" ht="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</row>
    <row r="21" s="90" customFormat="1" ht="25.5" customHeight="1"/>
    <row r="32" spans="2:7" ht="10.5">
      <c r="B32" s="91"/>
      <c r="C32" s="91"/>
      <c r="D32" s="91"/>
      <c r="E32" s="91"/>
      <c r="F32" s="91"/>
      <c r="G32" s="91"/>
    </row>
    <row r="33" spans="2:7" ht="10.5">
      <c r="B33" s="91"/>
      <c r="C33" s="91"/>
      <c r="D33" s="91"/>
      <c r="E33" s="91"/>
      <c r="F33" s="91"/>
      <c r="G33" s="91"/>
    </row>
    <row r="34" spans="2:7" ht="10.5">
      <c r="B34" s="91"/>
      <c r="C34" s="91"/>
      <c r="D34" s="91"/>
      <c r="E34" s="91"/>
      <c r="F34" s="91"/>
      <c r="G34" s="91"/>
    </row>
    <row r="35" spans="2:7" ht="10.5">
      <c r="B35" s="91"/>
      <c r="C35" s="91"/>
      <c r="D35" s="91"/>
      <c r="E35" s="91"/>
      <c r="F35" s="91"/>
      <c r="G35" s="91"/>
    </row>
    <row r="36" spans="2:7" ht="10.5">
      <c r="B36" s="91"/>
      <c r="C36" s="91"/>
      <c r="D36" s="91"/>
      <c r="E36" s="91"/>
      <c r="F36" s="91"/>
      <c r="G36" s="91"/>
    </row>
    <row r="37" spans="2:7" ht="10.5">
      <c r="B37" s="91"/>
      <c r="C37" s="91"/>
      <c r="D37" s="91"/>
      <c r="E37" s="91"/>
      <c r="F37" s="91"/>
      <c r="G37" s="91"/>
    </row>
  </sheetData>
  <sheetProtection/>
  <mergeCells count="45">
    <mergeCell ref="A8:A12"/>
    <mergeCell ref="N11:N12"/>
    <mergeCell ref="AG8:AG12"/>
    <mergeCell ref="AB9:AB12"/>
    <mergeCell ref="AE9:AF10"/>
    <mergeCell ref="X9:Z9"/>
    <mergeCell ref="AC9:AC12"/>
    <mergeCell ref="Q11:Q12"/>
    <mergeCell ref="O10:T10"/>
    <mergeCell ref="AB8:AF8"/>
    <mergeCell ref="AE11:AE12"/>
    <mergeCell ref="AF11:AF12"/>
    <mergeCell ref="A6:AG6"/>
    <mergeCell ref="P11:P12"/>
    <mergeCell ref="H8:Z8"/>
    <mergeCell ref="M11:M12"/>
    <mergeCell ref="S11:S12"/>
    <mergeCell ref="Z10:Z12"/>
    <mergeCell ref="AD9:AD12"/>
    <mergeCell ref="E9:F10"/>
    <mergeCell ref="A2:I2"/>
    <mergeCell ref="F11:F12"/>
    <mergeCell ref="B8:G8"/>
    <mergeCell ref="E11:E12"/>
    <mergeCell ref="C11:C12"/>
    <mergeCell ref="A3:I3"/>
    <mergeCell ref="A5:AG5"/>
    <mergeCell ref="B9:B12"/>
    <mergeCell ref="D11:D12"/>
    <mergeCell ref="AC2:AG2"/>
    <mergeCell ref="C9:D10"/>
    <mergeCell ref="H10:N10"/>
    <mergeCell ref="G9:G12"/>
    <mergeCell ref="H11:L11"/>
    <mergeCell ref="V10:V12"/>
    <mergeCell ref="U9:W9"/>
    <mergeCell ref="H9:T9"/>
    <mergeCell ref="R11:R12"/>
    <mergeCell ref="U10:U12"/>
    <mergeCell ref="AA8:AA12"/>
    <mergeCell ref="X10:X12"/>
    <mergeCell ref="Y10:Y12"/>
    <mergeCell ref="O11:O12"/>
    <mergeCell ref="T11:T12"/>
    <mergeCell ref="W10:W12"/>
  </mergeCells>
  <printOptions horizontalCentered="1"/>
  <pageMargins left="0.18" right="0.0393700787401575" top="0.49" bottom="0.2" header="0" footer="0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8"/>
  <sheetViews>
    <sheetView zoomScale="90" zoomScaleNormal="90" zoomScalePageLayoutView="0" workbookViewId="0" topLeftCell="A11">
      <selection activeCell="AC15" sqref="AC15"/>
    </sheetView>
  </sheetViews>
  <sheetFormatPr defaultColWidth="9.140625" defaultRowHeight="12.75"/>
  <cols>
    <col min="1" max="3" width="5.28125" style="12" customWidth="1"/>
    <col min="4" max="4" width="6.7109375" style="12" customWidth="1"/>
    <col min="5" max="5" width="5.140625" style="12" customWidth="1"/>
    <col min="6" max="6" width="6.00390625" style="12" customWidth="1"/>
    <col min="7" max="7" width="5.8515625" style="12" customWidth="1"/>
    <col min="8" max="8" width="5.421875" style="12" customWidth="1"/>
    <col min="9" max="9" width="6.00390625" style="12" customWidth="1"/>
    <col min="10" max="10" width="5.57421875" style="12" customWidth="1"/>
    <col min="11" max="12" width="5.421875" style="12" customWidth="1"/>
    <col min="13" max="13" width="5.28125" style="12" customWidth="1"/>
    <col min="14" max="14" width="5.7109375" style="12" customWidth="1"/>
    <col min="15" max="15" width="5.00390625" style="12" customWidth="1"/>
    <col min="16" max="16" width="4.7109375" style="1" customWidth="1"/>
    <col min="17" max="17" width="4.28125" style="1" customWidth="1"/>
    <col min="18" max="18" width="4.57421875" style="1" customWidth="1"/>
    <col min="19" max="19" width="4.28125" style="1" customWidth="1"/>
    <col min="20" max="22" width="5.7109375" style="1" customWidth="1"/>
    <col min="23" max="23" width="3.7109375" style="1" customWidth="1"/>
    <col min="24" max="24" width="5.57421875" style="1" customWidth="1"/>
    <col min="25" max="25" width="4.28125" style="1" customWidth="1"/>
    <col min="26" max="26" width="5.7109375" style="1" customWidth="1"/>
    <col min="27" max="27" width="5.57421875" style="1" customWidth="1"/>
    <col min="28" max="28" width="5.421875" style="1" customWidth="1"/>
    <col min="29" max="29" width="5.28125" style="12" customWidth="1"/>
    <col min="30" max="30" width="4.57421875" style="12" customWidth="1"/>
    <col min="31" max="38" width="4.421875" style="12" customWidth="1"/>
    <col min="39" max="39" width="3.8515625" style="12" customWidth="1"/>
    <col min="40" max="16384" width="9.140625" style="12" customWidth="1"/>
  </cols>
  <sheetData>
    <row r="1" spans="1:39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1:39" s="2" customFormat="1" ht="15.75">
      <c r="A2" s="114" t="s">
        <v>147</v>
      </c>
      <c r="B2" s="114"/>
      <c r="C2" s="114"/>
      <c r="D2" s="114"/>
      <c r="E2" s="114"/>
      <c r="F2" s="114"/>
      <c r="G2" s="114"/>
      <c r="H2" s="114"/>
      <c r="I2" s="114"/>
      <c r="J2" s="23"/>
      <c r="K2" s="23"/>
      <c r="L2" s="23"/>
      <c r="M2" s="23"/>
      <c r="N2" s="23"/>
      <c r="O2" s="23"/>
      <c r="P2" s="23"/>
      <c r="Q2" s="24"/>
      <c r="R2" s="24"/>
      <c r="S2" s="24"/>
      <c r="T2" s="22"/>
      <c r="U2" s="22"/>
      <c r="V2" s="22"/>
      <c r="W2" s="22"/>
      <c r="X2" s="22"/>
      <c r="Y2" s="22"/>
      <c r="Z2" s="25"/>
      <c r="AA2" s="23"/>
      <c r="AB2" s="23"/>
      <c r="AC2" s="23"/>
      <c r="AD2" s="23"/>
      <c r="AE2" s="23"/>
      <c r="AF2" s="23"/>
      <c r="AG2" s="25"/>
      <c r="AH2" s="114" t="s">
        <v>83</v>
      </c>
      <c r="AI2" s="114"/>
      <c r="AJ2" s="114"/>
      <c r="AK2" s="114"/>
      <c r="AL2" s="25"/>
      <c r="AM2" s="25"/>
    </row>
    <row r="3" spans="1:39" s="4" customFormat="1" ht="15.75">
      <c r="A3" s="114" t="s">
        <v>148</v>
      </c>
      <c r="B3" s="114"/>
      <c r="C3" s="114"/>
      <c r="D3" s="114"/>
      <c r="E3" s="114"/>
      <c r="F3" s="114"/>
      <c r="G3" s="114"/>
      <c r="H3" s="114"/>
      <c r="I3" s="114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7"/>
      <c r="AI3" s="27"/>
      <c r="AJ3" s="27"/>
      <c r="AK3" s="27"/>
      <c r="AL3" s="27"/>
      <c r="AM3" s="27"/>
    </row>
    <row r="4" spans="1:39" s="3" customFormat="1" ht="20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39" ht="18.75">
      <c r="A5" s="118" t="s">
        <v>49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</row>
    <row r="6" spans="1:39" ht="18.75">
      <c r="A6" s="119" t="s">
        <v>163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</row>
    <row r="7" spans="1:39" ht="10.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2"/>
    </row>
    <row r="8" spans="1:39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</row>
    <row r="9" spans="1:39" s="3" customFormat="1" ht="30" customHeight="1">
      <c r="A9" s="132" t="s">
        <v>81</v>
      </c>
      <c r="B9" s="132" t="s">
        <v>29</v>
      </c>
      <c r="C9" s="132"/>
      <c r="D9" s="132"/>
      <c r="E9" s="132"/>
      <c r="F9" s="132" t="s">
        <v>0</v>
      </c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 t="s">
        <v>13</v>
      </c>
      <c r="AB9" s="132"/>
      <c r="AC9" s="132" t="s">
        <v>12</v>
      </c>
      <c r="AD9" s="132"/>
      <c r="AE9" s="132"/>
      <c r="AF9" s="132"/>
      <c r="AG9" s="132"/>
      <c r="AH9" s="132"/>
      <c r="AI9" s="132"/>
      <c r="AJ9" s="132"/>
      <c r="AK9" s="132"/>
      <c r="AL9" s="132"/>
      <c r="AM9" s="133" t="s">
        <v>8</v>
      </c>
    </row>
    <row r="10" spans="1:41" s="3" customFormat="1" ht="37.5" customHeight="1">
      <c r="A10" s="132"/>
      <c r="B10" s="132" t="s">
        <v>28</v>
      </c>
      <c r="C10" s="132" t="s">
        <v>7</v>
      </c>
      <c r="D10" s="132"/>
      <c r="E10" s="132"/>
      <c r="F10" s="135" t="s">
        <v>1</v>
      </c>
      <c r="G10" s="135"/>
      <c r="H10" s="135"/>
      <c r="I10" s="135"/>
      <c r="J10" s="132" t="s">
        <v>54</v>
      </c>
      <c r="K10" s="132"/>
      <c r="L10" s="132"/>
      <c r="M10" s="132"/>
      <c r="N10" s="132"/>
      <c r="O10" s="132"/>
      <c r="P10" s="132" t="s">
        <v>11</v>
      </c>
      <c r="Q10" s="132"/>
      <c r="R10" s="132" t="s">
        <v>10</v>
      </c>
      <c r="S10" s="132"/>
      <c r="T10" s="132" t="s">
        <v>18</v>
      </c>
      <c r="U10" s="132" t="s">
        <v>74</v>
      </c>
      <c r="V10" s="132"/>
      <c r="W10" s="132" t="s">
        <v>79</v>
      </c>
      <c r="X10" s="132"/>
      <c r="Y10" s="132"/>
      <c r="Z10" s="132"/>
      <c r="AA10" s="132"/>
      <c r="AB10" s="132"/>
      <c r="AC10" s="132" t="s">
        <v>20</v>
      </c>
      <c r="AD10" s="132" t="s">
        <v>15</v>
      </c>
      <c r="AE10" s="132" t="s">
        <v>57</v>
      </c>
      <c r="AF10" s="132"/>
      <c r="AG10" s="132"/>
      <c r="AH10" s="132"/>
      <c r="AI10" s="132" t="s">
        <v>10</v>
      </c>
      <c r="AJ10" s="132"/>
      <c r="AK10" s="132"/>
      <c r="AL10" s="132"/>
      <c r="AM10" s="133"/>
      <c r="AO10" s="6"/>
    </row>
    <row r="11" spans="1:41" s="3" customFormat="1" ht="24.75" customHeight="1">
      <c r="A11" s="132"/>
      <c r="B11" s="132"/>
      <c r="C11" s="132"/>
      <c r="D11" s="132"/>
      <c r="E11" s="132"/>
      <c r="F11" s="135"/>
      <c r="G11" s="135"/>
      <c r="H11" s="135"/>
      <c r="I11" s="135"/>
      <c r="J11" s="132" t="s">
        <v>30</v>
      </c>
      <c r="K11" s="132" t="s">
        <v>31</v>
      </c>
      <c r="L11" s="132" t="s">
        <v>63</v>
      </c>
      <c r="M11" s="132" t="s">
        <v>32</v>
      </c>
      <c r="N11" s="132" t="s">
        <v>33</v>
      </c>
      <c r="O11" s="132"/>
      <c r="P11" s="132"/>
      <c r="Q11" s="132"/>
      <c r="R11" s="132"/>
      <c r="S11" s="132"/>
      <c r="T11" s="132"/>
      <c r="U11" s="132"/>
      <c r="V11" s="132"/>
      <c r="W11" s="132" t="s">
        <v>77</v>
      </c>
      <c r="X11" s="132" t="s">
        <v>78</v>
      </c>
      <c r="Y11" s="132" t="s">
        <v>71</v>
      </c>
      <c r="Z11" s="132"/>
      <c r="AA11" s="132" t="s">
        <v>52</v>
      </c>
      <c r="AB11" s="134" t="s">
        <v>51</v>
      </c>
      <c r="AC11" s="132"/>
      <c r="AD11" s="132"/>
      <c r="AE11" s="132" t="s">
        <v>25</v>
      </c>
      <c r="AF11" s="132"/>
      <c r="AG11" s="132" t="s">
        <v>2</v>
      </c>
      <c r="AH11" s="132"/>
      <c r="AI11" s="132" t="s">
        <v>58</v>
      </c>
      <c r="AJ11" s="132"/>
      <c r="AK11" s="132" t="s">
        <v>59</v>
      </c>
      <c r="AL11" s="132"/>
      <c r="AM11" s="133"/>
      <c r="AO11" s="6"/>
    </row>
    <row r="12" spans="1:41" s="3" customFormat="1" ht="117.75" customHeight="1">
      <c r="A12" s="132"/>
      <c r="B12" s="132"/>
      <c r="C12" s="102" t="s">
        <v>21</v>
      </c>
      <c r="D12" s="102" t="s">
        <v>14</v>
      </c>
      <c r="E12" s="102" t="s">
        <v>19</v>
      </c>
      <c r="F12" s="52" t="s">
        <v>38</v>
      </c>
      <c r="G12" s="52" t="s">
        <v>39</v>
      </c>
      <c r="H12" s="52" t="s">
        <v>22</v>
      </c>
      <c r="I12" s="52" t="s">
        <v>53</v>
      </c>
      <c r="J12" s="132"/>
      <c r="K12" s="132"/>
      <c r="L12" s="132"/>
      <c r="M12" s="132"/>
      <c r="N12" s="102" t="s">
        <v>34</v>
      </c>
      <c r="O12" s="102" t="s">
        <v>35</v>
      </c>
      <c r="P12" s="102" t="s">
        <v>60</v>
      </c>
      <c r="Q12" s="102" t="s">
        <v>162</v>
      </c>
      <c r="R12" s="102" t="s">
        <v>61</v>
      </c>
      <c r="S12" s="102" t="s">
        <v>162</v>
      </c>
      <c r="T12" s="132"/>
      <c r="U12" s="102" t="s">
        <v>76</v>
      </c>
      <c r="V12" s="102" t="s">
        <v>75</v>
      </c>
      <c r="W12" s="132"/>
      <c r="X12" s="132"/>
      <c r="Y12" s="102" t="s">
        <v>72</v>
      </c>
      <c r="Z12" s="102" t="s">
        <v>73</v>
      </c>
      <c r="AA12" s="132"/>
      <c r="AB12" s="134"/>
      <c r="AC12" s="132"/>
      <c r="AD12" s="132"/>
      <c r="AE12" s="102" t="s">
        <v>60</v>
      </c>
      <c r="AF12" s="102" t="s">
        <v>162</v>
      </c>
      <c r="AG12" s="102" t="s">
        <v>60</v>
      </c>
      <c r="AH12" s="102" t="s">
        <v>162</v>
      </c>
      <c r="AI12" s="102" t="s">
        <v>60</v>
      </c>
      <c r="AJ12" s="102" t="s">
        <v>162</v>
      </c>
      <c r="AK12" s="102" t="s">
        <v>60</v>
      </c>
      <c r="AL12" s="102" t="s">
        <v>162</v>
      </c>
      <c r="AM12" s="133"/>
      <c r="AO12" s="6"/>
    </row>
    <row r="13" spans="1:41" s="13" customFormat="1" ht="11.25">
      <c r="A13" s="32" t="s">
        <v>64</v>
      </c>
      <c r="B13" s="32" t="s">
        <v>65</v>
      </c>
      <c r="C13" s="33">
        <v>2</v>
      </c>
      <c r="D13" s="32">
        <v>3</v>
      </c>
      <c r="E13" s="33">
        <v>4</v>
      </c>
      <c r="F13" s="32">
        <v>5</v>
      </c>
      <c r="G13" s="33">
        <v>6</v>
      </c>
      <c r="H13" s="32">
        <v>7</v>
      </c>
      <c r="I13" s="33">
        <v>8</v>
      </c>
      <c r="J13" s="32">
        <v>9</v>
      </c>
      <c r="K13" s="33">
        <v>10</v>
      </c>
      <c r="L13" s="32">
        <v>11</v>
      </c>
      <c r="M13" s="33">
        <v>12</v>
      </c>
      <c r="N13" s="32">
        <v>13</v>
      </c>
      <c r="O13" s="33">
        <v>14</v>
      </c>
      <c r="P13" s="32">
        <v>15</v>
      </c>
      <c r="Q13" s="33">
        <v>16</v>
      </c>
      <c r="R13" s="32">
        <v>17</v>
      </c>
      <c r="S13" s="33">
        <v>18</v>
      </c>
      <c r="T13" s="32">
        <v>19</v>
      </c>
      <c r="U13" s="33">
        <v>20</v>
      </c>
      <c r="V13" s="32">
        <v>21</v>
      </c>
      <c r="W13" s="33">
        <v>22</v>
      </c>
      <c r="X13" s="32">
        <v>23</v>
      </c>
      <c r="Y13" s="33">
        <v>24</v>
      </c>
      <c r="Z13" s="32">
        <v>25</v>
      </c>
      <c r="AA13" s="33">
        <v>26</v>
      </c>
      <c r="AB13" s="32">
        <v>27</v>
      </c>
      <c r="AC13" s="33">
        <v>28</v>
      </c>
      <c r="AD13" s="32">
        <v>29</v>
      </c>
      <c r="AE13" s="33">
        <v>30</v>
      </c>
      <c r="AF13" s="32">
        <v>31</v>
      </c>
      <c r="AG13" s="33">
        <v>32</v>
      </c>
      <c r="AH13" s="32">
        <v>33</v>
      </c>
      <c r="AI13" s="33">
        <v>34</v>
      </c>
      <c r="AJ13" s="32">
        <v>35</v>
      </c>
      <c r="AK13" s="33">
        <v>36</v>
      </c>
      <c r="AL13" s="32">
        <v>37</v>
      </c>
      <c r="AM13" s="33">
        <v>38</v>
      </c>
      <c r="AO13" s="14"/>
    </row>
    <row r="14" spans="1:39" s="105" customFormat="1" ht="30" customHeight="1">
      <c r="A14" s="103" t="s">
        <v>153</v>
      </c>
      <c r="B14" s="106">
        <f>C14+D14</f>
        <v>8</v>
      </c>
      <c r="C14" s="106">
        <v>4</v>
      </c>
      <c r="D14" s="106">
        <v>4</v>
      </c>
      <c r="E14" s="106">
        <v>8</v>
      </c>
      <c r="F14" s="106">
        <v>7</v>
      </c>
      <c r="G14" s="106">
        <v>7</v>
      </c>
      <c r="H14" s="106">
        <v>4</v>
      </c>
      <c r="I14" s="106">
        <v>3</v>
      </c>
      <c r="J14" s="106">
        <v>0</v>
      </c>
      <c r="K14" s="106">
        <v>3</v>
      </c>
      <c r="L14" s="106">
        <v>0</v>
      </c>
      <c r="M14" s="106">
        <v>1</v>
      </c>
      <c r="N14" s="106">
        <v>2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0</v>
      </c>
      <c r="X14" s="106">
        <v>0</v>
      </c>
      <c r="Y14" s="106">
        <v>0</v>
      </c>
      <c r="Z14" s="106">
        <v>0</v>
      </c>
      <c r="AA14" s="106">
        <v>7</v>
      </c>
      <c r="AB14" s="106">
        <v>0</v>
      </c>
      <c r="AC14" s="106">
        <v>4</v>
      </c>
      <c r="AD14" s="106">
        <v>4</v>
      </c>
      <c r="AE14" s="106">
        <v>0</v>
      </c>
      <c r="AF14" s="106">
        <v>0</v>
      </c>
      <c r="AG14" s="106">
        <v>0</v>
      </c>
      <c r="AH14" s="106">
        <v>0</v>
      </c>
      <c r="AI14" s="106">
        <v>0</v>
      </c>
      <c r="AJ14" s="106">
        <v>0</v>
      </c>
      <c r="AK14" s="106">
        <v>0</v>
      </c>
      <c r="AL14" s="106">
        <v>0</v>
      </c>
      <c r="AM14" s="104"/>
    </row>
    <row r="15" spans="1:39" s="15" customFormat="1" ht="41.25" customHeight="1">
      <c r="A15" s="47" t="s">
        <v>150</v>
      </c>
      <c r="B15" s="106">
        <f>C15+D15</f>
        <v>1</v>
      </c>
      <c r="C15" s="48">
        <v>1</v>
      </c>
      <c r="D15" s="48">
        <v>0</v>
      </c>
      <c r="E15" s="48">
        <v>1</v>
      </c>
      <c r="F15" s="48">
        <v>1</v>
      </c>
      <c r="G15" s="48">
        <v>1</v>
      </c>
      <c r="H15" s="48">
        <v>1</v>
      </c>
      <c r="I15" s="48">
        <v>0</v>
      </c>
      <c r="J15" s="48">
        <v>0</v>
      </c>
      <c r="K15" s="48">
        <v>1</v>
      </c>
      <c r="L15" s="48">
        <v>0</v>
      </c>
      <c r="M15" s="48">
        <v>1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8">
        <v>0</v>
      </c>
      <c r="Y15" s="48">
        <v>0</v>
      </c>
      <c r="Z15" s="48">
        <v>0</v>
      </c>
      <c r="AA15" s="48">
        <v>1</v>
      </c>
      <c r="AB15" s="48">
        <v>0</v>
      </c>
      <c r="AC15" s="48">
        <v>1</v>
      </c>
      <c r="AD15" s="48">
        <v>1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33"/>
    </row>
    <row r="16" spans="1:39" s="15" customFormat="1" ht="54" customHeight="1">
      <c r="A16" s="47" t="s">
        <v>151</v>
      </c>
      <c r="B16" s="106">
        <f>C16+D16</f>
        <v>10</v>
      </c>
      <c r="C16" s="48">
        <v>8</v>
      </c>
      <c r="D16" s="48">
        <v>2</v>
      </c>
      <c r="E16" s="48">
        <v>10</v>
      </c>
      <c r="F16" s="48">
        <v>9</v>
      </c>
      <c r="G16" s="48">
        <v>9</v>
      </c>
      <c r="H16" s="48">
        <v>3</v>
      </c>
      <c r="I16" s="48">
        <v>6</v>
      </c>
      <c r="J16" s="48">
        <v>0</v>
      </c>
      <c r="K16" s="53">
        <v>3</v>
      </c>
      <c r="L16" s="48">
        <v>0</v>
      </c>
      <c r="M16" s="48">
        <v>3</v>
      </c>
      <c r="N16" s="48">
        <v>0</v>
      </c>
      <c r="O16" s="48">
        <v>0</v>
      </c>
      <c r="P16" s="32">
        <v>0</v>
      </c>
      <c r="Q16" s="105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9</v>
      </c>
      <c r="AB16" s="32">
        <v>0</v>
      </c>
      <c r="AC16" s="32">
        <v>3</v>
      </c>
      <c r="AD16" s="32">
        <v>3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3"/>
    </row>
    <row r="17" spans="1:39" s="15" customFormat="1" ht="42" customHeight="1">
      <c r="A17" s="47" t="s">
        <v>152</v>
      </c>
      <c r="B17" s="106">
        <f>C17+D17</f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8">
        <v>0</v>
      </c>
      <c r="K17" s="53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33"/>
    </row>
    <row r="18" spans="1:39" s="11" customFormat="1" ht="27" customHeight="1">
      <c r="A18" s="49" t="s">
        <v>118</v>
      </c>
      <c r="B18" s="50">
        <f>SUM(B14:B17)</f>
        <v>19</v>
      </c>
      <c r="C18" s="50">
        <f aca="true" t="shared" si="0" ref="C18:AL18">SUM(C14:C17)</f>
        <v>13</v>
      </c>
      <c r="D18" s="50">
        <f t="shared" si="0"/>
        <v>6</v>
      </c>
      <c r="E18" s="50">
        <f t="shared" si="0"/>
        <v>19</v>
      </c>
      <c r="F18" s="50">
        <f t="shared" si="0"/>
        <v>17</v>
      </c>
      <c r="G18" s="50">
        <f t="shared" si="0"/>
        <v>17</v>
      </c>
      <c r="H18" s="50">
        <f t="shared" si="0"/>
        <v>8</v>
      </c>
      <c r="I18" s="50">
        <f t="shared" si="0"/>
        <v>9</v>
      </c>
      <c r="J18" s="50">
        <f t="shared" si="0"/>
        <v>0</v>
      </c>
      <c r="K18" s="50">
        <f t="shared" si="0"/>
        <v>7</v>
      </c>
      <c r="L18" s="50">
        <f t="shared" si="0"/>
        <v>0</v>
      </c>
      <c r="M18" s="50">
        <f t="shared" si="0"/>
        <v>5</v>
      </c>
      <c r="N18" s="50">
        <f t="shared" si="0"/>
        <v>2</v>
      </c>
      <c r="O18" s="50">
        <f t="shared" si="0"/>
        <v>0</v>
      </c>
      <c r="P18" s="50">
        <f t="shared" si="0"/>
        <v>0</v>
      </c>
      <c r="Q18" s="50">
        <f t="shared" si="0"/>
        <v>0</v>
      </c>
      <c r="R18" s="50">
        <f t="shared" si="0"/>
        <v>0</v>
      </c>
      <c r="S18" s="50">
        <f t="shared" si="0"/>
        <v>0</v>
      </c>
      <c r="T18" s="50">
        <f t="shared" si="0"/>
        <v>0</v>
      </c>
      <c r="U18" s="50">
        <f t="shared" si="0"/>
        <v>0</v>
      </c>
      <c r="V18" s="50">
        <f t="shared" si="0"/>
        <v>0</v>
      </c>
      <c r="W18" s="50">
        <f t="shared" si="0"/>
        <v>0</v>
      </c>
      <c r="X18" s="50">
        <f t="shared" si="0"/>
        <v>0</v>
      </c>
      <c r="Y18" s="50">
        <f t="shared" si="0"/>
        <v>0</v>
      </c>
      <c r="Z18" s="50">
        <f t="shared" si="0"/>
        <v>0</v>
      </c>
      <c r="AA18" s="50">
        <f t="shared" si="0"/>
        <v>17</v>
      </c>
      <c r="AB18" s="50">
        <f t="shared" si="0"/>
        <v>0</v>
      </c>
      <c r="AC18" s="50">
        <f t="shared" si="0"/>
        <v>8</v>
      </c>
      <c r="AD18" s="50">
        <f t="shared" si="0"/>
        <v>8</v>
      </c>
      <c r="AE18" s="50">
        <f t="shared" si="0"/>
        <v>0</v>
      </c>
      <c r="AF18" s="50">
        <f t="shared" si="0"/>
        <v>0</v>
      </c>
      <c r="AG18" s="50">
        <f t="shared" si="0"/>
        <v>0</v>
      </c>
      <c r="AH18" s="50">
        <f t="shared" si="0"/>
        <v>0</v>
      </c>
      <c r="AI18" s="50">
        <f t="shared" si="0"/>
        <v>0</v>
      </c>
      <c r="AJ18" s="50">
        <f t="shared" si="0"/>
        <v>0</v>
      </c>
      <c r="AK18" s="50">
        <f t="shared" si="0"/>
        <v>0</v>
      </c>
      <c r="AL18" s="50">
        <f t="shared" si="0"/>
        <v>0</v>
      </c>
      <c r="AM18" s="51"/>
    </row>
  </sheetData>
  <sheetProtection/>
  <mergeCells count="38">
    <mergeCell ref="AA9:AB10"/>
    <mergeCell ref="L11:L12"/>
    <mergeCell ref="B9:E9"/>
    <mergeCell ref="F10:I11"/>
    <mergeCell ref="J10:O10"/>
    <mergeCell ref="J11:J12"/>
    <mergeCell ref="K11:K12"/>
    <mergeCell ref="C10:E11"/>
    <mergeCell ref="AH2:AK2"/>
    <mergeCell ref="A3:I3"/>
    <mergeCell ref="A2:I2"/>
    <mergeCell ref="R10:S11"/>
    <mergeCell ref="AB11:AB12"/>
    <mergeCell ref="B10:B12"/>
    <mergeCell ref="M11:M12"/>
    <mergeCell ref="N11:O11"/>
    <mergeCell ref="T10:T12"/>
    <mergeCell ref="W10:Z10"/>
    <mergeCell ref="A5:AM5"/>
    <mergeCell ref="AD10:AD12"/>
    <mergeCell ref="AE10:AH10"/>
    <mergeCell ref="AG11:AH11"/>
    <mergeCell ref="W11:W12"/>
    <mergeCell ref="AA11:AA12"/>
    <mergeCell ref="X11:X12"/>
    <mergeCell ref="Y11:Z11"/>
    <mergeCell ref="P10:Q11"/>
    <mergeCell ref="AE11:AF11"/>
    <mergeCell ref="A6:AM6"/>
    <mergeCell ref="AC9:AL9"/>
    <mergeCell ref="AC10:AC12"/>
    <mergeCell ref="AI10:AL10"/>
    <mergeCell ref="AI11:AJ11"/>
    <mergeCell ref="AK11:AL11"/>
    <mergeCell ref="U10:V11"/>
    <mergeCell ref="F9:Z9"/>
    <mergeCell ref="AM9:AM12"/>
    <mergeCell ref="A9:A12"/>
  </mergeCells>
  <printOptions horizontalCentered="1"/>
  <pageMargins left="0.15748031496062992" right="0.15748031496062992" top="0.63" bottom="0.3" header="0.17" footer="0.17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1"/>
  <sheetViews>
    <sheetView zoomScalePageLayoutView="0" workbookViewId="0" topLeftCell="A7">
      <selection activeCell="AP17" sqref="AP17"/>
    </sheetView>
  </sheetViews>
  <sheetFormatPr defaultColWidth="9.140625" defaultRowHeight="12.75"/>
  <cols>
    <col min="1" max="1" width="8.00390625" style="12" customWidth="1"/>
    <col min="2" max="2" width="5.00390625" style="12" customWidth="1"/>
    <col min="3" max="3" width="5.140625" style="12" customWidth="1"/>
    <col min="4" max="4" width="6.140625" style="12" customWidth="1"/>
    <col min="5" max="5" width="5.00390625" style="12" customWidth="1"/>
    <col min="6" max="7" width="5.57421875" style="12" customWidth="1"/>
    <col min="8" max="8" width="4.421875" style="12" customWidth="1"/>
    <col min="9" max="9" width="4.57421875" style="12" customWidth="1"/>
    <col min="10" max="10" width="5.140625" style="12" customWidth="1"/>
    <col min="11" max="11" width="4.7109375" style="1" customWidth="1"/>
    <col min="12" max="12" width="3.8515625" style="1" customWidth="1"/>
    <col min="13" max="13" width="4.421875" style="1" customWidth="1"/>
    <col min="14" max="14" width="4.28125" style="1" customWidth="1"/>
    <col min="15" max="15" width="5.421875" style="1" customWidth="1"/>
    <col min="16" max="16" width="5.28125" style="1" customWidth="1"/>
    <col min="17" max="17" width="5.421875" style="1" customWidth="1"/>
    <col min="18" max="18" width="4.00390625" style="1" customWidth="1"/>
    <col min="19" max="19" width="5.28125" style="1" customWidth="1"/>
    <col min="20" max="20" width="4.421875" style="1" customWidth="1"/>
    <col min="21" max="22" width="5.28125" style="1" customWidth="1"/>
    <col min="23" max="23" width="5.421875" style="1" customWidth="1"/>
    <col min="24" max="24" width="5.57421875" style="12" customWidth="1"/>
    <col min="25" max="25" width="4.7109375" style="12" customWidth="1"/>
    <col min="26" max="26" width="4.57421875" style="12" customWidth="1"/>
    <col min="27" max="27" width="4.140625" style="12" customWidth="1"/>
    <col min="28" max="28" width="4.28125" style="12" customWidth="1"/>
    <col min="29" max="29" width="4.00390625" style="12" customWidth="1"/>
    <col min="30" max="31" width="4.421875" style="12" customWidth="1"/>
    <col min="32" max="32" width="4.57421875" style="12" customWidth="1"/>
    <col min="33" max="33" width="4.28125" style="12" customWidth="1"/>
    <col min="34" max="34" width="4.00390625" style="12" customWidth="1"/>
    <col min="35" max="38" width="4.140625" style="19" customWidth="1"/>
    <col min="39" max="39" width="4.421875" style="19" customWidth="1"/>
    <col min="40" max="40" width="4.140625" style="19" customWidth="1"/>
    <col min="41" max="41" width="4.8515625" style="19" customWidth="1"/>
    <col min="42" max="16384" width="9.140625" style="12" customWidth="1"/>
  </cols>
  <sheetData>
    <row r="1" spans="1:41" s="2" customFormat="1" ht="15.75">
      <c r="A1" s="114" t="s">
        <v>147</v>
      </c>
      <c r="B1" s="114"/>
      <c r="C1" s="114"/>
      <c r="D1" s="114"/>
      <c r="E1" s="114"/>
      <c r="F1" s="114"/>
      <c r="G1" s="114"/>
      <c r="H1" s="114"/>
      <c r="I1" s="114"/>
      <c r="J1" s="23"/>
      <c r="K1" s="23"/>
      <c r="L1" s="23"/>
      <c r="M1" s="23"/>
      <c r="N1" s="23"/>
      <c r="O1" s="23"/>
      <c r="P1" s="23"/>
      <c r="Q1" s="24"/>
      <c r="R1" s="24"/>
      <c r="S1" s="24"/>
      <c r="T1" s="22"/>
      <c r="U1" s="22"/>
      <c r="V1" s="22"/>
      <c r="W1" s="22"/>
      <c r="X1" s="22"/>
      <c r="Y1" s="22"/>
      <c r="Z1" s="23"/>
      <c r="AA1" s="23"/>
      <c r="AB1" s="23"/>
      <c r="AC1" s="23"/>
      <c r="AD1" s="23"/>
      <c r="AE1" s="23"/>
      <c r="AF1" s="23"/>
      <c r="AG1" s="25"/>
      <c r="AH1" s="25"/>
      <c r="AI1" s="36"/>
      <c r="AJ1" s="36"/>
      <c r="AK1" s="114" t="s">
        <v>82</v>
      </c>
      <c r="AL1" s="114"/>
      <c r="AM1" s="114"/>
      <c r="AN1" s="114"/>
      <c r="AO1" s="36"/>
    </row>
    <row r="2" spans="1:41" s="4" customFormat="1" ht="15.75">
      <c r="A2" s="114" t="s">
        <v>148</v>
      </c>
      <c r="B2" s="114"/>
      <c r="C2" s="114"/>
      <c r="D2" s="114"/>
      <c r="E2" s="114"/>
      <c r="F2" s="114"/>
      <c r="G2" s="114"/>
      <c r="H2" s="114"/>
      <c r="I2" s="11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  <c r="AH2" s="27"/>
      <c r="AI2" s="37"/>
      <c r="AJ2" s="37"/>
      <c r="AK2" s="37"/>
      <c r="AL2" s="37"/>
      <c r="AM2" s="37"/>
      <c r="AN2" s="37"/>
      <c r="AO2" s="37"/>
    </row>
    <row r="3" spans="1:41" s="3" customFormat="1" ht="20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38"/>
      <c r="AJ3" s="38"/>
      <c r="AK3" s="38"/>
      <c r="AL3" s="38"/>
      <c r="AM3" s="38"/>
      <c r="AN3" s="38"/>
      <c r="AO3" s="38"/>
    </row>
    <row r="4" spans="1:41" ht="18.75">
      <c r="A4" s="118" t="s">
        <v>50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</row>
    <row r="5" spans="1:41" ht="21" customHeight="1">
      <c r="A5" s="119" t="s">
        <v>163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</row>
    <row r="6" spans="1:41" ht="16.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1"/>
      <c r="AJ6" s="41"/>
      <c r="AK6" s="41"/>
      <c r="AL6" s="41"/>
      <c r="AM6" s="41"/>
      <c r="AN6" s="41"/>
      <c r="AO6" s="41"/>
    </row>
    <row r="7" spans="1:41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1"/>
      <c r="AJ7" s="41"/>
      <c r="AK7" s="41"/>
      <c r="AL7" s="41"/>
      <c r="AM7" s="41"/>
      <c r="AN7" s="41"/>
      <c r="AO7" s="41"/>
    </row>
    <row r="8" spans="1:41" s="3" customFormat="1" ht="28.5" customHeight="1">
      <c r="A8" s="137" t="s">
        <v>81</v>
      </c>
      <c r="B8" s="143" t="s">
        <v>36</v>
      </c>
      <c r="C8" s="144"/>
      <c r="D8" s="144"/>
      <c r="E8" s="145"/>
      <c r="F8" s="136" t="s">
        <v>0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46" t="s">
        <v>13</v>
      </c>
      <c r="W8" s="147"/>
      <c r="X8" s="143" t="s">
        <v>23</v>
      </c>
      <c r="Y8" s="144"/>
      <c r="Z8" s="144"/>
      <c r="AA8" s="144"/>
      <c r="AB8" s="144"/>
      <c r="AC8" s="144"/>
      <c r="AD8" s="144"/>
      <c r="AE8" s="144"/>
      <c r="AF8" s="144"/>
      <c r="AG8" s="145"/>
      <c r="AH8" s="136" t="s">
        <v>8</v>
      </c>
      <c r="AI8" s="156" t="s">
        <v>155</v>
      </c>
      <c r="AJ8" s="156"/>
      <c r="AK8" s="156" t="s">
        <v>158</v>
      </c>
      <c r="AL8" s="156"/>
      <c r="AM8" s="156" t="s">
        <v>159</v>
      </c>
      <c r="AN8" s="156"/>
      <c r="AO8" s="156"/>
    </row>
    <row r="9" spans="1:41" s="3" customFormat="1" ht="30" customHeight="1">
      <c r="A9" s="138"/>
      <c r="B9" s="136" t="s">
        <v>37</v>
      </c>
      <c r="C9" s="146" t="s">
        <v>7</v>
      </c>
      <c r="D9" s="150"/>
      <c r="E9" s="147"/>
      <c r="F9" s="152" t="s">
        <v>1</v>
      </c>
      <c r="G9" s="153"/>
      <c r="H9" s="136" t="s">
        <v>54</v>
      </c>
      <c r="I9" s="136"/>
      <c r="J9" s="136"/>
      <c r="K9" s="139" t="s">
        <v>11</v>
      </c>
      <c r="L9" s="139"/>
      <c r="M9" s="139" t="s">
        <v>10</v>
      </c>
      <c r="N9" s="139"/>
      <c r="O9" s="137" t="s">
        <v>40</v>
      </c>
      <c r="P9" s="146" t="s">
        <v>74</v>
      </c>
      <c r="Q9" s="147"/>
      <c r="R9" s="146" t="s">
        <v>79</v>
      </c>
      <c r="S9" s="150"/>
      <c r="T9" s="150"/>
      <c r="U9" s="147"/>
      <c r="V9" s="140"/>
      <c r="W9" s="142"/>
      <c r="X9" s="137" t="s">
        <v>20</v>
      </c>
      <c r="Y9" s="137" t="s">
        <v>55</v>
      </c>
      <c r="Z9" s="140" t="s">
        <v>57</v>
      </c>
      <c r="AA9" s="141"/>
      <c r="AB9" s="141"/>
      <c r="AC9" s="142"/>
      <c r="AD9" s="140" t="s">
        <v>10</v>
      </c>
      <c r="AE9" s="141"/>
      <c r="AF9" s="141"/>
      <c r="AG9" s="142"/>
      <c r="AH9" s="136"/>
      <c r="AI9" s="156"/>
      <c r="AJ9" s="156"/>
      <c r="AK9" s="156"/>
      <c r="AL9" s="156"/>
      <c r="AM9" s="156"/>
      <c r="AN9" s="156"/>
      <c r="AO9" s="156"/>
    </row>
    <row r="10" spans="1:41" s="3" customFormat="1" ht="19.5" customHeight="1">
      <c r="A10" s="138"/>
      <c r="B10" s="136"/>
      <c r="C10" s="148"/>
      <c r="D10" s="151"/>
      <c r="E10" s="149"/>
      <c r="F10" s="154"/>
      <c r="G10" s="155"/>
      <c r="H10" s="136"/>
      <c r="I10" s="136"/>
      <c r="J10" s="136"/>
      <c r="K10" s="136"/>
      <c r="L10" s="136"/>
      <c r="M10" s="136"/>
      <c r="N10" s="136"/>
      <c r="O10" s="138"/>
      <c r="P10" s="140"/>
      <c r="Q10" s="142"/>
      <c r="R10" s="136" t="s">
        <v>77</v>
      </c>
      <c r="S10" s="136" t="s">
        <v>78</v>
      </c>
      <c r="T10" s="136" t="s">
        <v>71</v>
      </c>
      <c r="U10" s="136"/>
      <c r="V10" s="148"/>
      <c r="W10" s="149"/>
      <c r="X10" s="138"/>
      <c r="Y10" s="138"/>
      <c r="Z10" s="136" t="s">
        <v>25</v>
      </c>
      <c r="AA10" s="136"/>
      <c r="AB10" s="136" t="s">
        <v>2</v>
      </c>
      <c r="AC10" s="136"/>
      <c r="AD10" s="136" t="s">
        <v>58</v>
      </c>
      <c r="AE10" s="136"/>
      <c r="AF10" s="136" t="s">
        <v>59</v>
      </c>
      <c r="AG10" s="136"/>
      <c r="AH10" s="136"/>
      <c r="AI10" s="156"/>
      <c r="AJ10" s="156"/>
      <c r="AK10" s="156"/>
      <c r="AL10" s="156"/>
      <c r="AM10" s="156"/>
      <c r="AN10" s="156"/>
      <c r="AO10" s="156"/>
    </row>
    <row r="11" spans="1:42" s="3" customFormat="1" ht="104.25" customHeight="1">
      <c r="A11" s="139"/>
      <c r="B11" s="136"/>
      <c r="C11" s="21" t="s">
        <v>21</v>
      </c>
      <c r="D11" s="21" t="s">
        <v>14</v>
      </c>
      <c r="E11" s="21" t="s">
        <v>19</v>
      </c>
      <c r="F11" s="43" t="s">
        <v>38</v>
      </c>
      <c r="G11" s="43" t="s">
        <v>39</v>
      </c>
      <c r="H11" s="44" t="s">
        <v>16</v>
      </c>
      <c r="I11" s="44" t="s">
        <v>17</v>
      </c>
      <c r="J11" s="44" t="s">
        <v>62</v>
      </c>
      <c r="K11" s="44" t="s">
        <v>60</v>
      </c>
      <c r="L11" s="44" t="s">
        <v>161</v>
      </c>
      <c r="M11" s="44" t="s">
        <v>60</v>
      </c>
      <c r="N11" s="44" t="s">
        <v>161</v>
      </c>
      <c r="O11" s="139"/>
      <c r="P11" s="21" t="s">
        <v>76</v>
      </c>
      <c r="Q11" s="21" t="s">
        <v>75</v>
      </c>
      <c r="R11" s="136"/>
      <c r="S11" s="136"/>
      <c r="T11" s="44" t="s">
        <v>72</v>
      </c>
      <c r="U11" s="44" t="s">
        <v>73</v>
      </c>
      <c r="V11" s="44" t="s">
        <v>52</v>
      </c>
      <c r="W11" s="45" t="s">
        <v>51</v>
      </c>
      <c r="X11" s="139"/>
      <c r="Y11" s="139"/>
      <c r="Z11" s="44" t="s">
        <v>60</v>
      </c>
      <c r="AA11" s="44" t="s">
        <v>161</v>
      </c>
      <c r="AB11" s="44" t="s">
        <v>60</v>
      </c>
      <c r="AC11" s="44" t="s">
        <v>161</v>
      </c>
      <c r="AD11" s="44" t="s">
        <v>60</v>
      </c>
      <c r="AE11" s="44" t="s">
        <v>161</v>
      </c>
      <c r="AF11" s="44" t="s">
        <v>60</v>
      </c>
      <c r="AG11" s="44" t="s">
        <v>161</v>
      </c>
      <c r="AH11" s="136"/>
      <c r="AI11" s="46" t="s">
        <v>156</v>
      </c>
      <c r="AJ11" s="46" t="s">
        <v>157</v>
      </c>
      <c r="AK11" s="46" t="s">
        <v>156</v>
      </c>
      <c r="AL11" s="46" t="s">
        <v>157</v>
      </c>
      <c r="AM11" s="46" t="s">
        <v>16</v>
      </c>
      <c r="AN11" s="46" t="s">
        <v>17</v>
      </c>
      <c r="AO11" s="46" t="s">
        <v>62</v>
      </c>
      <c r="AP11" s="18"/>
    </row>
    <row r="12" spans="1:41" s="13" customFormat="1" ht="22.5">
      <c r="A12" s="32" t="s">
        <v>64</v>
      </c>
      <c r="B12" s="32" t="s">
        <v>65</v>
      </c>
      <c r="C12" s="33">
        <v>2</v>
      </c>
      <c r="D12" s="32">
        <v>3</v>
      </c>
      <c r="E12" s="33">
        <v>4</v>
      </c>
      <c r="F12" s="32">
        <v>5</v>
      </c>
      <c r="G12" s="33">
        <v>6</v>
      </c>
      <c r="H12" s="32">
        <v>7</v>
      </c>
      <c r="I12" s="33">
        <v>8</v>
      </c>
      <c r="J12" s="32">
        <v>9</v>
      </c>
      <c r="K12" s="33">
        <v>10</v>
      </c>
      <c r="L12" s="32">
        <v>11</v>
      </c>
      <c r="M12" s="33">
        <v>12</v>
      </c>
      <c r="N12" s="32">
        <v>13</v>
      </c>
      <c r="O12" s="33">
        <v>14</v>
      </c>
      <c r="P12" s="32">
        <v>15</v>
      </c>
      <c r="Q12" s="33">
        <v>16</v>
      </c>
      <c r="R12" s="32">
        <v>17</v>
      </c>
      <c r="S12" s="33">
        <v>18</v>
      </c>
      <c r="T12" s="32">
        <v>19</v>
      </c>
      <c r="U12" s="33">
        <v>20</v>
      </c>
      <c r="V12" s="32">
        <v>21</v>
      </c>
      <c r="W12" s="33">
        <v>22</v>
      </c>
      <c r="X12" s="32">
        <v>23</v>
      </c>
      <c r="Y12" s="33">
        <v>24</v>
      </c>
      <c r="Z12" s="32">
        <v>25</v>
      </c>
      <c r="AA12" s="33">
        <v>26</v>
      </c>
      <c r="AB12" s="32">
        <v>27</v>
      </c>
      <c r="AC12" s="33">
        <v>28</v>
      </c>
      <c r="AD12" s="32">
        <v>29</v>
      </c>
      <c r="AE12" s="33">
        <v>30</v>
      </c>
      <c r="AF12" s="32">
        <v>31</v>
      </c>
      <c r="AG12" s="33">
        <v>32</v>
      </c>
      <c r="AH12" s="32">
        <v>33</v>
      </c>
      <c r="AI12" s="33">
        <v>34</v>
      </c>
      <c r="AJ12" s="32">
        <v>35</v>
      </c>
      <c r="AK12" s="33">
        <v>36</v>
      </c>
      <c r="AL12" s="32">
        <v>37</v>
      </c>
      <c r="AM12" s="33">
        <v>38</v>
      </c>
      <c r="AN12" s="32">
        <v>39</v>
      </c>
      <c r="AO12" s="33">
        <v>40</v>
      </c>
    </row>
    <row r="13" spans="1:41" s="13" customFormat="1" ht="31.5" customHeight="1">
      <c r="A13" s="47" t="s">
        <v>153</v>
      </c>
      <c r="B13" s="48">
        <f>C13+D13</f>
        <v>2</v>
      </c>
      <c r="C13" s="48">
        <v>1</v>
      </c>
      <c r="D13" s="48">
        <v>1</v>
      </c>
      <c r="E13" s="48">
        <v>2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33"/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</row>
    <row r="14" spans="1:41" s="13" customFormat="1" ht="29.25" customHeight="1">
      <c r="A14" s="47" t="s">
        <v>150</v>
      </c>
      <c r="B14" s="48">
        <f>C14+D14</f>
        <v>7</v>
      </c>
      <c r="C14" s="48">
        <v>3</v>
      </c>
      <c r="D14" s="48">
        <v>4</v>
      </c>
      <c r="E14" s="48">
        <v>7</v>
      </c>
      <c r="F14" s="48">
        <v>6</v>
      </c>
      <c r="G14" s="48">
        <v>6</v>
      </c>
      <c r="H14" s="48">
        <v>0</v>
      </c>
      <c r="I14" s="48">
        <v>6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  <c r="U14" s="48">
        <v>0</v>
      </c>
      <c r="V14" s="48">
        <v>6</v>
      </c>
      <c r="W14" s="48">
        <v>0</v>
      </c>
      <c r="X14" s="48">
        <v>6</v>
      </c>
      <c r="Y14" s="48">
        <v>6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3"/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</row>
    <row r="15" spans="1:41" s="13" customFormat="1" ht="33" customHeight="1">
      <c r="A15" s="47" t="s">
        <v>151</v>
      </c>
      <c r="B15" s="48">
        <f>C15+D15</f>
        <v>2</v>
      </c>
      <c r="C15" s="48">
        <v>2</v>
      </c>
      <c r="D15" s="48">
        <v>0</v>
      </c>
      <c r="E15" s="48">
        <v>2</v>
      </c>
      <c r="F15" s="48">
        <v>1</v>
      </c>
      <c r="G15" s="48">
        <v>1</v>
      </c>
      <c r="H15" s="48">
        <v>0</v>
      </c>
      <c r="I15" s="48">
        <v>1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  <c r="T15" s="48">
        <v>0</v>
      </c>
      <c r="U15" s="48">
        <v>0</v>
      </c>
      <c r="V15" s="48">
        <v>1</v>
      </c>
      <c r="W15" s="48">
        <v>0</v>
      </c>
      <c r="X15" s="48">
        <v>1</v>
      </c>
      <c r="Y15" s="48">
        <v>1</v>
      </c>
      <c r="Z15" s="48">
        <v>0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33"/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</row>
    <row r="16" spans="1:41" s="13" customFormat="1" ht="33.75" customHeight="1">
      <c r="A16" s="47" t="s">
        <v>152</v>
      </c>
      <c r="B16" s="48">
        <f>C16+D16</f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33"/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</row>
    <row r="17" spans="1:41" s="17" customFormat="1" ht="20.25" customHeight="1">
      <c r="A17" s="49" t="s">
        <v>118</v>
      </c>
      <c r="B17" s="50">
        <f>SUM(B13:B16)</f>
        <v>11</v>
      </c>
      <c r="C17" s="50">
        <f aca="true" t="shared" si="0" ref="C17:AO17">SUM(C13:C16)</f>
        <v>6</v>
      </c>
      <c r="D17" s="50">
        <f t="shared" si="0"/>
        <v>5</v>
      </c>
      <c r="E17" s="50">
        <f t="shared" si="0"/>
        <v>11</v>
      </c>
      <c r="F17" s="50">
        <f t="shared" si="0"/>
        <v>7</v>
      </c>
      <c r="G17" s="50">
        <f t="shared" si="0"/>
        <v>7</v>
      </c>
      <c r="H17" s="50">
        <f t="shared" si="0"/>
        <v>0</v>
      </c>
      <c r="I17" s="50">
        <f t="shared" si="0"/>
        <v>7</v>
      </c>
      <c r="J17" s="50">
        <f t="shared" si="0"/>
        <v>0</v>
      </c>
      <c r="K17" s="50">
        <f t="shared" si="0"/>
        <v>0</v>
      </c>
      <c r="L17" s="50">
        <f t="shared" si="0"/>
        <v>0</v>
      </c>
      <c r="M17" s="50">
        <f t="shared" si="0"/>
        <v>0</v>
      </c>
      <c r="N17" s="50">
        <f t="shared" si="0"/>
        <v>0</v>
      </c>
      <c r="O17" s="50">
        <f t="shared" si="0"/>
        <v>0</v>
      </c>
      <c r="P17" s="50">
        <f t="shared" si="0"/>
        <v>0</v>
      </c>
      <c r="Q17" s="50">
        <f t="shared" si="0"/>
        <v>0</v>
      </c>
      <c r="R17" s="50">
        <f t="shared" si="0"/>
        <v>0</v>
      </c>
      <c r="S17" s="50">
        <f t="shared" si="0"/>
        <v>0</v>
      </c>
      <c r="T17" s="50">
        <f t="shared" si="0"/>
        <v>0</v>
      </c>
      <c r="U17" s="50">
        <f t="shared" si="0"/>
        <v>0</v>
      </c>
      <c r="V17" s="50">
        <f t="shared" si="0"/>
        <v>7</v>
      </c>
      <c r="W17" s="50">
        <f t="shared" si="0"/>
        <v>0</v>
      </c>
      <c r="X17" s="50">
        <f t="shared" si="0"/>
        <v>7</v>
      </c>
      <c r="Y17" s="50">
        <f t="shared" si="0"/>
        <v>7</v>
      </c>
      <c r="Z17" s="50">
        <f t="shared" si="0"/>
        <v>0</v>
      </c>
      <c r="AA17" s="50">
        <f t="shared" si="0"/>
        <v>0</v>
      </c>
      <c r="AB17" s="50">
        <f t="shared" si="0"/>
        <v>0</v>
      </c>
      <c r="AC17" s="50">
        <f t="shared" si="0"/>
        <v>0</v>
      </c>
      <c r="AD17" s="50">
        <f t="shared" si="0"/>
        <v>0</v>
      </c>
      <c r="AE17" s="50">
        <f t="shared" si="0"/>
        <v>0</v>
      </c>
      <c r="AF17" s="50">
        <f t="shared" si="0"/>
        <v>0</v>
      </c>
      <c r="AG17" s="50">
        <f t="shared" si="0"/>
        <v>0</v>
      </c>
      <c r="AH17" s="51"/>
      <c r="AI17" s="50">
        <f t="shared" si="0"/>
        <v>0</v>
      </c>
      <c r="AJ17" s="50">
        <f t="shared" si="0"/>
        <v>0</v>
      </c>
      <c r="AK17" s="50">
        <f t="shared" si="0"/>
        <v>0</v>
      </c>
      <c r="AL17" s="50">
        <f t="shared" si="0"/>
        <v>0</v>
      </c>
      <c r="AM17" s="50">
        <f t="shared" si="0"/>
        <v>0</v>
      </c>
      <c r="AN17" s="50">
        <f t="shared" si="0"/>
        <v>0</v>
      </c>
      <c r="AO17" s="50">
        <f t="shared" si="0"/>
        <v>0</v>
      </c>
    </row>
    <row r="19" spans="2:41" s="93" customFormat="1" ht="12.75"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5"/>
      <c r="AA19" s="95"/>
      <c r="AB19" s="95"/>
      <c r="AC19" s="95"/>
      <c r="AD19" s="95"/>
      <c r="AE19" s="95"/>
      <c r="AF19" s="95"/>
      <c r="AG19" s="95"/>
      <c r="AH19" s="96"/>
      <c r="AI19" s="94"/>
      <c r="AJ19" s="94"/>
      <c r="AK19" s="94"/>
      <c r="AL19" s="94"/>
      <c r="AM19" s="94"/>
      <c r="AN19" s="94"/>
      <c r="AO19" s="94"/>
    </row>
    <row r="20" spans="2:41" ht="12.75"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</row>
    <row r="21" spans="2:41" ht="12.75"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</sheetData>
  <sheetProtection/>
  <mergeCells count="34">
    <mergeCell ref="T10:U10"/>
    <mergeCell ref="X9:X11"/>
    <mergeCell ref="Z10:AA10"/>
    <mergeCell ref="M9:N10"/>
    <mergeCell ref="AK1:AN1"/>
    <mergeCell ref="AD9:AG9"/>
    <mergeCell ref="AI8:AJ10"/>
    <mergeCell ref="AK8:AL10"/>
    <mergeCell ref="AM8:AO10"/>
    <mergeCell ref="AF10:AG10"/>
    <mergeCell ref="X8:AG8"/>
    <mergeCell ref="A5:AO5"/>
    <mergeCell ref="F8:U8"/>
    <mergeCell ref="R9:U9"/>
    <mergeCell ref="A1:I1"/>
    <mergeCell ref="A2:I2"/>
    <mergeCell ref="B8:E8"/>
    <mergeCell ref="B9:B11"/>
    <mergeCell ref="Y9:Y11"/>
    <mergeCell ref="V8:W10"/>
    <mergeCell ref="K9:L10"/>
    <mergeCell ref="H9:J10"/>
    <mergeCell ref="C9:E10"/>
    <mergeCell ref="F9:G10"/>
    <mergeCell ref="R10:R11"/>
    <mergeCell ref="S10:S11"/>
    <mergeCell ref="A4:AO4"/>
    <mergeCell ref="A8:A11"/>
    <mergeCell ref="Z9:AC9"/>
    <mergeCell ref="AH8:AH11"/>
    <mergeCell ref="AD10:AE10"/>
    <mergeCell ref="AB10:AC10"/>
    <mergeCell ref="P9:Q10"/>
    <mergeCell ref="O9:O11"/>
  </mergeCells>
  <printOptions horizontalCentered="1"/>
  <pageMargins left="0.06" right="0" top="0.5" bottom="0.4" header="0.2" footer="0.24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4">
      <selection activeCell="L17" sqref="L17"/>
    </sheetView>
  </sheetViews>
  <sheetFormatPr defaultColWidth="9.140625" defaultRowHeight="12.75"/>
  <cols>
    <col min="1" max="1" width="8.28125" style="1" customWidth="1"/>
    <col min="2" max="3" width="8.8515625" style="1" customWidth="1"/>
    <col min="4" max="4" width="11.57421875" style="1" customWidth="1"/>
    <col min="5" max="5" width="11.140625" style="1" customWidth="1"/>
    <col min="6" max="7" width="7.421875" style="1" customWidth="1"/>
    <col min="8" max="8" width="6.7109375" style="1" customWidth="1"/>
    <col min="9" max="12" width="6.8515625" style="1" customWidth="1"/>
    <col min="13" max="13" width="7.00390625" style="1" customWidth="1"/>
    <col min="14" max="14" width="6.7109375" style="1" customWidth="1"/>
    <col min="15" max="15" width="7.8515625" style="1" customWidth="1"/>
    <col min="16" max="17" width="7.00390625" style="1" customWidth="1"/>
    <col min="18" max="18" width="8.421875" style="1" customWidth="1"/>
    <col min="19" max="16384" width="9.140625" style="1" customWidth="1"/>
  </cols>
  <sheetData>
    <row r="1" spans="1:18" ht="11.2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.75">
      <c r="A2" s="114" t="s">
        <v>147</v>
      </c>
      <c r="B2" s="114"/>
      <c r="C2" s="114"/>
      <c r="D2" s="114"/>
      <c r="E2" s="114"/>
      <c r="F2" s="23"/>
      <c r="G2" s="24"/>
      <c r="H2" s="26"/>
      <c r="I2" s="26"/>
      <c r="J2" s="26"/>
      <c r="K2" s="26"/>
      <c r="L2" s="26"/>
      <c r="M2" s="26"/>
      <c r="N2" s="23"/>
      <c r="O2" s="23"/>
      <c r="P2" s="114" t="s">
        <v>84</v>
      </c>
      <c r="Q2" s="114"/>
      <c r="R2" s="114"/>
    </row>
    <row r="3" spans="1:18" ht="15.75">
      <c r="A3" s="114" t="s">
        <v>148</v>
      </c>
      <c r="B3" s="114"/>
      <c r="C3" s="114"/>
      <c r="D3" s="114"/>
      <c r="E3" s="114"/>
      <c r="F3" s="26"/>
      <c r="G3" s="26"/>
      <c r="H3" s="26"/>
      <c r="I3" s="26"/>
      <c r="J3" s="26"/>
      <c r="K3" s="26"/>
      <c r="L3" s="26"/>
      <c r="M3" s="26"/>
      <c r="N3" s="26"/>
      <c r="O3" s="26"/>
      <c r="P3" s="28"/>
      <c r="Q3" s="28"/>
      <c r="R3" s="22"/>
    </row>
    <row r="4" spans="1:18" ht="16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2"/>
    </row>
    <row r="5" spans="1:18" ht="18.75">
      <c r="A5" s="118" t="s">
        <v>80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22"/>
    </row>
    <row r="6" spans="1:18" ht="18.75">
      <c r="A6" s="119" t="s">
        <v>163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22"/>
    </row>
    <row r="7" spans="1:18" ht="16.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2"/>
    </row>
    <row r="8" spans="1:18" ht="15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2"/>
    </row>
    <row r="9" spans="1:18" s="9" customFormat="1" ht="51" customHeight="1">
      <c r="A9" s="136" t="s">
        <v>81</v>
      </c>
      <c r="B9" s="136" t="s">
        <v>66</v>
      </c>
      <c r="C9" s="136"/>
      <c r="D9" s="143" t="s">
        <v>70</v>
      </c>
      <c r="E9" s="145"/>
      <c r="F9" s="143" t="s">
        <v>69</v>
      </c>
      <c r="G9" s="144"/>
      <c r="H9" s="144"/>
      <c r="I9" s="144"/>
      <c r="J9" s="144"/>
      <c r="K9" s="144"/>
      <c r="L9" s="145"/>
      <c r="M9" s="143" t="s">
        <v>56</v>
      </c>
      <c r="N9" s="144"/>
      <c r="O9" s="144"/>
      <c r="P9" s="144"/>
      <c r="Q9" s="145"/>
      <c r="R9" s="136" t="s">
        <v>8</v>
      </c>
    </row>
    <row r="10" spans="1:18" s="7" customFormat="1" ht="34.5" customHeight="1">
      <c r="A10" s="136"/>
      <c r="B10" s="137" t="s">
        <v>67</v>
      </c>
      <c r="C10" s="137" t="s">
        <v>68</v>
      </c>
      <c r="D10" s="136" t="s">
        <v>46</v>
      </c>
      <c r="E10" s="136"/>
      <c r="F10" s="136" t="s">
        <v>47</v>
      </c>
      <c r="G10" s="136"/>
      <c r="H10" s="137" t="s">
        <v>43</v>
      </c>
      <c r="I10" s="143" t="s">
        <v>44</v>
      </c>
      <c r="J10" s="144"/>
      <c r="K10" s="144"/>
      <c r="L10" s="145"/>
      <c r="M10" s="136" t="s">
        <v>6</v>
      </c>
      <c r="N10" s="143" t="s">
        <v>27</v>
      </c>
      <c r="O10" s="144"/>
      <c r="P10" s="144"/>
      <c r="Q10" s="145"/>
      <c r="R10" s="136"/>
    </row>
    <row r="11" spans="1:18" s="9" customFormat="1" ht="39" customHeight="1">
      <c r="A11" s="136"/>
      <c r="B11" s="138"/>
      <c r="C11" s="138"/>
      <c r="D11" s="137" t="s">
        <v>9</v>
      </c>
      <c r="E11" s="137" t="s">
        <v>5</v>
      </c>
      <c r="F11" s="137" t="s">
        <v>41</v>
      </c>
      <c r="G11" s="137" t="s">
        <v>42</v>
      </c>
      <c r="H11" s="138"/>
      <c r="I11" s="136" t="s">
        <v>45</v>
      </c>
      <c r="J11" s="136"/>
      <c r="K11" s="136" t="s">
        <v>3</v>
      </c>
      <c r="L11" s="136"/>
      <c r="M11" s="136"/>
      <c r="N11" s="136" t="s">
        <v>48</v>
      </c>
      <c r="O11" s="136"/>
      <c r="P11" s="143" t="s">
        <v>26</v>
      </c>
      <c r="Q11" s="145"/>
      <c r="R11" s="136"/>
    </row>
    <row r="12" spans="1:18" s="9" customFormat="1" ht="28.5" customHeight="1">
      <c r="A12" s="136"/>
      <c r="B12" s="139"/>
      <c r="C12" s="139"/>
      <c r="D12" s="139"/>
      <c r="E12" s="139"/>
      <c r="F12" s="139"/>
      <c r="G12" s="139"/>
      <c r="H12" s="139"/>
      <c r="I12" s="21" t="s">
        <v>24</v>
      </c>
      <c r="J12" s="21" t="s">
        <v>4</v>
      </c>
      <c r="K12" s="21" t="s">
        <v>24</v>
      </c>
      <c r="L12" s="21" t="s">
        <v>4</v>
      </c>
      <c r="M12" s="136"/>
      <c r="N12" s="30" t="s">
        <v>24</v>
      </c>
      <c r="O12" s="21" t="s">
        <v>4</v>
      </c>
      <c r="P12" s="21" t="s">
        <v>24</v>
      </c>
      <c r="Q12" s="21" t="s">
        <v>4</v>
      </c>
      <c r="R12" s="136"/>
    </row>
    <row r="13" spans="1:18" s="9" customFormat="1" ht="13.5" customHeight="1">
      <c r="A13" s="31" t="s">
        <v>64</v>
      </c>
      <c r="B13" s="31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  <c r="H13" s="31">
        <v>7</v>
      </c>
      <c r="I13" s="31">
        <v>8</v>
      </c>
      <c r="J13" s="31">
        <v>9</v>
      </c>
      <c r="K13" s="31">
        <v>10</v>
      </c>
      <c r="L13" s="31">
        <v>11</v>
      </c>
      <c r="M13" s="31">
        <v>12</v>
      </c>
      <c r="N13" s="31">
        <v>13</v>
      </c>
      <c r="O13" s="31">
        <v>14</v>
      </c>
      <c r="P13" s="31">
        <v>15</v>
      </c>
      <c r="Q13" s="31">
        <v>16</v>
      </c>
      <c r="R13" s="31">
        <v>17</v>
      </c>
    </row>
    <row r="14" spans="1:18" s="11" customFormat="1" ht="62.25" customHeight="1">
      <c r="A14" s="32" t="s">
        <v>146</v>
      </c>
      <c r="B14" s="33">
        <v>6</v>
      </c>
      <c r="C14" s="33">
        <v>0</v>
      </c>
      <c r="D14" s="34">
        <v>0</v>
      </c>
      <c r="E14" s="101">
        <v>0</v>
      </c>
      <c r="F14" s="33">
        <v>8</v>
      </c>
      <c r="G14" s="33">
        <v>8</v>
      </c>
      <c r="H14" s="33">
        <v>5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27">
    <mergeCell ref="M9:Q9"/>
    <mergeCell ref="A9:A12"/>
    <mergeCell ref="F11:F12"/>
    <mergeCell ref="G11:G12"/>
    <mergeCell ref="D10:E10"/>
    <mergeCell ref="E11:E12"/>
    <mergeCell ref="D9:E9"/>
    <mergeCell ref="P11:Q11"/>
    <mergeCell ref="C10:C12"/>
    <mergeCell ref="N10:Q10"/>
    <mergeCell ref="M10:M12"/>
    <mergeCell ref="N11:O11"/>
    <mergeCell ref="I11:J11"/>
    <mergeCell ref="B10:B12"/>
    <mergeCell ref="H10:H12"/>
    <mergeCell ref="K11:L11"/>
    <mergeCell ref="F10:G10"/>
    <mergeCell ref="P2:R2"/>
    <mergeCell ref="F9:L9"/>
    <mergeCell ref="I10:L10"/>
    <mergeCell ref="R9:R12"/>
    <mergeCell ref="A5:Q5"/>
    <mergeCell ref="A3:E3"/>
    <mergeCell ref="B9:C9"/>
    <mergeCell ref="D11:D12"/>
    <mergeCell ref="A2:E2"/>
    <mergeCell ref="A6:Q6"/>
  </mergeCells>
  <printOptions horizontalCentered="1"/>
  <pageMargins left="0.18" right="0.03937007874015748" top="0.6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34TRIEUKHUC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quynhnvd_2</dc:creator>
  <cp:keywords/>
  <dc:description/>
  <cp:lastModifiedBy>Nguyen</cp:lastModifiedBy>
  <cp:lastPrinted>2019-06-12T07:58:20Z</cp:lastPrinted>
  <dcterms:created xsi:type="dcterms:W3CDTF">2010-05-19T08:13:58Z</dcterms:created>
  <dcterms:modified xsi:type="dcterms:W3CDTF">2021-06-02T10:07:00Z</dcterms:modified>
  <cp:category/>
  <cp:version/>
  <cp:contentType/>
  <cp:contentStatus/>
</cp:coreProperties>
</file>