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0" windowWidth="11355" windowHeight="7500" activeTab="0"/>
  </bookViews>
  <sheets>
    <sheet name="Danh mục các dự án chuểnđất lúa" sheetId="1" r:id="rId1"/>
  </sheets>
  <definedNames/>
  <calcPr fullCalcOnLoad="1"/>
</workbook>
</file>

<file path=xl/sharedStrings.xml><?xml version="1.0" encoding="utf-8"?>
<sst xmlns="http://schemas.openxmlformats.org/spreadsheetml/2006/main" count="61" uniqueCount="57">
  <si>
    <t>STT</t>
  </si>
  <si>
    <t>Tổng cộng</t>
  </si>
  <si>
    <t>II</t>
  </si>
  <si>
    <t>I</t>
  </si>
  <si>
    <t>CỘNG HÒA XÃ HỘI CHỦ NGHĨA VIỆT NAM</t>
  </si>
  <si>
    <t>Độc lập - Tự do - Hạnh phúc</t>
  </si>
  <si>
    <t>HUYỆN ĐĂK GLEI</t>
  </si>
  <si>
    <t>Dự án Đường Trục chính phía Tây thành phố Kon Tum</t>
  </si>
  <si>
    <t xml:space="preserve">Đường dẫn vào cầu số 01 qua sông Đăk Bla gắn với chỉnh trang đô thị </t>
  </si>
  <si>
    <t>Xã Đăk Rơ Wa, phường Thống Nhất, Thắng Lợi-Thành phố Kon Tum</t>
  </si>
  <si>
    <t>Quyết định số 728/QĐ-UBND ngày 15/7/2019 của Ủy ban nhân dân tỉnh về việc phê duyệt báo cáo nghiên cứu khả thi</t>
  </si>
  <si>
    <t>phường Ngô Mây, xã Vinh Qung, xã Đoàn Kết, xã Hòa Bình-thành phố Kon Tum</t>
  </si>
  <si>
    <t>phường Quyết Thắng, phường Thống Nhất, phường Thắng Lợi- thành phố Kon Tum</t>
  </si>
  <si>
    <t>Tên công trình, dự án</t>
  </si>
  <si>
    <t>Địa điểm xây dựng</t>
  </si>
  <si>
    <t>Các văn bản pháp lý</t>
  </si>
  <si>
    <t>Diện tích các loại đất bị ảnh hưởng</t>
  </si>
  <si>
    <t>Đất trồng lúa (ha)</t>
  </si>
  <si>
    <t>Đất rừng phòng hộ (ha)</t>
  </si>
  <si>
    <t>Đất rừng đặc dụng (ha)</t>
  </si>
  <si>
    <t>Cộng</t>
  </si>
  <si>
    <t>Chuyên trồng lúa nước</t>
  </si>
  <si>
    <t>Lúa nước còn lại</t>
  </si>
  <si>
    <t>Lúa nương</t>
  </si>
  <si>
    <t>Có rừng</t>
  </si>
  <si>
    <t>Không có rừng</t>
  </si>
  <si>
    <t xml:space="preserve"> VÀO MỤC ĐÍCH KHÁC TRÊN ĐỊA BÀN TỈNH KON TUM</t>
  </si>
  <si>
    <t>THÀNH PHỐ  KON TUM</t>
  </si>
  <si>
    <t>Dự án Đầu tư cơ sở hạ tầng tại các điểm định canh định cư tậptrung theo Quyết định số 2085/QĐ-TTg ngày 31/10/2016 của Thủ tướng Chính phủ</t>
  </si>
  <si>
    <t>Thôn Ngọc Nang, xã Mường Hoong</t>
  </si>
  <si>
    <t>Nghị quyết số 08/NQ-HĐND ngày 21/4/2020 của Hội đồng nhân dân tỉnh về chủ trương dự án Đầu tư cơ sở hạ tầng tại các điểm định canh định cư tập trung theo quyết định số 2085/QĐ-TTg ngày 31/10/2016 của Thủ tướng Chính phủ</t>
  </si>
  <si>
    <t>III</t>
  </si>
  <si>
    <t>HUYỆN KON PLÔNG</t>
  </si>
  <si>
    <t>Nghị quyết số 06/NQ-HĐND ngày 17/4/2020 của HĐND tỉnh về chủ trương đầu tư dự án; Văn bản số 781-CV/TU ngày 07/6/2019 của Ban thường vụ Tỉnh ủy</t>
  </si>
  <si>
    <t>Mở rộng lực lượng Sư đoàn 10</t>
  </si>
  <si>
    <t xml:space="preserve">Xã Hòa Bình, thành phố Kon Tum </t>
  </si>
  <si>
    <t>Khai thác quỹ đất để đầu tư phát triển kết cấu hạ tầng huyện Đăk Glei</t>
  </si>
  <si>
    <t>Thôn Đông Sông, thị trấn Đăk Glei</t>
  </si>
  <si>
    <t>Bố trí, sắp xếp dân cư ở vùng thiên tai và vùng đặc biệt khó khăn trên địa bàn huyện Đăk Glei</t>
  </si>
  <si>
    <t>Thôn Đăk Nhoong, xã Đăk Nhoong</t>
  </si>
  <si>
    <t xml:space="preserve">Căn cứ Quyết định số 288/QĐ-UBND ngày 31/3/2016 của UBND tỉnh Kon Tum về việc phê duyệt chủ trương đầu tư Dự án khai thác quỹ đất để đầu tư phát triển kết cấu hạ tầng huyện Đăk Glei; </t>
  </si>
  <si>
    <t>Căn cứ Quyết định số 918/QĐ-UBND ngày 9/9/2010 của UBND tỉnh Kon Tum về việc Phê duyệt Dự án Bố trí, sắp xếp dân cư ở vùng thiên tai và vùng đặc biệt khó khăn trên địa bàn huyện Đăk Glei;</t>
  </si>
  <si>
    <t>Đập thủy lợi Măng Tiang</t>
  </si>
  <si>
    <t>Xã Măng Cành</t>
  </si>
  <si>
    <t>Xã Đăk Ring</t>
  </si>
  <si>
    <t>QĐ số 734/QĐ-UBND ngày 31/7/2020 của UBND tỉnh</t>
  </si>
  <si>
    <t xml:space="preserve"> </t>
  </si>
  <si>
    <t xml:space="preserve">Đường từ trung tâm xã Ngọc Tem đi Đăk Rơ Manh, huyện Kon Plông </t>
  </si>
  <si>
    <t>Nghị quyết số 05/NQ-HĐND ngày 17/4/2020 của Hội đồng nhân dân tỉnh về chủ trương đầu tư dự án; Quyết định số 389/QĐ-UBND ngày 23/4/2020 của Ủy ban nhân dân tỉnh về việcgiao triển khai chủ trương đầu tư</t>
  </si>
  <si>
    <t>Văn bản số 3339/UBND - NNTN ngày 16/12/2019 của UBND tỉnh về vị trí đất mở rộng lực lượng Sư đoàn 10  và việc bàn giao đất quốc phòng cho địa phương quản lý; Quyết định số 1181/QĐ-TM ngày 29 tháng 6 năm 2020 của Bộ Tổng tham mưu -Quân đội nhân dân Việt Nam về việc Phê duyệt quy hoạch vị trí đóng quân</t>
  </si>
  <si>
    <t>Quyết định số1291/QĐ-UBND ngày 14/11/2019 của UBND tỉnh Kon Tum</t>
  </si>
  <si>
    <t>Phụ lục 02</t>
  </si>
  <si>
    <r>
      <t xml:space="preserve">Dự án Kè chống lũ lụt, sạt lở các làng đồng bào dân tộc tiểu số dọc sông Đăk Bla trên địa bàn thành phố Kon Tum </t>
    </r>
    <r>
      <rPr>
        <i/>
        <sz val="9"/>
        <rFont val="Times New Roman"/>
        <family val="1"/>
      </rPr>
      <t>(tuyến bờ bắc-đoạn từ làng KonHraChót đi làng Kon Tum Kơ Nâm, Kon Klor 1 và Kon Tum Kơ Pơng)</t>
    </r>
  </si>
  <si>
    <t>TỔNG HỢP CÁC DỰ ÁN CÓ NHU CẦU CHUYỂN MỤC ĐÍCH SỬ DỤNG ĐẤT TRỒNG LÚA</t>
  </si>
  <si>
    <t>ỦY BAN NHÂN DÂN</t>
  </si>
  <si>
    <t>TỈNH KON TUM</t>
  </si>
  <si>
    <t>(Kèm theo Báo cáo số  361   /BC-UBND ngày   20 / 11  /2020 của UBND tỉnh)</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</si>
</sst>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 _₫_-;\-* #,##0.0\ _₫_-;_-* &quot;-&quot;??\ _₫_-;_-@_-"/>
    <numFmt numFmtId="183" formatCode="_(* #,##0.0_);_(* \(#,##0.0\);_(* &quot;-&quot;??_);_(@_)"/>
    <numFmt numFmtId="184" formatCode="_(* #,##0.000_);_(* \(#,##0.000\);_(* &quot;-&quot;??_);_(@_)"/>
    <numFmt numFmtId="185" formatCode="0.0"/>
    <numFmt numFmtId="186" formatCode="#,##0.000"/>
    <numFmt numFmtId="187" formatCode="0.000000"/>
    <numFmt numFmtId="188" formatCode="0.00000"/>
    <numFmt numFmtId="189" formatCode="0.0000"/>
    <numFmt numFmtId="190" formatCode="0.000"/>
    <numFmt numFmtId="191" formatCode="#,##0.0"/>
    <numFmt numFmtId="192" formatCode="_-* #,##0.00_-;\-* #,##0.00_-;_-* &quot;-&quot;??_-;_-@_-"/>
    <numFmt numFmtId="193" formatCode="#,##0.00;[Red]#,##0.00"/>
    <numFmt numFmtId="194" formatCode="[$-F800]dddd\,\ mmmm\ dd\,\ yyyy"/>
    <numFmt numFmtId="195" formatCode="_(* #,##0.0000_);_(* \(#,##0.0000\);_(* &quot;-&quot;??_);_(@_)"/>
    <numFmt numFmtId="196" formatCode="0.00;[Red]0.00"/>
    <numFmt numFmtId="197" formatCode="0.00_);\(0.00\)"/>
    <numFmt numFmtId="198" formatCode="0_);\(0\)"/>
    <numFmt numFmtId="199" formatCode="_-* #,##0_$_-;\-* #,##0_$_-;_-* &quot;-&quot;_$_-;_-@_-"/>
  </numFmts>
  <fonts count="52">
    <font>
      <sz val="10"/>
      <name val="Arial"/>
      <family val="0"/>
    </font>
    <font>
      <u val="single"/>
      <sz val="10"/>
      <color indexed="36"/>
      <name val="Arial"/>
      <family val="2"/>
    </font>
    <font>
      <u val="single"/>
      <sz val="10"/>
      <color indexed="12"/>
      <name val="Arial"/>
      <family val="2"/>
    </font>
    <font>
      <b/>
      <sz val="13"/>
      <name val="Times New Roman"/>
      <family val="1"/>
    </font>
    <font>
      <i/>
      <sz val="13"/>
      <name val="Times New Roman"/>
      <family val="1"/>
    </font>
    <font>
      <sz val="13"/>
      <name val="Times New Roman"/>
      <family val="1"/>
    </font>
    <font>
      <b/>
      <sz val="12"/>
      <name val="Times New Roman"/>
      <family val="1"/>
    </font>
    <font>
      <sz val="10"/>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b/>
      <sz val="14"/>
      <name val="Times New Roman"/>
      <family val="1"/>
    </font>
    <font>
      <b/>
      <sz val="13"/>
      <color indexed="56"/>
      <name val="Arial"/>
      <family val="2"/>
    </font>
    <font>
      <sz val="10"/>
      <name val=".VnTime"/>
      <family val="2"/>
    </font>
    <font>
      <sz val="12"/>
      <name val="Times New Roman"/>
      <family val="1"/>
    </font>
    <font>
      <b/>
      <sz val="9"/>
      <name val="Times New Roman"/>
      <family val="1"/>
    </font>
    <font>
      <sz val="9"/>
      <name val="Arial"/>
      <family val="2"/>
    </font>
    <font>
      <sz val="9"/>
      <name val="Times New Roman"/>
      <family val="1"/>
    </font>
    <font>
      <i/>
      <sz val="9"/>
      <name val="Times New Roman"/>
      <family val="1"/>
    </font>
    <font>
      <b/>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1"/>
      <color indexed="8"/>
      <name val="Times New Roman"/>
      <family val="2"/>
    </font>
    <font>
      <b/>
      <sz val="11"/>
      <color indexed="63"/>
      <name val="Arial"/>
      <family val="2"/>
    </font>
    <font>
      <b/>
      <sz val="11"/>
      <color indexed="8"/>
      <name val="Arial"/>
      <family val="2"/>
    </font>
    <font>
      <sz val="11"/>
      <color indexed="10"/>
      <name val="Arial"/>
      <family val="2"/>
    </font>
    <font>
      <sz val="9"/>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1"/>
      <color theme="1"/>
      <name val="Times New Roman"/>
      <family val="2"/>
    </font>
    <font>
      <sz val="11"/>
      <color theme="1"/>
      <name val="Calibri"/>
      <family val="2"/>
    </font>
    <font>
      <b/>
      <sz val="11"/>
      <color rgb="FF3F3F3F"/>
      <name val="Arial"/>
      <family val="2"/>
    </font>
    <font>
      <b/>
      <sz val="11"/>
      <color theme="1"/>
      <name val="Arial"/>
      <family val="2"/>
    </font>
    <font>
      <sz val="11"/>
      <color rgb="FFFF0000"/>
      <name val="Arial"/>
      <family val="2"/>
    </font>
    <font>
      <sz val="9"/>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1" fillId="0" borderId="0">
      <alignment/>
      <protection/>
    </xf>
    <xf numFmtId="0" fontId="38" fillId="23" borderId="0" applyNumberFormat="0" applyBorder="0" applyAlignment="0" applyProtection="0"/>
    <xf numFmtId="0" fontId="39" fillId="24"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1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5" borderId="2" applyNumberFormat="0" applyAlignment="0" applyProtection="0"/>
    <xf numFmtId="171"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6" borderId="0" applyNumberFormat="0" applyBorder="0" applyAlignment="0" applyProtection="0"/>
    <xf numFmtId="0" fontId="8" fillId="0" borderId="3" applyNumberFormat="0" applyFill="0" applyAlignment="0" applyProtection="0"/>
    <xf numFmtId="0" fontId="1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46" fillId="0" borderId="0">
      <alignment/>
      <protection/>
    </xf>
    <xf numFmtId="0" fontId="15" fillId="0" borderId="0">
      <alignment/>
      <protection/>
    </xf>
    <xf numFmtId="0" fontId="14"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29" borderId="7" applyNumberFormat="0" applyFont="0" applyAlignment="0" applyProtection="0"/>
    <xf numFmtId="0" fontId="48"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
    <xf numFmtId="0" fontId="0" fillId="0" borderId="0" xfId="0" applyAlignment="1">
      <alignment/>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center" vertical="center"/>
    </xf>
    <xf numFmtId="0" fontId="4" fillId="0" borderId="1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171" fontId="6" fillId="0" borderId="11" xfId="42" applyNumberFormat="1" applyFont="1" applyFill="1" applyBorder="1" applyAlignment="1">
      <alignment horizontal="center" vertical="center"/>
    </xf>
    <xf numFmtId="0" fontId="6" fillId="0" borderId="11" xfId="0" applyFont="1" applyFill="1" applyBorder="1" applyAlignment="1">
      <alignment horizontal="center" vertical="center"/>
    </xf>
    <xf numFmtId="0" fontId="0" fillId="0" borderId="0" xfId="0" applyFont="1" applyAlignment="1">
      <alignment/>
    </xf>
    <xf numFmtId="0" fontId="12" fillId="0" borderId="0" xfId="0" applyFont="1" applyFill="1" applyAlignment="1">
      <alignment horizontal="center"/>
    </xf>
    <xf numFmtId="0" fontId="16" fillId="0" borderId="11" xfId="0" applyFont="1" applyFill="1" applyBorder="1" applyAlignment="1">
      <alignment horizontal="center" vertical="center" wrapText="1"/>
    </xf>
    <xf numFmtId="0" fontId="17" fillId="0" borderId="0" xfId="0" applyFont="1" applyAlignment="1">
      <alignment/>
    </xf>
    <xf numFmtId="0" fontId="16" fillId="0" borderId="11" xfId="0" applyFont="1" applyFill="1" applyBorder="1" applyAlignment="1">
      <alignment horizontal="center" vertical="center" wrapText="1" shrinkToFit="1"/>
    </xf>
    <xf numFmtId="1" fontId="16" fillId="0" borderId="11" xfId="0" applyNumberFormat="1" applyFont="1" applyFill="1" applyBorder="1" applyAlignment="1">
      <alignment horizontal="center" vertical="center"/>
    </xf>
    <xf numFmtId="171" fontId="16" fillId="0" borderId="11" xfId="42" applyFont="1" applyFill="1" applyBorder="1" applyAlignment="1">
      <alignment horizontal="center" vertical="center"/>
    </xf>
    <xf numFmtId="1"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1" xfId="0" applyFont="1" applyFill="1" applyBorder="1" applyAlignment="1">
      <alignment horizontal="center" vertical="center" wrapText="1" shrinkToFit="1"/>
    </xf>
    <xf numFmtId="171" fontId="18" fillId="0" borderId="11" xfId="42" applyNumberFormat="1" applyFont="1" applyFill="1" applyBorder="1" applyAlignment="1">
      <alignment horizontal="center" vertical="center" wrapText="1" shrinkToFit="1"/>
    </xf>
    <xf numFmtId="171" fontId="18" fillId="0" borderId="11" xfId="42" applyNumberFormat="1" applyFont="1" applyFill="1" applyBorder="1" applyAlignment="1">
      <alignment horizontal="center" vertical="center"/>
    </xf>
    <xf numFmtId="171" fontId="18" fillId="0" borderId="11" xfId="0" applyNumberFormat="1" applyFont="1" applyBorder="1" applyAlignment="1">
      <alignment horizontal="center" vertical="center" wrapText="1"/>
    </xf>
    <xf numFmtId="171" fontId="18" fillId="0" borderId="11" xfId="62" applyNumberFormat="1" applyFont="1" applyFill="1" applyBorder="1" applyAlignment="1">
      <alignment horizontal="center" vertical="center" wrapText="1"/>
      <protection/>
    </xf>
    <xf numFmtId="171" fontId="18" fillId="0" borderId="11" xfId="0" applyNumberFormat="1" applyFont="1" applyFill="1" applyBorder="1" applyAlignment="1">
      <alignment horizontal="center" vertical="center" wrapText="1"/>
    </xf>
    <xf numFmtId="0" fontId="17" fillId="0" borderId="0" xfId="0" applyFont="1" applyFill="1" applyAlignment="1">
      <alignment/>
    </xf>
    <xf numFmtId="0" fontId="16" fillId="0" borderId="11" xfId="0" applyNumberFormat="1" applyFont="1" applyBorder="1" applyAlignment="1">
      <alignment horizontal="center" vertical="center" wrapText="1"/>
    </xf>
    <xf numFmtId="0" fontId="18" fillId="0" borderId="11" xfId="0" applyNumberFormat="1" applyFont="1" applyBorder="1" applyAlignment="1">
      <alignment horizontal="center" vertical="center" wrapText="1"/>
    </xf>
    <xf numFmtId="171" fontId="16" fillId="0" borderId="11" xfId="42" applyNumberFormat="1" applyFont="1" applyFill="1" applyBorder="1" applyAlignment="1">
      <alignment horizontal="center" vertical="center"/>
    </xf>
    <xf numFmtId="0" fontId="18" fillId="0" borderId="12" xfId="0" applyNumberFormat="1" applyFont="1" applyBorder="1" applyAlignment="1">
      <alignment horizontal="center" vertical="center" wrapText="1"/>
    </xf>
    <xf numFmtId="0" fontId="18" fillId="0" borderId="0" xfId="0" applyFont="1" applyAlignment="1">
      <alignment horizontal="center" vertical="center" wrapText="1"/>
    </xf>
    <xf numFmtId="171" fontId="18" fillId="0" borderId="12" xfId="42" applyNumberFormat="1" applyFont="1" applyFill="1" applyBorder="1" applyAlignment="1">
      <alignment horizontal="center" vertical="center"/>
    </xf>
    <xf numFmtId="2" fontId="18" fillId="0" borderId="11" xfId="68" applyNumberFormat="1" applyFont="1" applyFill="1" applyBorder="1" applyAlignment="1">
      <alignment horizontal="center" vertical="center" wrapText="1"/>
      <protection/>
    </xf>
    <xf numFmtId="0" fontId="18" fillId="0" borderId="11" xfId="62" applyFont="1" applyFill="1" applyBorder="1" applyAlignment="1">
      <alignment horizontal="center" vertical="center" wrapText="1"/>
      <protection/>
    </xf>
    <xf numFmtId="184" fontId="18" fillId="0" borderId="12" xfId="42" applyNumberFormat="1" applyFont="1" applyFill="1" applyBorder="1" applyAlignment="1">
      <alignment horizontal="center" vertical="center"/>
    </xf>
    <xf numFmtId="0" fontId="16" fillId="0" borderId="11" xfId="0" applyFont="1" applyBorder="1" applyAlignment="1">
      <alignment horizontal="center" vertical="center" wrapText="1"/>
    </xf>
    <xf numFmtId="0" fontId="20" fillId="0" borderId="0" xfId="0" applyFont="1" applyAlignment="1">
      <alignment/>
    </xf>
    <xf numFmtId="0" fontId="18" fillId="0" borderId="11" xfId="0" applyFont="1" applyBorder="1" applyAlignment="1">
      <alignment horizontal="center" vertical="center" wrapText="1"/>
    </xf>
    <xf numFmtId="0" fontId="51" fillId="0" borderId="0" xfId="0" applyFont="1" applyAlignment="1">
      <alignment horizontal="center" vertical="center" wrapText="1"/>
    </xf>
    <xf numFmtId="0" fontId="18" fillId="0" borderId="11" xfId="67" applyFont="1" applyFill="1" applyBorder="1" applyAlignment="1">
      <alignment horizontal="center" vertical="center" wrapText="1"/>
      <protection/>
    </xf>
    <xf numFmtId="0" fontId="18"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4" fillId="0" borderId="0" xfId="0" applyFont="1" applyFill="1" applyAlignment="1">
      <alignment horizontal="center" vertical="center" wrapText="1" shrinkToFit="1"/>
    </xf>
    <xf numFmtId="0" fontId="5" fillId="0" borderId="0" xfId="0" applyFont="1" applyFill="1" applyAlignment="1">
      <alignment horizontal="center" vertical="center" wrapText="1" shrinkToFit="1"/>
    </xf>
    <xf numFmtId="0" fontId="4" fillId="0" borderId="10" xfId="0" applyFont="1" applyFill="1" applyBorder="1" applyAlignment="1">
      <alignment horizontal="center" vertical="center" wrapText="1" shrinkToFi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center" vertical="center" wrapText="1" shrinkToFit="1"/>
    </xf>
    <xf numFmtId="0" fontId="12" fillId="0"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omma" xfId="42"/>
    <cellStyle name="Comma [0]" xfId="43"/>
    <cellStyle name="Comma 2" xfId="44"/>
    <cellStyle name="Comma 5" xfId="45"/>
    <cellStyle name="Currency" xfId="46"/>
    <cellStyle name="Currency [0]" xfId="47"/>
    <cellStyle name="Check Cell" xfId="48"/>
    <cellStyle name="Dấu_phả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5" xfId="61"/>
    <cellStyle name="Normal 2" xfId="62"/>
    <cellStyle name="Normal 29" xfId="63"/>
    <cellStyle name="Normal 3" xfId="64"/>
    <cellStyle name="Normal 4" xfId="65"/>
    <cellStyle name="Normal 5" xfId="66"/>
    <cellStyle name="Normal 6" xfId="67"/>
    <cellStyle name="Normal_Bieu mau (CV )" xfId="68"/>
    <cellStyle name="Note" xfId="69"/>
    <cellStyle name="Output" xfId="70"/>
    <cellStyle name="Percent" xfId="71"/>
    <cellStyle name="Title" xfId="72"/>
    <cellStyle name="Total" xfId="73"/>
    <cellStyle name="Warning Text" xfId="74"/>
  </cellStyles>
  <dxfs count="2">
    <dxf>
      <font>
        <color rgb="FF9C6500"/>
      </font>
      <fill>
        <patternFill>
          <bgColor rgb="FFFFEB9C"/>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2</xdr:row>
      <xdr:rowOff>28575</xdr:rowOff>
    </xdr:from>
    <xdr:to>
      <xdr:col>3</xdr:col>
      <xdr:colOff>104775</xdr:colOff>
      <xdr:row>2</xdr:row>
      <xdr:rowOff>28575</xdr:rowOff>
    </xdr:to>
    <xdr:sp>
      <xdr:nvSpPr>
        <xdr:cNvPr id="1" name="Line 1"/>
        <xdr:cNvSpPr>
          <a:spLocks/>
        </xdr:cNvSpPr>
      </xdr:nvSpPr>
      <xdr:spPr>
        <a:xfrm flipV="1">
          <a:off x="1457325" y="46672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xdr:row>
      <xdr:rowOff>28575</xdr:rowOff>
    </xdr:from>
    <xdr:to>
      <xdr:col>9</xdr:col>
      <xdr:colOff>485775</xdr:colOff>
      <xdr:row>2</xdr:row>
      <xdr:rowOff>28575</xdr:rowOff>
    </xdr:to>
    <xdr:sp>
      <xdr:nvSpPr>
        <xdr:cNvPr id="2" name="Line 2"/>
        <xdr:cNvSpPr>
          <a:spLocks/>
        </xdr:cNvSpPr>
      </xdr:nvSpPr>
      <xdr:spPr>
        <a:xfrm>
          <a:off x="6496050" y="46672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400050</xdr:colOff>
      <xdr:row>23</xdr:row>
      <xdr:rowOff>0</xdr:rowOff>
    </xdr:from>
    <xdr:ext cx="723900" cy="314325"/>
    <xdr:sp fLocksText="0">
      <xdr:nvSpPr>
        <xdr:cNvPr id="3"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4"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5"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6"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7"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8"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9"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10"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11"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12"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13"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14"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15"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16"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17"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18"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19"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20"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21"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23</xdr:row>
      <xdr:rowOff>0</xdr:rowOff>
    </xdr:from>
    <xdr:ext cx="933450" cy="314325"/>
    <xdr:sp fLocksText="0">
      <xdr:nvSpPr>
        <xdr:cNvPr id="22" name="Text Box 9"/>
        <xdr:cNvSpPr txBox="1">
          <a:spLocks noChangeArrowheads="1"/>
        </xdr:cNvSpPr>
      </xdr:nvSpPr>
      <xdr:spPr>
        <a:xfrm>
          <a:off x="285750" y="16573500"/>
          <a:ext cx="933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23</xdr:row>
      <xdr:rowOff>0</xdr:rowOff>
    </xdr:from>
    <xdr:ext cx="723900" cy="314325"/>
    <xdr:sp fLocksText="0">
      <xdr:nvSpPr>
        <xdr:cNvPr id="23" name="Text Box 8"/>
        <xdr:cNvSpPr txBox="1">
          <a:spLocks noChangeArrowheads="1"/>
        </xdr:cNvSpPr>
      </xdr:nvSpPr>
      <xdr:spPr>
        <a:xfrm>
          <a:off x="400050" y="16573500"/>
          <a:ext cx="7239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24"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25"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26"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27"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28"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29"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30"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31"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32"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33"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34"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35"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36"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37"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38"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39"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40"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41"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42"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43"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44"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45"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46"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47"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48"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49"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50"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51"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52"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53"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54"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55"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56"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57"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58"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59"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60"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61"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62"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63"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285750</xdr:colOff>
      <xdr:row>13</xdr:row>
      <xdr:rowOff>0</xdr:rowOff>
    </xdr:from>
    <xdr:ext cx="933450" cy="161925"/>
    <xdr:sp fLocksText="0">
      <xdr:nvSpPr>
        <xdr:cNvPr id="64" name="Text Box 9"/>
        <xdr:cNvSpPr txBox="1">
          <a:spLocks noChangeArrowheads="1"/>
        </xdr:cNvSpPr>
      </xdr:nvSpPr>
      <xdr:spPr>
        <a:xfrm>
          <a:off x="285750" y="4657725"/>
          <a:ext cx="933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400050</xdr:colOff>
      <xdr:row>13</xdr:row>
      <xdr:rowOff>0</xdr:rowOff>
    </xdr:from>
    <xdr:ext cx="723900" cy="161925"/>
    <xdr:sp fLocksText="0">
      <xdr:nvSpPr>
        <xdr:cNvPr id="65" name="Text Box 8"/>
        <xdr:cNvSpPr txBox="1">
          <a:spLocks noChangeArrowheads="1"/>
        </xdr:cNvSpPr>
      </xdr:nvSpPr>
      <xdr:spPr>
        <a:xfrm>
          <a:off x="400050" y="4657725"/>
          <a:ext cx="7239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409575</xdr:colOff>
      <xdr:row>13</xdr:row>
      <xdr:rowOff>85725</xdr:rowOff>
    </xdr:from>
    <xdr:ext cx="200025" cy="76200"/>
    <xdr:sp fLocksText="0">
      <xdr:nvSpPr>
        <xdr:cNvPr id="66" name="Text Box 8"/>
        <xdr:cNvSpPr txBox="1">
          <a:spLocks noChangeArrowheads="1"/>
        </xdr:cNvSpPr>
      </xdr:nvSpPr>
      <xdr:spPr>
        <a:xfrm>
          <a:off x="2057400" y="4743450"/>
          <a:ext cx="2000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14</xdr:row>
      <xdr:rowOff>0</xdr:rowOff>
    </xdr:from>
    <xdr:ext cx="66675" cy="38100"/>
    <xdr:sp fLocksText="0">
      <xdr:nvSpPr>
        <xdr:cNvPr id="67" name="Text Box 8"/>
        <xdr:cNvSpPr txBox="1">
          <a:spLocks noChangeArrowheads="1"/>
        </xdr:cNvSpPr>
      </xdr:nvSpPr>
      <xdr:spPr>
        <a:xfrm>
          <a:off x="361950" y="6543675"/>
          <a:ext cx="666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14</xdr:row>
      <xdr:rowOff>0</xdr:rowOff>
    </xdr:from>
    <xdr:ext cx="66675" cy="38100"/>
    <xdr:sp fLocksText="0">
      <xdr:nvSpPr>
        <xdr:cNvPr id="68" name="Text Box 8"/>
        <xdr:cNvSpPr txBox="1">
          <a:spLocks noChangeArrowheads="1"/>
        </xdr:cNvSpPr>
      </xdr:nvSpPr>
      <xdr:spPr>
        <a:xfrm>
          <a:off x="361950" y="6543675"/>
          <a:ext cx="666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409575</xdr:colOff>
      <xdr:row>18</xdr:row>
      <xdr:rowOff>85725</xdr:rowOff>
    </xdr:from>
    <xdr:ext cx="1495425" cy="466725"/>
    <xdr:sp fLocksText="0">
      <xdr:nvSpPr>
        <xdr:cNvPr id="69" name="Text Box 8"/>
        <xdr:cNvSpPr txBox="1">
          <a:spLocks noChangeArrowheads="1"/>
        </xdr:cNvSpPr>
      </xdr:nvSpPr>
      <xdr:spPr>
        <a:xfrm>
          <a:off x="2057400" y="11782425"/>
          <a:ext cx="14954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409575</xdr:colOff>
      <xdr:row>18</xdr:row>
      <xdr:rowOff>85725</xdr:rowOff>
    </xdr:from>
    <xdr:ext cx="1495425" cy="466725"/>
    <xdr:sp fLocksText="0">
      <xdr:nvSpPr>
        <xdr:cNvPr id="70" name="Text Box 8"/>
        <xdr:cNvSpPr txBox="1">
          <a:spLocks noChangeArrowheads="1"/>
        </xdr:cNvSpPr>
      </xdr:nvSpPr>
      <xdr:spPr>
        <a:xfrm>
          <a:off x="2057400" y="11782425"/>
          <a:ext cx="14954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tabSelected="1" zoomScale="85" zoomScaleNormal="85" zoomScalePageLayoutView="0" workbookViewId="0" topLeftCell="A1">
      <selection activeCell="A7" sqref="A7:N7"/>
    </sheetView>
  </sheetViews>
  <sheetFormatPr defaultColWidth="9.140625" defaultRowHeight="12.75"/>
  <cols>
    <col min="1" max="1" width="6.00390625" style="0" customWidth="1"/>
    <col min="2" max="2" width="18.7109375" style="0" customWidth="1"/>
    <col min="3" max="3" width="16.421875" style="0" customWidth="1"/>
    <col min="4" max="4" width="21.57421875" style="0" customWidth="1"/>
    <col min="5" max="5" width="10.140625" style="0" customWidth="1"/>
    <col min="6" max="6" width="10.7109375" style="0" customWidth="1"/>
    <col min="9" max="9" width="8.421875" style="0" customWidth="1"/>
    <col min="10" max="10" width="7.7109375" style="0" customWidth="1"/>
    <col min="12" max="12" width="7.8515625" style="0" customWidth="1"/>
    <col min="13" max="13" width="7.57421875" style="0" customWidth="1"/>
    <col min="14" max="14" width="7.421875" style="0" customWidth="1"/>
  </cols>
  <sheetData>
    <row r="1" spans="1:14" ht="16.5">
      <c r="A1" s="50" t="s">
        <v>54</v>
      </c>
      <c r="B1" s="50"/>
      <c r="C1" s="50"/>
      <c r="D1" s="50"/>
      <c r="E1" s="50" t="s">
        <v>4</v>
      </c>
      <c r="F1" s="50"/>
      <c r="G1" s="50"/>
      <c r="H1" s="50"/>
      <c r="I1" s="50"/>
      <c r="J1" s="50"/>
      <c r="K1" s="50"/>
      <c r="L1" s="50"/>
      <c r="M1" s="50"/>
      <c r="N1" s="50"/>
    </row>
    <row r="2" spans="1:14" ht="18" customHeight="1">
      <c r="A2" s="51" t="s">
        <v>55</v>
      </c>
      <c r="B2" s="51"/>
      <c r="C2" s="51"/>
      <c r="D2" s="51"/>
      <c r="E2" s="52" t="s">
        <v>5</v>
      </c>
      <c r="F2" s="52"/>
      <c r="G2" s="52"/>
      <c r="H2" s="52"/>
      <c r="I2" s="52"/>
      <c r="J2" s="52"/>
      <c r="K2" s="52"/>
      <c r="L2" s="52"/>
      <c r="M2" s="52"/>
      <c r="N2" s="52"/>
    </row>
    <row r="3" spans="1:14" ht="15" customHeight="1">
      <c r="A3" s="51"/>
      <c r="B3" s="51"/>
      <c r="C3" s="51"/>
      <c r="D3" s="51"/>
      <c r="E3" s="9"/>
      <c r="F3" s="9"/>
      <c r="G3" s="9"/>
      <c r="H3" s="9"/>
      <c r="I3" s="9"/>
      <c r="J3" s="9"/>
      <c r="K3" s="9"/>
      <c r="L3" s="9"/>
      <c r="M3" s="9"/>
      <c r="N3" s="9"/>
    </row>
    <row r="4" spans="1:14" ht="12.75">
      <c r="A4" s="1"/>
      <c r="B4" s="2"/>
      <c r="C4" s="1"/>
      <c r="D4" s="2"/>
      <c r="E4" s="2"/>
      <c r="F4" s="1"/>
      <c r="G4" s="1"/>
      <c r="H4" s="1"/>
      <c r="I4" s="3"/>
      <c r="J4" s="3"/>
      <c r="K4" s="3"/>
      <c r="L4" s="1"/>
      <c r="M4" s="1"/>
      <c r="N4" s="1"/>
    </row>
    <row r="5" spans="1:14" ht="22.5" customHeight="1">
      <c r="A5" s="51" t="s">
        <v>53</v>
      </c>
      <c r="B5" s="51"/>
      <c r="C5" s="51"/>
      <c r="D5" s="51"/>
      <c r="E5" s="51"/>
      <c r="F5" s="51"/>
      <c r="G5" s="51"/>
      <c r="H5" s="51"/>
      <c r="I5" s="51"/>
      <c r="J5" s="51"/>
      <c r="K5" s="51"/>
      <c r="L5" s="51"/>
      <c r="M5" s="51"/>
      <c r="N5" s="51"/>
    </row>
    <row r="6" spans="1:14" ht="20.25" customHeight="1">
      <c r="A6" s="51" t="s">
        <v>26</v>
      </c>
      <c r="B6" s="51"/>
      <c r="C6" s="51"/>
      <c r="D6" s="51"/>
      <c r="E6" s="51"/>
      <c r="F6" s="51"/>
      <c r="G6" s="51"/>
      <c r="H6" s="51"/>
      <c r="I6" s="51"/>
      <c r="J6" s="51"/>
      <c r="K6" s="51"/>
      <c r="L6" s="51"/>
      <c r="M6" s="51"/>
      <c r="N6" s="51"/>
    </row>
    <row r="7" spans="1:14" ht="30.75" customHeight="1">
      <c r="A7" s="40" t="s">
        <v>56</v>
      </c>
      <c r="B7" s="41"/>
      <c r="C7" s="41"/>
      <c r="D7" s="41"/>
      <c r="E7" s="41"/>
      <c r="F7" s="41"/>
      <c r="G7" s="41"/>
      <c r="H7" s="41"/>
      <c r="I7" s="41"/>
      <c r="J7" s="41"/>
      <c r="K7" s="41"/>
      <c r="L7" s="41"/>
      <c r="M7" s="41"/>
      <c r="N7" s="41"/>
    </row>
    <row r="8" spans="1:14" ht="16.5">
      <c r="A8" s="4"/>
      <c r="B8" s="5"/>
      <c r="C8" s="5"/>
      <c r="D8" s="5"/>
      <c r="E8" s="4"/>
      <c r="F8" s="4"/>
      <c r="G8" s="4"/>
      <c r="H8" s="4"/>
      <c r="I8" s="4"/>
      <c r="J8" s="4"/>
      <c r="K8" s="4"/>
      <c r="L8" s="4"/>
      <c r="M8" s="42" t="s">
        <v>51</v>
      </c>
      <c r="N8" s="42"/>
    </row>
    <row r="9" spans="1:14" s="11" customFormat="1" ht="17.25" customHeight="1">
      <c r="A9" s="43" t="s">
        <v>0</v>
      </c>
      <c r="B9" s="43" t="s">
        <v>13</v>
      </c>
      <c r="C9" s="43" t="s">
        <v>14</v>
      </c>
      <c r="D9" s="43" t="s">
        <v>15</v>
      </c>
      <c r="E9" s="46" t="s">
        <v>16</v>
      </c>
      <c r="F9" s="46"/>
      <c r="G9" s="46"/>
      <c r="H9" s="46"/>
      <c r="I9" s="46"/>
      <c r="J9" s="46"/>
      <c r="K9" s="46"/>
      <c r="L9" s="46"/>
      <c r="M9" s="46"/>
      <c r="N9" s="46"/>
    </row>
    <row r="10" spans="1:14" s="11" customFormat="1" ht="17.25" customHeight="1">
      <c r="A10" s="44"/>
      <c r="B10" s="44"/>
      <c r="C10" s="44"/>
      <c r="D10" s="44"/>
      <c r="E10" s="47" t="s">
        <v>17</v>
      </c>
      <c r="F10" s="48"/>
      <c r="G10" s="48"/>
      <c r="H10" s="49"/>
      <c r="I10" s="47" t="s">
        <v>18</v>
      </c>
      <c r="J10" s="48"/>
      <c r="K10" s="49"/>
      <c r="L10" s="47" t="s">
        <v>19</v>
      </c>
      <c r="M10" s="48"/>
      <c r="N10" s="49"/>
    </row>
    <row r="11" spans="1:14" s="11" customFormat="1" ht="53.25" customHeight="1">
      <c r="A11" s="45"/>
      <c r="B11" s="45"/>
      <c r="C11" s="45"/>
      <c r="D11" s="45"/>
      <c r="E11" s="12" t="s">
        <v>20</v>
      </c>
      <c r="F11" s="12" t="s">
        <v>21</v>
      </c>
      <c r="G11" s="12" t="s">
        <v>22</v>
      </c>
      <c r="H11" s="12" t="s">
        <v>23</v>
      </c>
      <c r="I11" s="12" t="s">
        <v>20</v>
      </c>
      <c r="J11" s="12" t="s">
        <v>24</v>
      </c>
      <c r="K11" s="12" t="s">
        <v>25</v>
      </c>
      <c r="L11" s="12" t="s">
        <v>20</v>
      </c>
      <c r="M11" s="12" t="s">
        <v>24</v>
      </c>
      <c r="N11" s="12" t="s">
        <v>25</v>
      </c>
    </row>
    <row r="12" spans="1:14" s="11" customFormat="1" ht="39.75" customHeight="1">
      <c r="A12" s="13" t="s">
        <v>3</v>
      </c>
      <c r="B12" s="10" t="s">
        <v>27</v>
      </c>
      <c r="C12" s="10"/>
      <c r="D12" s="10"/>
      <c r="E12" s="14">
        <f>SUM(E13:E16)</f>
        <v>14.44</v>
      </c>
      <c r="F12" s="14">
        <f>SUM(F13:F16)</f>
        <v>13.84</v>
      </c>
      <c r="G12" s="14">
        <f>SUM(G13:G16)</f>
        <v>0.6</v>
      </c>
      <c r="H12" s="14">
        <v>0</v>
      </c>
      <c r="I12" s="14">
        <v>0</v>
      </c>
      <c r="J12" s="14">
        <v>0</v>
      </c>
      <c r="K12" s="14">
        <v>0</v>
      </c>
      <c r="L12" s="14">
        <v>0</v>
      </c>
      <c r="M12" s="14">
        <v>0</v>
      </c>
      <c r="N12" s="14">
        <v>0</v>
      </c>
    </row>
    <row r="13" spans="1:14" s="11" customFormat="1" ht="87" customHeight="1">
      <c r="A13" s="15">
        <v>1</v>
      </c>
      <c r="B13" s="16" t="s">
        <v>7</v>
      </c>
      <c r="C13" s="17" t="s">
        <v>11</v>
      </c>
      <c r="D13" s="17" t="s">
        <v>33</v>
      </c>
      <c r="E13" s="18">
        <v>5.62</v>
      </c>
      <c r="F13" s="18">
        <v>5.62</v>
      </c>
      <c r="G13" s="19">
        <v>0</v>
      </c>
      <c r="H13" s="19">
        <v>0</v>
      </c>
      <c r="I13" s="19">
        <v>0</v>
      </c>
      <c r="J13" s="19">
        <v>0</v>
      </c>
      <c r="K13" s="19">
        <v>0</v>
      </c>
      <c r="L13" s="19">
        <v>0</v>
      </c>
      <c r="M13" s="19">
        <v>0</v>
      </c>
      <c r="N13" s="19">
        <v>0</v>
      </c>
    </row>
    <row r="14" spans="1:14" s="11" customFormat="1" ht="148.5" customHeight="1">
      <c r="A14" s="15">
        <v>2</v>
      </c>
      <c r="B14" s="17" t="s">
        <v>52</v>
      </c>
      <c r="C14" s="17" t="s">
        <v>12</v>
      </c>
      <c r="D14" s="17" t="s">
        <v>48</v>
      </c>
      <c r="E14" s="20">
        <v>0.6</v>
      </c>
      <c r="F14" s="19">
        <v>0</v>
      </c>
      <c r="G14" s="19">
        <v>0.6</v>
      </c>
      <c r="H14" s="19">
        <v>0</v>
      </c>
      <c r="I14" s="19">
        <v>0</v>
      </c>
      <c r="J14" s="19">
        <v>0</v>
      </c>
      <c r="K14" s="19">
        <v>0</v>
      </c>
      <c r="L14" s="19">
        <v>0</v>
      </c>
      <c r="M14" s="19">
        <v>0</v>
      </c>
      <c r="N14" s="19">
        <v>0</v>
      </c>
    </row>
    <row r="15" spans="1:14" s="11" customFormat="1" ht="84.75" customHeight="1">
      <c r="A15" s="15">
        <v>3</v>
      </c>
      <c r="B15" s="17" t="s">
        <v>8</v>
      </c>
      <c r="C15" s="17" t="s">
        <v>9</v>
      </c>
      <c r="D15" s="17" t="s">
        <v>10</v>
      </c>
      <c r="E15" s="20">
        <v>0.29</v>
      </c>
      <c r="F15" s="21">
        <v>0.29</v>
      </c>
      <c r="G15" s="19">
        <v>0</v>
      </c>
      <c r="H15" s="19">
        <v>0</v>
      </c>
      <c r="I15" s="19">
        <v>0</v>
      </c>
      <c r="J15" s="19">
        <v>0</v>
      </c>
      <c r="K15" s="19">
        <v>0</v>
      </c>
      <c r="L15" s="19">
        <v>0</v>
      </c>
      <c r="M15" s="19">
        <v>0</v>
      </c>
      <c r="N15" s="19">
        <v>0</v>
      </c>
    </row>
    <row r="16" spans="1:14" s="23" customFormat="1" ht="166.5" customHeight="1">
      <c r="A16" s="15">
        <v>4</v>
      </c>
      <c r="B16" s="17" t="s">
        <v>34</v>
      </c>
      <c r="C16" s="17" t="s">
        <v>35</v>
      </c>
      <c r="D16" s="17" t="s">
        <v>49</v>
      </c>
      <c r="E16" s="22">
        <v>7.93</v>
      </c>
      <c r="F16" s="21">
        <v>7.93</v>
      </c>
      <c r="G16" s="19">
        <v>0</v>
      </c>
      <c r="H16" s="19">
        <v>0</v>
      </c>
      <c r="I16" s="19">
        <v>0</v>
      </c>
      <c r="J16" s="19">
        <v>0</v>
      </c>
      <c r="K16" s="19">
        <v>0</v>
      </c>
      <c r="L16" s="19">
        <v>0</v>
      </c>
      <c r="M16" s="19">
        <v>0</v>
      </c>
      <c r="N16" s="19">
        <v>0</v>
      </c>
    </row>
    <row r="17" spans="1:14" s="11" customFormat="1" ht="12">
      <c r="A17" s="13" t="s">
        <v>2</v>
      </c>
      <c r="B17" s="24" t="s">
        <v>6</v>
      </c>
      <c r="C17" s="25"/>
      <c r="D17" s="25"/>
      <c r="E17" s="26">
        <f>SUM(E18:E20)</f>
        <v>1.955</v>
      </c>
      <c r="F17" s="26">
        <f>SUM(F18:F20)</f>
        <v>1.958</v>
      </c>
      <c r="G17" s="26"/>
      <c r="H17" s="26"/>
      <c r="I17" s="26"/>
      <c r="J17" s="26"/>
      <c r="K17" s="26"/>
      <c r="L17" s="26"/>
      <c r="M17" s="26"/>
      <c r="N17" s="26"/>
    </row>
    <row r="18" spans="1:14" s="11" customFormat="1" ht="142.5" customHeight="1">
      <c r="A18" s="15">
        <v>1</v>
      </c>
      <c r="B18" s="27" t="s">
        <v>28</v>
      </c>
      <c r="C18" s="28" t="s">
        <v>29</v>
      </c>
      <c r="D18" s="27" t="s">
        <v>30</v>
      </c>
      <c r="E18" s="29">
        <v>1.407</v>
      </c>
      <c r="F18" s="29">
        <v>1.41</v>
      </c>
      <c r="G18" s="19">
        <v>0</v>
      </c>
      <c r="H18" s="19">
        <v>0</v>
      </c>
      <c r="I18" s="19">
        <v>0</v>
      </c>
      <c r="J18" s="19">
        <v>0</v>
      </c>
      <c r="K18" s="19">
        <v>0</v>
      </c>
      <c r="L18" s="19">
        <v>0</v>
      </c>
      <c r="M18" s="19">
        <v>0</v>
      </c>
      <c r="N18" s="19">
        <v>0</v>
      </c>
    </row>
    <row r="19" spans="1:14" s="11" customFormat="1" ht="116.25" customHeight="1">
      <c r="A19" s="15">
        <v>2</v>
      </c>
      <c r="B19" s="30" t="s">
        <v>36</v>
      </c>
      <c r="C19" s="31" t="s">
        <v>37</v>
      </c>
      <c r="D19" s="31" t="s">
        <v>40</v>
      </c>
      <c r="E19" s="29">
        <v>0.45</v>
      </c>
      <c r="F19" s="29">
        <v>0.45</v>
      </c>
      <c r="G19" s="19">
        <v>0</v>
      </c>
      <c r="H19" s="19">
        <v>0</v>
      </c>
      <c r="I19" s="19">
        <v>0</v>
      </c>
      <c r="J19" s="19">
        <v>0</v>
      </c>
      <c r="K19" s="19">
        <v>0</v>
      </c>
      <c r="L19" s="19">
        <v>0</v>
      </c>
      <c r="M19" s="19">
        <v>0</v>
      </c>
      <c r="N19" s="19">
        <v>0</v>
      </c>
    </row>
    <row r="20" spans="1:14" s="11" customFormat="1" ht="137.25" customHeight="1">
      <c r="A20" s="15">
        <v>3</v>
      </c>
      <c r="B20" s="30" t="s">
        <v>38</v>
      </c>
      <c r="C20" s="31" t="s">
        <v>39</v>
      </c>
      <c r="D20" s="31" t="s">
        <v>41</v>
      </c>
      <c r="E20" s="32">
        <v>0.098</v>
      </c>
      <c r="F20" s="32">
        <v>0.098</v>
      </c>
      <c r="G20" s="19">
        <v>0</v>
      </c>
      <c r="H20" s="19">
        <v>0</v>
      </c>
      <c r="I20" s="19">
        <v>0</v>
      </c>
      <c r="J20" s="19">
        <v>0</v>
      </c>
      <c r="K20" s="19">
        <v>0</v>
      </c>
      <c r="L20" s="19">
        <v>0</v>
      </c>
      <c r="M20" s="19">
        <v>0</v>
      </c>
      <c r="N20" s="19">
        <v>0</v>
      </c>
    </row>
    <row r="21" spans="1:14" s="34" customFormat="1" ht="27" customHeight="1">
      <c r="A21" s="13" t="s">
        <v>31</v>
      </c>
      <c r="B21" s="24" t="s">
        <v>32</v>
      </c>
      <c r="C21" s="33"/>
      <c r="D21" s="24"/>
      <c r="E21" s="26">
        <f>SUM(E22:E23)</f>
        <v>0.14</v>
      </c>
      <c r="F21" s="26">
        <f>SUM(F22:F23)</f>
        <v>0.02</v>
      </c>
      <c r="G21" s="26">
        <f>SUM(G22:G23)</f>
        <v>0.12</v>
      </c>
      <c r="H21" s="26">
        <v>0</v>
      </c>
      <c r="I21" s="26">
        <v>0</v>
      </c>
      <c r="J21" s="26">
        <v>0</v>
      </c>
      <c r="K21" s="26">
        <v>0</v>
      </c>
      <c r="L21" s="26">
        <v>0</v>
      </c>
      <c r="M21" s="26">
        <v>0</v>
      </c>
      <c r="N21" s="26">
        <v>0</v>
      </c>
    </row>
    <row r="22" spans="1:14" s="23" customFormat="1" ht="45.75" customHeight="1">
      <c r="A22" s="15">
        <v>1</v>
      </c>
      <c r="B22" s="35" t="s">
        <v>42</v>
      </c>
      <c r="C22" s="35" t="s">
        <v>43</v>
      </c>
      <c r="D22" s="35" t="s">
        <v>50</v>
      </c>
      <c r="E22" s="19">
        <v>0.1</v>
      </c>
      <c r="F22" s="19">
        <v>0.02</v>
      </c>
      <c r="G22" s="19">
        <v>0.08</v>
      </c>
      <c r="H22" s="19">
        <v>0</v>
      </c>
      <c r="I22" s="19">
        <v>0</v>
      </c>
      <c r="J22" s="19">
        <v>0</v>
      </c>
      <c r="K22" s="19">
        <v>0</v>
      </c>
      <c r="L22" s="19">
        <v>0</v>
      </c>
      <c r="M22" s="19">
        <v>0</v>
      </c>
      <c r="N22" s="19">
        <v>0</v>
      </c>
    </row>
    <row r="23" spans="1:14" s="23" customFormat="1" ht="57.75" customHeight="1">
      <c r="A23" s="15">
        <v>2</v>
      </c>
      <c r="B23" s="36" t="s">
        <v>47</v>
      </c>
      <c r="C23" s="37" t="s">
        <v>44</v>
      </c>
      <c r="D23" s="38" t="s">
        <v>45</v>
      </c>
      <c r="E23" s="19">
        <v>0.04</v>
      </c>
      <c r="F23" s="19">
        <v>0</v>
      </c>
      <c r="G23" s="19">
        <v>0.04</v>
      </c>
      <c r="H23" s="19">
        <v>0</v>
      </c>
      <c r="I23" s="19">
        <v>0</v>
      </c>
      <c r="J23" s="19">
        <v>0</v>
      </c>
      <c r="K23" s="19">
        <v>0</v>
      </c>
      <c r="L23" s="19">
        <v>0</v>
      </c>
      <c r="M23" s="19">
        <v>0</v>
      </c>
      <c r="N23" s="19">
        <v>0</v>
      </c>
    </row>
    <row r="24" spans="1:14" ht="15.75">
      <c r="A24" s="7"/>
      <c r="B24" s="39" t="s">
        <v>1</v>
      </c>
      <c r="C24" s="39"/>
      <c r="D24" s="7"/>
      <c r="E24" s="6">
        <f>E12+E17+E21</f>
        <v>16.535</v>
      </c>
      <c r="F24" s="6">
        <f>F12+F17+F21</f>
        <v>15.818</v>
      </c>
      <c r="G24" s="6">
        <f>G12+G17+G21</f>
        <v>0.72</v>
      </c>
      <c r="H24" s="6">
        <f aca="true" t="shared" si="0" ref="H24:N24">SUM(H13:H17)</f>
        <v>0</v>
      </c>
      <c r="I24" s="6">
        <v>0</v>
      </c>
      <c r="J24" s="6">
        <f t="shared" si="0"/>
        <v>0</v>
      </c>
      <c r="K24" s="6">
        <v>0</v>
      </c>
      <c r="L24" s="6">
        <f t="shared" si="0"/>
        <v>0</v>
      </c>
      <c r="M24" s="6">
        <f t="shared" si="0"/>
        <v>0</v>
      </c>
      <c r="N24" s="6">
        <f t="shared" si="0"/>
        <v>0</v>
      </c>
    </row>
    <row r="29" ht="12.75">
      <c r="K29" s="8" t="s">
        <v>46</v>
      </c>
    </row>
  </sheetData>
  <sheetProtection/>
  <mergeCells count="18">
    <mergeCell ref="L10:N10"/>
    <mergeCell ref="A1:D1"/>
    <mergeCell ref="E1:N1"/>
    <mergeCell ref="A2:D2"/>
    <mergeCell ref="E2:N2"/>
    <mergeCell ref="A5:N5"/>
    <mergeCell ref="A6:N6"/>
    <mergeCell ref="A3:D3"/>
    <mergeCell ref="B24:C24"/>
    <mergeCell ref="A7:N7"/>
    <mergeCell ref="M8:N8"/>
    <mergeCell ref="A9:A11"/>
    <mergeCell ref="B9:B11"/>
    <mergeCell ref="C9:C11"/>
    <mergeCell ref="D9:D11"/>
    <mergeCell ref="E9:N9"/>
    <mergeCell ref="E10:H10"/>
    <mergeCell ref="I10:K10"/>
  </mergeCells>
  <conditionalFormatting sqref="B14">
    <cfRule type="duplicateValues" priority="2" dxfId="0" stopIfTrue="1">
      <formula>AND(COUNTIF($B$14:$B$14,B14)&gt;1,NOT(ISBLANK(B14)))</formula>
    </cfRule>
  </conditionalFormatting>
  <conditionalFormatting sqref="B19:B20">
    <cfRule type="duplicateValues" priority="1" dxfId="0" stopIfTrue="1">
      <formula>AND(COUNTIF($B$19:$B$20,B19)&gt;1,NOT(ISBLANK(B19)))</formula>
    </cfRule>
  </conditionalFormatting>
  <printOptions/>
  <pageMargins left="0.2" right="0.2" top="0.25" bottom="0.25" header="0.3" footer="0.3"/>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2020-11-09T06:55:14Z</cp:lastPrinted>
  <dcterms:created xsi:type="dcterms:W3CDTF">2011-08-10T01:02:22Z</dcterms:created>
  <dcterms:modified xsi:type="dcterms:W3CDTF">2020-11-23T00:09:31Z</dcterms:modified>
  <cp:category/>
  <cp:version/>
  <cp:contentType/>
  <cp:contentStatus/>
</cp:coreProperties>
</file>