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8.NAM 2022\2. 12T-2022\"/>
    </mc:Choice>
  </mc:AlternateContent>
  <bookViews>
    <workbookView xWindow="0" yWindow="0" windowWidth="20490" windowHeight="7230" tabRatio="670" firstSheet="2" activeTab="6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  <sheet name="PL1-Thanh (2)" sheetId="23" r:id="rId10"/>
  </sheets>
  <externalReferences>
    <externalReference r:id="rId11"/>
  </externalReferences>
  <definedNames>
    <definedName name="_xlnm._FilterDatabase" localSheetId="3" hidden="1">'PL1-Thanh'!$A$10:$T$117</definedName>
    <definedName name="_xlnm._FilterDatabase" localSheetId="9" hidden="1">'PL1-Thanh (2)'!$A$9:$T$68</definedName>
    <definedName name="_xlnm._FilterDatabase" localSheetId="4" hidden="1">'PL2-Chuathanh'!$Q$9:$R$20</definedName>
    <definedName name="Nguyennhan">[1]Nguyen_nhan!$B$3:$B$12</definedName>
    <definedName name="_xlnm.Print_Area" localSheetId="3">'PL1-Thanh'!$A$1:$T$127</definedName>
    <definedName name="_xlnm.Print_Area" localSheetId="9">'PL1-Thanh (2)'!$A$1:$T$74</definedName>
    <definedName name="_xlnm.Print_Area" localSheetId="4">'PL2-Chuathanh'!$A$1:$S$49</definedName>
    <definedName name="_xlnm.Print_Area" localSheetId="6">Thongkechuathanh!$A$1:$D$61</definedName>
    <definedName name="_xlnm.Print_Area" localSheetId="5">Thongkethanh!$A$1:$D$68</definedName>
    <definedName name="_xlnm.Print_Titles" localSheetId="3">'PL1-Thanh'!$6:$8</definedName>
    <definedName name="_xlnm.Print_Titles" localSheetId="9">'PL1-Thanh (2)'!$6:$8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21" l="1"/>
  <c r="F34" i="21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5" i="9"/>
  <c r="C24" i="9"/>
  <c r="C23" i="9"/>
  <c r="C20" i="9"/>
  <c r="C19" i="9"/>
  <c r="C18" i="9"/>
  <c r="C17" i="9"/>
  <c r="C15" i="9"/>
  <c r="C14" i="9"/>
  <c r="C13" i="9"/>
  <c r="M19" i="15" l="1"/>
  <c r="M22" i="15"/>
  <c r="A4" i="15"/>
  <c r="D9" i="15" l="1"/>
  <c r="E9" i="15"/>
  <c r="F9" i="15"/>
  <c r="G9" i="15"/>
  <c r="H9" i="15"/>
  <c r="I9" i="15"/>
  <c r="J9" i="15"/>
  <c r="K9" i="15"/>
  <c r="L9" i="15"/>
  <c r="N9" i="15"/>
  <c r="O9" i="15"/>
  <c r="P9" i="15"/>
  <c r="Q9" i="15"/>
  <c r="R9" i="15"/>
  <c r="S9" i="15"/>
  <c r="T9" i="15"/>
  <c r="C9" i="15"/>
  <c r="M31" i="15" l="1"/>
  <c r="M9" i="15" s="1"/>
  <c r="F66" i="23" l="1"/>
  <c r="F65" i="23"/>
  <c r="T9" i="23"/>
  <c r="S9" i="23"/>
  <c r="R9" i="23"/>
  <c r="Q9" i="23"/>
  <c r="U9" i="23" s="1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A4" i="23"/>
  <c r="A4" i="21" l="1"/>
  <c r="C37" i="20" l="1"/>
  <c r="D9" i="21" l="1"/>
  <c r="E9" i="21"/>
  <c r="F9" i="21"/>
  <c r="G9" i="21"/>
  <c r="H9" i="21"/>
  <c r="J9" i="21"/>
  <c r="K9" i="21"/>
  <c r="M9" i="21"/>
  <c r="N9" i="21"/>
  <c r="O9" i="21"/>
  <c r="P9" i="21"/>
  <c r="Q9" i="21"/>
  <c r="R9" i="21"/>
  <c r="S9" i="21"/>
  <c r="C9" i="21"/>
  <c r="I9" i="21" l="1"/>
  <c r="D37" i="20" l="1"/>
  <c r="L9" i="21"/>
  <c r="D20" i="9" l="1"/>
  <c r="F115" i="15"/>
  <c r="A4" i="20" l="1"/>
  <c r="A4" i="9"/>
  <c r="F114" i="15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39" i="20"/>
  <c r="B44" i="9"/>
  <c r="B45" i="9"/>
  <c r="B46" i="9"/>
  <c r="B47" i="9"/>
  <c r="B48" i="9"/>
  <c r="B49" i="9"/>
  <c r="B50" i="9"/>
  <c r="B51" i="9"/>
  <c r="B52" i="9"/>
  <c r="B53" i="9"/>
  <c r="D53" i="9"/>
  <c r="B54" i="9"/>
  <c r="B55" i="9"/>
  <c r="D55" i="9" s="1"/>
  <c r="B56" i="9"/>
  <c r="D56" i="9" s="1"/>
  <c r="B57" i="9"/>
  <c r="D57" i="9" s="1"/>
  <c r="B58" i="9"/>
  <c r="D58" i="9" s="1"/>
  <c r="B43" i="9"/>
  <c r="B28" i="20"/>
  <c r="B29" i="20"/>
  <c r="B30" i="20"/>
  <c r="B31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12" i="20"/>
  <c r="B11" i="20"/>
  <c r="B24" i="9"/>
  <c r="B25" i="9"/>
  <c r="B23" i="9"/>
  <c r="B36" i="20"/>
  <c r="B35" i="20"/>
  <c r="B34" i="20"/>
  <c r="B33" i="20"/>
  <c r="B32" i="20"/>
  <c r="B10" i="20"/>
  <c r="B9" i="20"/>
  <c r="B41" i="9"/>
  <c r="B29" i="9"/>
  <c r="D29" i="9" s="1"/>
  <c r="B30" i="9"/>
  <c r="B31" i="9"/>
  <c r="D31" i="9" s="1"/>
  <c r="B32" i="9"/>
  <c r="D32" i="9" s="1"/>
  <c r="B33" i="9"/>
  <c r="D33" i="9" s="1"/>
  <c r="B34" i="9"/>
  <c r="B35" i="9"/>
  <c r="B36" i="9"/>
  <c r="D36" i="9"/>
  <c r="B37" i="9"/>
  <c r="D37" i="9" s="1"/>
  <c r="B38" i="9"/>
  <c r="B39" i="9"/>
  <c r="B40" i="9"/>
  <c r="D40" i="9"/>
  <c r="B28" i="9"/>
  <c r="B19" i="9"/>
  <c r="D19" i="9" s="1"/>
  <c r="B18" i="9"/>
  <c r="D18" i="9" s="1"/>
  <c r="B17" i="9"/>
  <c r="D17" i="9" s="1"/>
  <c r="B16" i="9"/>
  <c r="B15" i="9"/>
  <c r="B14" i="9"/>
  <c r="B13" i="9"/>
  <c r="B12" i="9"/>
  <c r="D403" i="1"/>
  <c r="U30" i="1"/>
  <c r="D52" i="9"/>
  <c r="D48" i="9"/>
  <c r="D44" i="9"/>
  <c r="D54" i="9"/>
  <c r="D50" i="9"/>
  <c r="D51" i="9"/>
  <c r="D38" i="9"/>
  <c r="C36" i="20" l="1"/>
  <c r="D36" i="20"/>
  <c r="C25" i="20"/>
  <c r="D25" i="20"/>
  <c r="D17" i="20"/>
  <c r="C17" i="20"/>
  <c r="D28" i="20"/>
  <c r="C28" i="20"/>
  <c r="D45" i="9"/>
  <c r="C49" i="20"/>
  <c r="D49" i="20"/>
  <c r="C41" i="20"/>
  <c r="D41" i="20"/>
  <c r="D13" i="9"/>
  <c r="C48" i="20"/>
  <c r="D48" i="20"/>
  <c r="D40" i="20"/>
  <c r="C40" i="20"/>
  <c r="D35" i="20"/>
  <c r="C35" i="20"/>
  <c r="D35" i="9"/>
  <c r="D41" i="9"/>
  <c r="D23" i="9"/>
  <c r="C24" i="20"/>
  <c r="D24" i="20"/>
  <c r="C16" i="20"/>
  <c r="D16" i="20"/>
  <c r="D43" i="9"/>
  <c r="D14" i="9"/>
  <c r="D10" i="9" s="1"/>
  <c r="D34" i="9"/>
  <c r="C9" i="20"/>
  <c r="D9" i="20"/>
  <c r="D25" i="9"/>
  <c r="C23" i="20"/>
  <c r="D23" i="20"/>
  <c r="D15" i="20"/>
  <c r="C15" i="20"/>
  <c r="D39" i="20"/>
  <c r="C39" i="20"/>
  <c r="D47" i="20"/>
  <c r="C47" i="20"/>
  <c r="D15" i="9"/>
  <c r="D11" i="9" s="1"/>
  <c r="C10" i="20"/>
  <c r="D10" i="20"/>
  <c r="D24" i="9"/>
  <c r="D22" i="20"/>
  <c r="C22" i="20"/>
  <c r="C14" i="20"/>
  <c r="D14" i="20"/>
  <c r="D54" i="20"/>
  <c r="C54" i="20"/>
  <c r="D46" i="20"/>
  <c r="C46" i="20"/>
  <c r="D30" i="9"/>
  <c r="D26" i="20"/>
  <c r="C26" i="20"/>
  <c r="D18" i="20"/>
  <c r="C18" i="20"/>
  <c r="D29" i="20"/>
  <c r="C29" i="20"/>
  <c r="D46" i="9"/>
  <c r="C50" i="20"/>
  <c r="D50" i="20"/>
  <c r="C42" i="20"/>
  <c r="D42" i="20"/>
  <c r="D21" i="20"/>
  <c r="C21" i="20"/>
  <c r="C13" i="20"/>
  <c r="D13" i="20"/>
  <c r="D49" i="9"/>
  <c r="C53" i="20"/>
  <c r="D53" i="20"/>
  <c r="C45" i="20"/>
  <c r="D45" i="20"/>
  <c r="D28" i="9"/>
  <c r="C33" i="20"/>
  <c r="D33" i="20"/>
  <c r="C12" i="20"/>
  <c r="D12" i="20"/>
  <c r="C20" i="20"/>
  <c r="D20" i="20"/>
  <c r="C31" i="20"/>
  <c r="D31" i="20"/>
  <c r="C52" i="20"/>
  <c r="D52" i="20"/>
  <c r="C44" i="20"/>
  <c r="D44" i="20"/>
  <c r="D34" i="20"/>
  <c r="C34" i="20"/>
  <c r="D27" i="20"/>
  <c r="C27" i="20"/>
  <c r="C19" i="20"/>
  <c r="D19" i="20"/>
  <c r="D30" i="20"/>
  <c r="C30" i="20"/>
  <c r="D47" i="9"/>
  <c r="C51" i="20"/>
  <c r="D51" i="20"/>
  <c r="C43" i="20"/>
  <c r="D43" i="20"/>
  <c r="U9" i="15"/>
  <c r="D16" i="9"/>
  <c r="D39" i="9"/>
  <c r="C10" i="9" l="1"/>
  <c r="C12" i="9"/>
  <c r="D22" i="9"/>
  <c r="D21" i="9" s="1"/>
  <c r="C11" i="9"/>
  <c r="C8" i="20"/>
  <c r="E8" i="20" s="1"/>
  <c r="C32" i="20"/>
  <c r="C11" i="20"/>
  <c r="D32" i="20"/>
  <c r="D11" i="20"/>
  <c r="D8" i="20"/>
  <c r="F8" i="20" s="1"/>
  <c r="C22" i="9"/>
  <c r="C21" i="9" s="1"/>
  <c r="D12" i="9"/>
  <c r="D42" i="9"/>
  <c r="C27" i="9"/>
  <c r="C26" i="9" s="1"/>
  <c r="C42" i="9"/>
  <c r="D9" i="9"/>
  <c r="D8" i="9" s="1"/>
  <c r="C38" i="20"/>
  <c r="D38" i="20"/>
  <c r="C16" i="9"/>
  <c r="D27" i="9"/>
  <c r="D26" i="9" s="1"/>
  <c r="C9" i="9"/>
  <c r="C8" i="9" l="1"/>
  <c r="E6" i="9" s="1"/>
  <c r="E9" i="20"/>
  <c r="E10" i="20"/>
  <c r="F32" i="20"/>
  <c r="F9" i="20"/>
  <c r="F10" i="20"/>
  <c r="E32" i="20"/>
  <c r="F6" i="9"/>
  <c r="F11" i="20"/>
  <c r="F38" i="20"/>
  <c r="E11" i="20"/>
  <c r="E38" i="20"/>
  <c r="F7" i="9"/>
  <c r="E7" i="9" l="1"/>
</calcChain>
</file>

<file path=xl/sharedStrings.xml><?xml version="1.0" encoding="utf-8"?>
<sst xmlns="http://schemas.openxmlformats.org/spreadsheetml/2006/main" count="3743" uniqueCount="1676">
  <si>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</si>
  <si>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</si>
  <si>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</si>
  <si>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</si>
  <si>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</si>
  <si>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</si>
  <si>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</si>
  <si>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</si>
  <si>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</si>
  <si>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</si>
  <si>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</si>
  <si>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</si>
  <si>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</si>
  <si>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</si>
  <si>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</si>
  <si>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</si>
  <si>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</si>
  <si>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</si>
  <si>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</si>
  <si>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</si>
  <si>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</si>
  <si>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</si>
  <si>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</si>
  <si>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</si>
  <si>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</si>
  <si>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</si>
  <si>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</si>
  <si>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</si>
  <si>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</si>
  <si>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</si>
  <si>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</si>
  <si>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</si>
  <si>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</si>
  <si>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</si>
  <si>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</si>
  <si>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</si>
  <si>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</si>
  <si>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</si>
  <si>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</si>
  <si>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</si>
  <si>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</si>
  <si>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</si>
  <si>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</si>
  <si>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</si>
  <si>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</si>
  <si>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</si>
  <si>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</si>
  <si>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</si>
  <si>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</si>
  <si>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</si>
  <si>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</si>
  <si>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</si>
  <si>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</si>
  <si>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</si>
  <si>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</si>
  <si>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</si>
  <si>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</si>
  <si>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</si>
  <si>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</si>
  <si>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</si>
  <si>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</si>
  <si>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</si>
  <si>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</si>
  <si>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</si>
  <si>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</si>
  <si>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</si>
  <si>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</si>
  <si>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</si>
  <si>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</si>
  <si>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</si>
  <si>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</si>
  <si>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</si>
  <si>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</si>
  <si>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</si>
  <si>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</si>
  <si>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</si>
  <si>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</si>
  <si>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</si>
  <si>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</si>
  <si>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</si>
  <si>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</si>
  <si>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</si>
  <si>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</si>
  <si>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</si>
  <si>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</si>
  <si>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</si>
  <si>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</si>
  <si>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</si>
  <si>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</si>
  <si>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</si>
  <si>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</si>
  <si>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</si>
  <si>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</si>
  <si>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</si>
  <si>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</si>
  <si>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</si>
  <si>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</si>
  <si>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</si>
  <si>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</si>
  <si>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</si>
  <si>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</si>
  <si>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</si>
  <si>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</si>
  <si>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</si>
  <si>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</si>
  <si>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</si>
  <si>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</si>
  <si>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</si>
  <si>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</si>
  <si>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</si>
  <si>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</si>
  <si>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</si>
  <si>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</si>
  <si>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</si>
  <si>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</si>
  <si>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</si>
  <si>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</si>
  <si>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</si>
  <si>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</si>
  <si>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</si>
  <si>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</si>
  <si>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</si>
  <si>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</si>
  <si>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</si>
  <si>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</si>
  <si>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</si>
  <si>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</si>
  <si>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</si>
  <si>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</si>
  <si>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</si>
  <si>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</si>
  <si>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</si>
  <si>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</si>
  <si>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</si>
  <si>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</si>
  <si>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</si>
  <si>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</si>
  <si>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</si>
  <si>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</si>
  <si>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</si>
  <si>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</si>
  <si>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</si>
  <si>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</si>
  <si>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</si>
  <si>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</si>
  <si>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</si>
  <si>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</si>
  <si>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</si>
  <si>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</si>
  <si>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</si>
  <si>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</si>
  <si>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</si>
  <si>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</si>
  <si>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</si>
  <si>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</si>
  <si>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</si>
  <si>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</si>
  <si>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</si>
  <si>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</si>
  <si>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</si>
  <si>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</si>
  <si>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</si>
  <si>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</si>
  <si>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</si>
  <si>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</si>
  <si>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</si>
  <si>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</si>
  <si>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</si>
  <si>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</si>
  <si>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</si>
  <si>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</si>
  <si>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</si>
  <si>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</si>
  <si>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</si>
  <si>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</si>
  <si>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</si>
  <si>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</si>
  <si>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</si>
  <si>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</si>
  <si>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</si>
  <si>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</si>
  <si>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</si>
  <si>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</si>
  <si>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</si>
  <si>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</si>
  <si>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</si>
  <si>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</si>
  <si>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</si>
  <si>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</si>
  <si>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</si>
  <si>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</si>
  <si>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</si>
  <si>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</si>
  <si>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</si>
  <si>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</si>
  <si>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</si>
  <si>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</si>
  <si>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</si>
  <si>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</si>
  <si>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</si>
  <si>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</si>
  <si>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</si>
  <si>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</si>
  <si>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</si>
  <si>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</si>
  <si>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</si>
  <si>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</si>
  <si>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</si>
  <si>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</si>
  <si>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</si>
  <si>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</si>
  <si>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</si>
  <si>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</si>
  <si>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</si>
  <si>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</si>
  <si>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</si>
  <si>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</si>
  <si>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</si>
  <si>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</si>
  <si>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</si>
  <si>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</si>
  <si>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</si>
  <si>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</si>
  <si>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</si>
  <si>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</si>
  <si>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</si>
  <si>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</si>
  <si>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</si>
  <si>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</si>
  <si>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</si>
  <si>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</si>
  <si>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</si>
  <si>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</si>
  <si>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</si>
  <si>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</si>
  <si>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</si>
  <si>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</si>
  <si>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</si>
  <si>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</si>
  <si>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</si>
  <si>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</si>
  <si>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</si>
  <si>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</si>
  <si>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</si>
  <si>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</si>
  <si>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</si>
  <si>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</si>
  <si>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</si>
  <si>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</si>
  <si>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</si>
  <si>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</si>
  <si>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</si>
  <si>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</si>
  <si>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</si>
  <si>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</si>
  <si>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</si>
  <si>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</si>
  <si>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</si>
  <si>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</si>
  <si>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</si>
  <si>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</si>
  <si>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</si>
  <si>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</si>
  <si>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</si>
  <si>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</si>
  <si>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</si>
  <si>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</si>
  <si>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</si>
  <si>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</si>
  <si>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</si>
  <si>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</si>
  <si>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</si>
  <si>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</si>
  <si>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</si>
  <si>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</si>
  <si>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</si>
  <si>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</si>
  <si>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</si>
  <si>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</si>
  <si>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</si>
  <si>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</si>
  <si>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</si>
  <si>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</si>
  <si>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</si>
  <si>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</si>
  <si>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</si>
  <si>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</si>
  <si>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</si>
  <si>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</si>
  <si>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</si>
  <si>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</si>
  <si>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</si>
  <si>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</si>
  <si>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</si>
  <si>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</si>
  <si>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</si>
  <si>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</si>
  <si>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</si>
  <si>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</si>
  <si>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</si>
  <si>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</si>
  <si>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</si>
  <si>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</si>
  <si>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</si>
  <si>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</si>
  <si>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</si>
  <si>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</si>
  <si>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</si>
  <si>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</si>
  <si>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</si>
  <si>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</si>
  <si>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</si>
  <si>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</si>
  <si>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</si>
  <si>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</si>
  <si>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</si>
  <si>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</si>
  <si>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</si>
  <si>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</si>
  <si>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</si>
  <si>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</si>
  <si>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</si>
  <si>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</si>
  <si>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</si>
  <si>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</si>
  <si>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</si>
  <si>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</si>
  <si>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</si>
  <si>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</si>
  <si>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</si>
  <si>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</si>
  <si>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</si>
  <si>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</si>
  <si>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</si>
  <si>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</si>
  <si>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</si>
  <si>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</si>
  <si>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</si>
  <si>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</si>
  <si>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</si>
  <si>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</si>
  <si>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</si>
  <si>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</si>
  <si>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</si>
  <si>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</si>
  <si>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</si>
  <si>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</si>
  <si>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</si>
  <si>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</si>
  <si>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</si>
  <si>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</si>
  <si>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</si>
  <si>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</si>
  <si>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</si>
  <si>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</si>
  <si>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</si>
  <si>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</si>
  <si>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</si>
  <si>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</si>
  <si>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</si>
  <si>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</si>
  <si>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</si>
  <si>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</si>
  <si>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</si>
  <si>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</si>
  <si>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</si>
  <si>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</si>
  <si>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</si>
  <si>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</si>
  <si>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</si>
  <si>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</si>
  <si>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</si>
  <si>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</si>
  <si>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</si>
  <si>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</si>
  <si>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</si>
  <si>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</si>
  <si>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</si>
  <si>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</si>
  <si>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</si>
  <si>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</si>
  <si>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</si>
  <si>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</si>
  <si>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</si>
  <si>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</si>
  <si>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</si>
  <si>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</si>
  <si>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</si>
  <si>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</si>
  <si>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</si>
  <si>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</si>
  <si>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</si>
  <si>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</si>
  <si>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</si>
  <si>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</si>
  <si>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</si>
  <si>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</si>
  <si>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</si>
  <si>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</si>
  <si>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</si>
  <si>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</si>
  <si>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</si>
  <si>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</si>
  <si>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</si>
  <si>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</si>
  <si>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</si>
  <si>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</si>
  <si>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</si>
  <si>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</si>
  <si>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</si>
  <si>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</si>
  <si>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</si>
  <si>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</si>
  <si>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</si>
  <si>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</si>
  <si>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</si>
  <si>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</si>
  <si>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</si>
  <si>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</si>
  <si>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</si>
  <si>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</si>
  <si>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</si>
  <si>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</si>
  <si>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</si>
  <si>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</si>
  <si>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</si>
  <si>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</si>
  <si>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</si>
  <si>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</si>
  <si>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</si>
  <si>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</si>
  <si>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</si>
  <si>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</si>
  <si>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</si>
  <si>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</si>
  <si>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</si>
  <si>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</si>
  <si>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</si>
  <si>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</si>
  <si>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</si>
  <si>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</si>
  <si>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</si>
  <si>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</si>
  <si>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</si>
  <si>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</si>
  <si>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</si>
  <si>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</si>
  <si>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</si>
  <si>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</si>
  <si>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</si>
  <si>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</si>
  <si>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</si>
  <si>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</si>
  <si>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</si>
  <si>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</si>
  <si>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</si>
  <si>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</si>
  <si>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</si>
  <si>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</si>
  <si>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</si>
  <si>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</si>
  <si>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</si>
  <si>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</si>
  <si>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</si>
  <si>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</si>
  <si>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</si>
  <si>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</si>
  <si>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</si>
  <si>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</si>
  <si>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</si>
  <si>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</si>
  <si>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</si>
  <si>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</si>
  <si>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</si>
  <si>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</si>
  <si>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</si>
  <si>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</si>
  <si>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</si>
  <si>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</si>
  <si>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</si>
  <si>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</si>
  <si>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</si>
  <si>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</si>
  <si>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</si>
  <si>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</si>
  <si>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</si>
  <si>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</si>
  <si>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</si>
  <si>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</si>
  <si>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</si>
  <si>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</si>
  <si>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</si>
  <si>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</si>
  <si>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</si>
  <si>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</si>
  <si>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</si>
  <si>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</si>
  <si>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</si>
  <si>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</si>
  <si>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</si>
  <si>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</si>
  <si>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</si>
  <si>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</si>
  <si>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</si>
  <si>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</si>
  <si>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</si>
  <si>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</si>
  <si>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</si>
  <si>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</si>
  <si>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</si>
  <si>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</si>
  <si>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</si>
  <si>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</si>
  <si>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</si>
  <si>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</si>
  <si>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</si>
  <si>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</si>
  <si>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</si>
  <si>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</si>
  <si>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</si>
  <si>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</si>
  <si>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</si>
  <si>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</si>
  <si>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</si>
  <si>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</si>
  <si>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</si>
  <si>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</si>
  <si>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</si>
  <si>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</si>
  <si>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</si>
  <si>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</si>
  <si>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</si>
  <si>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</si>
  <si>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</si>
  <si>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</si>
  <si>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</si>
  <si>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</si>
  <si>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</si>
  <si>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</si>
  <si>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</si>
  <si>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</si>
  <si>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</si>
  <si>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</si>
  <si>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</si>
  <si>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</si>
  <si>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</si>
  <si>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</si>
  <si>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</si>
  <si>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</si>
  <si>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</si>
  <si>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</si>
  <si>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</si>
  <si>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</si>
  <si>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</si>
  <si>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</si>
  <si>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</si>
  <si>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</si>
  <si>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</si>
  <si>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</si>
  <si>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</si>
  <si>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</si>
  <si>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</si>
  <si>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</si>
  <si>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</si>
  <si>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</si>
  <si>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</si>
  <si>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</si>
  <si>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</si>
  <si>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</si>
  <si>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</si>
  <si>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</si>
  <si>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</si>
  <si>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</si>
  <si>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</si>
  <si>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</si>
  <si>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</si>
  <si>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</si>
  <si>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</si>
  <si>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</si>
  <si>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</si>
  <si>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</si>
  <si>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</si>
  <si>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</si>
  <si>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</si>
  <si>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</si>
  <si>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</si>
  <si>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</si>
  <si>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</si>
  <si>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</si>
  <si>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</si>
  <si>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</si>
  <si>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</si>
  <si>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</si>
  <si>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</si>
  <si>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</si>
  <si>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</si>
  <si>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</si>
  <si>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</si>
  <si>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</si>
  <si>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</si>
  <si>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</si>
  <si>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</si>
  <si>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</si>
  <si>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</si>
  <si>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</si>
  <si>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</si>
  <si>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</si>
  <si>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</si>
  <si>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</si>
  <si>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</si>
  <si>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</si>
  <si>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</si>
  <si>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</si>
  <si>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</si>
  <si>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</si>
  <si>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</si>
  <si>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</si>
  <si>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</si>
  <si>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</si>
  <si>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</si>
  <si>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</si>
  <si>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</si>
  <si>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</si>
  <si>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</si>
  <si>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</si>
  <si>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</si>
  <si>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</si>
  <si>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</si>
  <si>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</si>
  <si>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</si>
  <si>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</si>
  <si>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</si>
  <si>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</si>
  <si>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</si>
  <si>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</si>
  <si>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</si>
  <si>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</si>
  <si>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</si>
  <si>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</si>
  <si>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</si>
  <si>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</si>
  <si>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</si>
  <si>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</si>
  <si>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</si>
  <si>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</si>
  <si>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</si>
  <si>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</si>
  <si>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</si>
  <si>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</si>
  <si>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</si>
  <si>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</si>
  <si>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</si>
  <si>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</si>
  <si>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</si>
  <si>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</si>
  <si>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</si>
  <si>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</si>
  <si>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</si>
  <si>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</si>
  <si>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</si>
  <si>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</si>
  <si>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</si>
  <si>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</si>
  <si>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</si>
  <si>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</si>
  <si>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</si>
  <si>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</si>
  <si>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</si>
  <si>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</si>
  <si>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</si>
  <si>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</si>
  <si>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</si>
  <si>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</si>
  <si>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</si>
  <si>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</si>
  <si>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</si>
  <si>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</si>
  <si>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</si>
  <si>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</si>
  <si>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</si>
  <si>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</si>
  <si>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</si>
  <si>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</si>
  <si>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</si>
  <si>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</si>
  <si>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</si>
  <si>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</si>
  <si>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</si>
  <si>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</si>
  <si>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</si>
  <si>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</si>
  <si>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</si>
  <si>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</si>
  <si>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</si>
  <si>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</si>
  <si>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</si>
  <si>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</si>
  <si>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</si>
  <si>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</si>
  <si>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</si>
  <si>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</si>
  <si>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</si>
  <si>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</si>
  <si>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</si>
  <si>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</si>
  <si>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</si>
  <si>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</si>
  <si>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</si>
  <si>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</si>
  <si>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</si>
  <si>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</si>
  <si>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</si>
  <si>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</si>
  <si>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</si>
  <si>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</si>
  <si>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</si>
  <si>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</si>
  <si>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</si>
  <si>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</si>
  <si>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</si>
  <si>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</si>
  <si>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</si>
  <si>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</si>
  <si>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</si>
  <si>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</si>
  <si>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</si>
  <si>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</si>
  <si>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</si>
  <si>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</si>
  <si>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</si>
  <si>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</si>
  <si>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</si>
  <si>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</si>
  <si>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</si>
  <si>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</si>
  <si>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</si>
  <si>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</si>
  <si>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</si>
  <si>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</si>
  <si>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</si>
  <si>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</si>
  <si>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</si>
  <si>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</si>
  <si>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</si>
  <si>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</si>
  <si>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</si>
  <si>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</si>
  <si>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</si>
  <si>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</si>
  <si>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</si>
  <si>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</si>
  <si>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</si>
  <si>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</si>
  <si>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</si>
  <si>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</si>
  <si>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</si>
  <si>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</si>
  <si>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</si>
  <si>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</si>
  <si>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</si>
  <si>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</si>
  <si>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</si>
  <si>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</si>
  <si>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</si>
  <si>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</si>
  <si>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</si>
  <si>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</si>
  <si>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</si>
  <si>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</si>
  <si>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</si>
  <si>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</si>
  <si>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</si>
  <si>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</si>
  <si>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</si>
  <si>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</si>
  <si>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</si>
  <si>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</si>
  <si>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</si>
  <si>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</si>
  <si>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</si>
  <si>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</si>
  <si>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</si>
  <si>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</si>
  <si>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</si>
  <si>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</si>
  <si>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</si>
  <si>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</si>
  <si>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</si>
  <si>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</si>
  <si>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</si>
  <si>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</si>
  <si>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</si>
  <si>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</si>
  <si>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</si>
  <si>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</si>
  <si>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</si>
  <si>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</si>
  <si>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</si>
  <si>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</si>
  <si>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</si>
  <si>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</si>
  <si>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</si>
  <si>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</si>
  <si>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</si>
  <si>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</si>
  <si>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</si>
  <si>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</si>
  <si>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</si>
  <si>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</si>
  <si>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</si>
  <si>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</si>
  <si>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</si>
  <si>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</si>
  <si>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</si>
  <si>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</si>
  <si>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</si>
  <si>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</si>
  <si>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</si>
  <si>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</si>
  <si>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</si>
  <si>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</si>
  <si>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</si>
  <si>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</si>
  <si>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</si>
  <si>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</si>
  <si>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</si>
  <si>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</si>
  <si>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</si>
  <si>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</si>
  <si>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</si>
  <si>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</si>
  <si>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</si>
  <si>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</si>
  <si>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</si>
  <si>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</si>
  <si>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</si>
  <si>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</si>
  <si>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</si>
  <si>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</si>
  <si>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</si>
  <si>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</si>
  <si>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</si>
  <si>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</si>
  <si>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</si>
  <si>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</si>
  <si>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</si>
  <si>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</si>
  <si>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</si>
  <si>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</si>
  <si>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</si>
  <si>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</si>
  <si>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</si>
  <si>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</si>
  <si>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</si>
  <si>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</si>
  <si>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</si>
  <si>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</si>
  <si>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</si>
  <si>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</si>
  <si>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</si>
  <si>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</si>
  <si>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</si>
  <si>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</si>
  <si>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</si>
  <si>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</si>
  <si>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</si>
  <si>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</si>
  <si>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</si>
  <si>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</si>
  <si>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</si>
  <si>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</si>
  <si>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</si>
  <si>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</si>
  <si>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</si>
  <si>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</si>
  <si>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</si>
  <si>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</si>
  <si>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</si>
  <si>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</si>
  <si>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</si>
  <si>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</si>
  <si>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</si>
  <si>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</si>
  <si>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</si>
  <si>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</si>
  <si>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</si>
  <si>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</si>
  <si>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</si>
  <si>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</si>
  <si>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</si>
  <si>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</si>
  <si>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</si>
  <si>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</si>
  <si>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</si>
  <si>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</si>
  <si>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</si>
  <si>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</si>
  <si>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</si>
  <si>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</si>
  <si>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</si>
  <si>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</si>
  <si>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</si>
  <si>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</si>
  <si>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</si>
  <si>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</si>
  <si>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</si>
  <si>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</si>
  <si>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</si>
  <si>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</si>
  <si>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</si>
  <si>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</si>
  <si>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</si>
  <si>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</si>
  <si>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</si>
  <si>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</si>
  <si>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</si>
  <si>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</si>
  <si>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</si>
  <si>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</si>
  <si>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</si>
  <si>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</si>
  <si>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</si>
  <si>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</si>
  <si>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</si>
  <si>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</si>
  <si>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</si>
  <si>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</si>
  <si>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</si>
  <si>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</si>
  <si>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</si>
  <si>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</si>
  <si>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</si>
  <si>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</si>
  <si>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</si>
  <si>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</si>
  <si>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</si>
  <si>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</si>
  <si>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</si>
  <si>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</si>
  <si>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</si>
  <si>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</si>
  <si>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</si>
  <si>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</si>
  <si>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</si>
  <si>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</si>
  <si>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</si>
  <si>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</si>
  <si>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</si>
  <si>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</si>
  <si>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</si>
  <si>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</si>
  <si>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</si>
  <si>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</si>
  <si>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</si>
  <si>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</si>
  <si>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</si>
  <si>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</si>
  <si>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</si>
  <si>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</si>
  <si>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</si>
  <si>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</si>
  <si>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</si>
  <si>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</si>
  <si>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</si>
  <si>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</si>
  <si>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</si>
  <si>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</si>
  <si>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</si>
  <si>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</si>
  <si>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</si>
  <si>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</si>
  <si>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</si>
  <si>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</si>
  <si>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</si>
  <si>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</si>
  <si>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</si>
  <si>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</si>
  <si>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</si>
  <si>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</si>
  <si>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</si>
  <si>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</si>
  <si>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</si>
  <si>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</si>
  <si>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</si>
  <si>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</si>
  <si>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</si>
  <si>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</si>
  <si>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</si>
  <si>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</si>
  <si>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</si>
  <si>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</si>
  <si>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</si>
  <si>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</si>
  <si>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</si>
  <si>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</si>
  <si>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</si>
  <si>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</si>
  <si>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</si>
  <si>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</si>
  <si>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</si>
  <si>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</si>
  <si>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</si>
  <si>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</si>
  <si>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</si>
  <si>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</si>
  <si>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</si>
  <si>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</si>
  <si>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</si>
  <si>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</si>
  <si>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</si>
  <si>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</si>
  <si>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</si>
  <si>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</si>
  <si>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</si>
  <si>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</si>
  <si>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</si>
  <si>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</si>
  <si>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</si>
  <si>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</si>
  <si>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</si>
  <si>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</si>
  <si>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</si>
  <si>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</si>
  <si>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</si>
  <si>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</si>
  <si>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</si>
  <si>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</si>
  <si>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</si>
  <si>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</si>
  <si>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</si>
  <si>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</si>
  <si>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</si>
  <si>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</si>
  <si>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</si>
  <si>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</si>
  <si>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</si>
  <si>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</si>
  <si>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</si>
  <si>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</si>
  <si>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</si>
  <si>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</si>
  <si>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</si>
  <si>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</si>
  <si>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</si>
  <si>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</si>
  <si>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</si>
  <si>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</si>
  <si>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</si>
  <si>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</si>
  <si>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</si>
  <si>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</si>
  <si>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</si>
  <si>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</si>
  <si>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</si>
  <si>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</si>
  <si>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</si>
  <si>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</si>
  <si>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</si>
  <si>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</si>
  <si>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</si>
  <si>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</si>
  <si>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</si>
  <si>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</si>
  <si>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</si>
  <si>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</si>
  <si>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</si>
  <si>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</si>
  <si>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</si>
  <si>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</si>
  <si>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</si>
  <si>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</si>
  <si>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</si>
  <si>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</si>
  <si>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</si>
  <si>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</si>
  <si>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</si>
  <si>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</si>
  <si>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</si>
  <si>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</si>
  <si>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</si>
  <si>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</si>
  <si>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</si>
  <si>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</si>
  <si>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</si>
  <si>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</si>
  <si>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</si>
  <si>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</si>
  <si>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</si>
  <si>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</si>
  <si>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</si>
  <si>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</si>
  <si>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</si>
  <si>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</si>
  <si>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</si>
  <si>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</si>
  <si>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</si>
  <si>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</si>
  <si>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</si>
  <si>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</si>
  <si>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</si>
  <si>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</si>
  <si>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</si>
  <si>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</si>
  <si>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</si>
  <si>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</si>
  <si>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</si>
  <si>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</si>
  <si>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</si>
  <si>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</si>
  <si>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</si>
  <si>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</si>
  <si>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</si>
  <si>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</si>
  <si>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</si>
  <si>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</si>
  <si>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</si>
  <si>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</si>
  <si>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</si>
  <si>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</si>
  <si>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</si>
  <si>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</si>
  <si>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</si>
  <si>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</si>
  <si>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</si>
  <si>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</si>
  <si>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</si>
  <si>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</si>
  <si>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</si>
  <si>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</si>
  <si>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</si>
  <si>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</si>
  <si>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</si>
  <si>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</si>
  <si>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</si>
  <si>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</si>
  <si>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</si>
  <si>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</si>
  <si>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</si>
  <si>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</si>
  <si>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</si>
  <si>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</si>
  <si>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</si>
  <si>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</si>
  <si>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</si>
  <si>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</si>
  <si>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</si>
  <si>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</si>
  <si>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</si>
  <si>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</si>
  <si>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</si>
  <si>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</si>
  <si>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</si>
  <si>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</si>
  <si>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</si>
  <si>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</si>
  <si>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</si>
  <si>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</si>
  <si>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</si>
  <si>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</si>
  <si>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</si>
  <si>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</si>
  <si>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</si>
  <si>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</si>
  <si>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</si>
  <si>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</si>
  <si>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</si>
  <si>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</si>
  <si>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</si>
  <si>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</si>
  <si>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</si>
  <si>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</si>
  <si>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</si>
  <si>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</si>
  <si>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</si>
  <si>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</si>
  <si>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</si>
  <si>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</si>
  <si>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</si>
  <si>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</si>
  <si>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</si>
  <si>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</si>
  <si>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</si>
  <si>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</si>
  <si>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</si>
  <si>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</si>
  <si>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</si>
  <si>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</si>
  <si>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</si>
  <si>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</si>
  <si>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</si>
  <si>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</si>
  <si>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</si>
  <si>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</si>
  <si>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</si>
  <si>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</si>
  <si>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</si>
  <si>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</si>
  <si>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</si>
  <si>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</si>
  <si>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</si>
  <si>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</si>
  <si>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</si>
  <si>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</si>
  <si>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</si>
  <si>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</si>
  <si>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</si>
  <si>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</si>
  <si>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</si>
  <si>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</si>
  <si>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</si>
  <si>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</si>
  <si>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</si>
  <si>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</si>
  <si>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</si>
  <si>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</si>
  <si>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</si>
  <si>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</si>
  <si>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</si>
  <si>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</si>
  <si>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</si>
  <si>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</si>
  <si>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</si>
  <si>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</si>
  <si>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</si>
  <si>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</si>
  <si>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</si>
  <si>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</si>
  <si>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</si>
  <si>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</si>
  <si>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</si>
  <si>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</si>
  <si>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</si>
  <si>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</si>
  <si>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</si>
  <si>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</si>
  <si>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</si>
  <si>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</si>
  <si>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</si>
  <si>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</si>
  <si>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</si>
  <si>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</si>
  <si>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</si>
  <si>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</si>
  <si>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</si>
  <si>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</si>
  <si>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</si>
  <si>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</si>
  <si>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</si>
  <si>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</si>
  <si>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</si>
  <si>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</si>
  <si>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</si>
  <si>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</si>
  <si>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</si>
  <si>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</si>
  <si>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</si>
  <si>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</si>
  <si>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</si>
  <si>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</si>
  <si>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</si>
  <si>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</si>
  <si>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</si>
  <si>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</si>
  <si>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</si>
  <si>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</si>
  <si>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</si>
  <si>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</si>
  <si>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</si>
  <si>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</si>
  <si>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</si>
  <si>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</si>
  <si>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</si>
  <si>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</si>
  <si>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</si>
  <si>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</si>
  <si>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</si>
  <si>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</si>
  <si>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</si>
  <si>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</si>
  <si>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</si>
  <si>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</si>
  <si>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</si>
  <si>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</si>
  <si>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</si>
  <si>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</si>
  <si>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</si>
  <si>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</si>
  <si>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</si>
  <si>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</si>
  <si>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</si>
  <si>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</si>
  <si>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</si>
  <si>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</si>
  <si>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</si>
  <si>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</si>
  <si>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</si>
  <si>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</si>
  <si>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</si>
  <si>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</si>
  <si>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</si>
  <si>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</si>
  <si>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</si>
  <si>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</si>
  <si>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</si>
  <si>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</si>
  <si>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</si>
  <si>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</si>
  <si>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</si>
  <si>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</si>
  <si>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</si>
  <si>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</si>
  <si>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</si>
  <si>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</si>
  <si>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</si>
  <si>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</si>
  <si>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</si>
  <si>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</si>
  <si>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</si>
  <si>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</si>
  <si>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</si>
  <si>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</si>
  <si>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</si>
  <si>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</si>
  <si>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</si>
  <si>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</si>
  <si>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</si>
  <si>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</si>
  <si>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</si>
  <si>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</si>
  <si>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</si>
  <si>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</si>
  <si>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</si>
  <si>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</si>
  <si>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</si>
  <si>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</si>
  <si>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</si>
  <si>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</si>
  <si>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</si>
  <si>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</si>
  <si>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</si>
  <si>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</si>
  <si>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</si>
  <si>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</si>
  <si>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</si>
  <si>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</si>
  <si>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</si>
  <si>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</si>
  <si>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</si>
  <si>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</si>
  <si>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</si>
  <si>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</si>
  <si>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</si>
  <si>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</si>
  <si>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</si>
  <si>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</si>
  <si>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</si>
  <si>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</si>
  <si>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</si>
  <si>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</si>
  <si>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</si>
  <si>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</si>
  <si>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</si>
  <si>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</si>
  <si>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</si>
  <si>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</si>
  <si>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</si>
  <si>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</si>
  <si>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</si>
  <si>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</si>
  <si>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</si>
  <si>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</si>
  <si>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</si>
  <si>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</si>
  <si>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</si>
  <si>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</si>
  <si>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</si>
  <si>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</si>
  <si>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</si>
  <si>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</si>
  <si>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</si>
  <si>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</si>
  <si>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</si>
  <si>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</si>
  <si>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</si>
  <si>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</si>
  <si>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</si>
  <si>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</si>
  <si>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</si>
  <si>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</si>
  <si>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</si>
  <si>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</si>
  <si>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</si>
  <si>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</si>
  <si>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</si>
  <si>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</si>
  <si>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</si>
  <si>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</si>
  <si>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</si>
  <si>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</si>
  <si>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</si>
  <si>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</si>
  <si>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</si>
  <si>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</si>
  <si>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</si>
  <si>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</si>
  <si>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</si>
  <si>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</si>
  <si>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</si>
  <si>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</si>
  <si>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</si>
  <si>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</si>
  <si>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</si>
  <si>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</si>
  <si>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</si>
  <si>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</si>
  <si>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</si>
  <si>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</si>
  <si>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</si>
  <si>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</si>
  <si>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</si>
  <si>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</si>
  <si>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</si>
  <si>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</si>
  <si>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</si>
  <si>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</si>
  <si>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</si>
  <si>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</si>
  <si>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</si>
  <si>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</si>
  <si>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</si>
  <si>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</si>
  <si>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</si>
  <si>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</si>
  <si>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</si>
  <si>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</si>
  <si>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</si>
  <si>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</si>
  <si>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</si>
  <si>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</si>
  <si>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</si>
  <si>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</si>
  <si>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</si>
  <si>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</si>
  <si>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</si>
  <si>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</si>
  <si>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</si>
  <si>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</si>
  <si>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</si>
  <si>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</si>
  <si>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</si>
  <si>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</si>
  <si>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</si>
  <si>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</si>
  <si>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</si>
  <si>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</si>
  <si>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</si>
  <si>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</si>
  <si>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</si>
  <si>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</si>
  <si>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</si>
  <si>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</si>
  <si>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</si>
  <si>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</si>
  <si>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</si>
  <si>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</si>
  <si>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</si>
  <si>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</si>
  <si>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</si>
  <si>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</si>
  <si>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</si>
  <si>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</si>
  <si>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</si>
  <si>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</si>
  <si>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</si>
  <si>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</si>
  <si>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</si>
  <si>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</si>
  <si>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</si>
  <si>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</si>
  <si>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</si>
  <si>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</si>
  <si>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</si>
  <si>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</si>
  <si>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</si>
  <si>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</si>
  <si>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</si>
  <si>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</si>
  <si>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Đào Thị Thu</t>
  </si>
  <si>
    <t>Công ty đấu giá hợp danh Gia Lai Kon Tum</t>
  </si>
  <si>
    <t>Chi cục Thành phố</t>
  </si>
  <si>
    <t>Chi cục Đắk Hà</t>
  </si>
  <si>
    <t>Chi cục Ngọc Hồi</t>
  </si>
  <si>
    <t>Chi cục Kon Rẫy</t>
  </si>
  <si>
    <t>Phạm Anh Vũ</t>
  </si>
  <si>
    <t>Cao Minh Hoàng Tùng</t>
  </si>
  <si>
    <t>Tổng số việc thực tế bán đấu giá thành:</t>
  </si>
  <si>
    <t>Tổng số tiền thực tế bán đấu giá thành:</t>
  </si>
  <si>
    <t>Lê Trọng Quang</t>
  </si>
  <si>
    <t>Thái Văn Thiện</t>
  </si>
  <si>
    <t>Chi cục Đắk Tô</t>
  </si>
  <si>
    <t>Trần Quốc Tuyến</t>
  </si>
  <si>
    <t>Chi cục Đắk Glei</t>
  </si>
  <si>
    <t>Chi cục Sa Thầy</t>
  </si>
  <si>
    <t>Cao Tiến Mai</t>
  </si>
  <si>
    <t>09</t>
  </si>
  <si>
    <t>Vũ Văn Tập</t>
  </si>
  <si>
    <t>Nguyễn Thị Thắm</t>
  </si>
  <si>
    <t>Lê Thị Huyền</t>
  </si>
  <si>
    <t>Phạm Thị Hương</t>
  </si>
  <si>
    <t>Công ty đấu giá Hợp danh Gia Lai Kon Tum</t>
  </si>
  <si>
    <t>Nguyễn Thị Thuỷ</t>
  </si>
  <si>
    <t>Công ty Đấu giá Hợp danh Gia Lai Kon Tum</t>
  </si>
  <si>
    <t>02</t>
  </si>
  <si>
    <t>Công ty đấu giá hợp danh Gia lai kon tum</t>
  </si>
  <si>
    <t>04</t>
  </si>
  <si>
    <t>VIII</t>
  </si>
  <si>
    <t>03</t>
  </si>
  <si>
    <t>05</t>
  </si>
  <si>
    <t>Cty đấu giá hợp danh Tây Nguyên- Kon Tum</t>
  </si>
  <si>
    <t>Phạm Công Liên+Nguyễn Thị Lệ Huyền</t>
  </si>
  <si>
    <t>Nguyễn Thị Chính</t>
  </si>
  <si>
    <t>Công ty Đấu giá Hợp danh Tây Nguyên Kon Tum</t>
  </si>
  <si>
    <t>Cty đấu giá hợp danh Gia Lai- Kon Tum</t>
  </si>
  <si>
    <t>Lê Thái Thịnh</t>
  </si>
  <si>
    <t>Trần Thị Thu Thảo</t>
  </si>
  <si>
    <t>Trần Thị Kiều</t>
  </si>
  <si>
    <t>Nguyễn Thị Thảo, Lê Xuân Thanh</t>
  </si>
  <si>
    <t>Công ty  đấu giá hợp danh Gia Lai Kon Tum</t>
  </si>
  <si>
    <t>Võ Tấn Cương</t>
  </si>
  <si>
    <t>Nguyễn Ngọc Phi và Y Minh</t>
  </si>
  <si>
    <t>08</t>
  </si>
  <si>
    <t>Cty TNHH Hoàng Lê</t>
  </si>
  <si>
    <t>Nguyễn Thị Lương</t>
  </si>
  <si>
    <t>07</t>
  </si>
  <si>
    <t>Thao Định+Y Thâm</t>
  </si>
  <si>
    <t>Hoàng Xuân Trường</t>
  </si>
  <si>
    <t>Lâm Xuân Hậu</t>
  </si>
  <si>
    <t>06</t>
  </si>
  <si>
    <t>Nguyễn Văn Tuất, Nguyễn Thị Hà</t>
  </si>
  <si>
    <t>Tạ Văn Tin, Lê Thị Hà</t>
  </si>
  <si>
    <t>Thái Thị Thùy Linh + Bùi Bá Thương</t>
  </si>
  <si>
    <r>
      <t>Tình trang giao tài sản</t>
    </r>
    <r>
      <rPr>
        <b/>
        <i/>
        <sz val="12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>(chọn theo danh sách)</t>
    </r>
  </si>
  <si>
    <t>Đỗ Hải Âu</t>
  </si>
  <si>
    <t>Lê Văn Hoàng, Mai Thị Ngân</t>
  </si>
  <si>
    <t>Nguyễn Tố Như</t>
  </si>
  <si>
    <t>Trân Văn Long và Hà Thị Thành</t>
  </si>
  <si>
    <t>Kon Tum, ngày      tháng 10 năm 2021</t>
  </si>
  <si>
    <t>PHỤ LỤC 1
DANH SÁCH CÁC VỤ VIỆC BÁN ĐẤU GIÁ THÀNH 06 THÁNG NĂM 2022</t>
  </si>
  <si>
    <t>RHS13</t>
  </si>
  <si>
    <t>Trần Ngọc An, Trần Thị Viên, Công ty Đồng An Viên</t>
  </si>
  <si>
    <t>Lương Văn Chinh, Trần Thị Thanh Hoa, Công ty vận tải Văn Chinh</t>
  </si>
  <si>
    <t>Phạm Quốc Hương, Vũ Thị Huyền Trang</t>
  </si>
  <si>
    <t>Phạm Xuân Tới, Nguyễn Ngọc Thảo Ly</t>
  </si>
  <si>
    <t>Trần Văn Hà, Trần Thị Hồng Hoa</t>
  </si>
  <si>
    <t>Tống Văn Khải, Nguyễn Thị Huệ</t>
  </si>
  <si>
    <t>Ninh Hồng Thanh, Nguyễn Thị Luật</t>
  </si>
  <si>
    <t>Lương Văn Chinh, Trần Thị Thanh Hoa</t>
  </si>
  <si>
    <t>Nguyễn Đức Huệ&amp;Võ Thị Thu Hà</t>
  </si>
  <si>
    <t>Nguyễn Thị Thủy</t>
  </si>
  <si>
    <t>25/10/2021</t>
  </si>
  <si>
    <t>Dương Mãi Thiện và Mai Thị Hồng</t>
  </si>
  <si>
    <t>Công ty Đấu giá Hợp danh Tây Nguyên - Kon Tum</t>
  </si>
  <si>
    <t>24/11/2021</t>
  </si>
  <si>
    <t>Cty TNHH MTV Mộc gia phát Kon Tun</t>
  </si>
  <si>
    <t>22/10/2021</t>
  </si>
  <si>
    <t>Ngô Quang Tài, Lê Thị Miện</t>
  </si>
  <si>
    <t>kỳ trước chuyển sang</t>
  </si>
  <si>
    <t>Quyền sử dụng đất và tài sản gắn liền trên đất</t>
  </si>
  <si>
    <t>Phạm Minh Chiến, Lê Thị Hậu</t>
  </si>
  <si>
    <t>Vũ Bá Bắc,Nguyễn Thị Hòa</t>
  </si>
  <si>
    <t>Y Tun</t>
  </si>
  <si>
    <t xml:space="preserve">Thi hành cho 04 QĐTHA số 55 ngày 27/12/2016, số 58 ngày 17/01/2017, số 136 ngày 29/5/2017, số 114 ngày 16/3/2020 </t>
  </si>
  <si>
    <t>Y Liên + Lê Minh Tánh</t>
  </si>
  <si>
    <t>Nguyễn Văn Hinh + Trần Thị Thăm</t>
  </si>
  <si>
    <t>Trần Huy Tân; Nguyễn Thị Thu Ngọc</t>
  </si>
  <si>
    <t>Nguyễn Văn Lý, Nguyễn Thị Duyên</t>
  </si>
  <si>
    <t>Nguyễn Cao Trí, Đặng Thị Thu</t>
  </si>
  <si>
    <t>Huỳnh Công Toàn, Trương Thị Diễm My</t>
  </si>
  <si>
    <t>Lê Thị Ngọc</t>
  </si>
  <si>
    <t>Hoàng Xuân Đoàn, Bùi Thị Day</t>
  </si>
  <si>
    <t>Vũ Thành Kiên, Mai Thị Liên</t>
  </si>
  <si>
    <t>Nguyễn Tài Sơn, Xuân Thị Yến</t>
  </si>
  <si>
    <t>Nguyễn Duy Yên, Phạm Thị Bốn</t>
  </si>
  <si>
    <t>02/'02/2021</t>
  </si>
  <si>
    <t>Chu Văn Hót + Lăng Thị Máy</t>
  </si>
  <si>
    <t>Nguyễn Thị Cảnh</t>
  </si>
  <si>
    <t>Trần Thị Huyền</t>
  </si>
  <si>
    <t>38a</t>
  </si>
  <si>
    <t>Nguyễn Xuân Hoàn+Thủy</t>
  </si>
  <si>
    <t>Đoàn Văn hải+Nguyễn Thị Tâm</t>
  </si>
  <si>
    <t>Nguyễn Văn Chức+Nguyễn Thị Huệ</t>
  </si>
  <si>
    <t>Xa Văn Hùng</t>
  </si>
  <si>
    <t>Nguyễn Tấn Khuê + Phan Thị phú</t>
  </si>
  <si>
    <t>Nguyễn Thanh Hoàng, Trần Thị Lụa</t>
  </si>
  <si>
    <t>Công ty bán đấu giá Hợp danh Gia Lai Kon Tum</t>
  </si>
  <si>
    <t>Kring Xa Kim, Đỗ Thị Khánh Vân</t>
  </si>
  <si>
    <t>Công ty đấu giá hợp danh Gia Lai  Kon Tum</t>
  </si>
  <si>
    <t>Mai Thị Hương</t>
  </si>
  <si>
    <t>Bùi Văn Tân</t>
  </si>
  <si>
    <t>A Hùng, Y Gia</t>
  </si>
  <si>
    <t>Vi Văn Nhớ, Y Xa</t>
  </si>
  <si>
    <t>Đỗ Quyết Thắng, Đinh Thị Hồng Loan</t>
  </si>
  <si>
    <t>Lê Nguyễn Thuý Hằng</t>
  </si>
  <si>
    <t>Hồ Thị Thành</t>
  </si>
  <si>
    <t>công ty Đấu giá Hợp danh Tây Nguyên Kon Tum</t>
  </si>
  <si>
    <t>Nguyễn Thị Tho</t>
  </si>
  <si>
    <t>22/11/2019</t>
  </si>
  <si>
    <t>288</t>
  </si>
  <si>
    <t>Nguyễn Ngọc Ảnh và Đinh Thị Thủy</t>
  </si>
  <si>
    <t>Công ty đấu giá họp danh Gia Lai - Kon Tum</t>
  </si>
  <si>
    <t>07/10/2021</t>
  </si>
  <si>
    <t>09/11/2021</t>
  </si>
  <si>
    <t>07/9/2020</t>
  </si>
  <si>
    <t>27/10/2020</t>
  </si>
  <si>
    <t>Vi Văn Hòa</t>
  </si>
  <si>
    <t>07/01/2022</t>
  </si>
  <si>
    <t>04/03/2022</t>
  </si>
  <si>
    <t>Nguyễn Toàn</t>
  </si>
  <si>
    <t>04/05/2022</t>
  </si>
  <si>
    <t>18/05/2021</t>
  </si>
  <si>
    <t>Hoàng Văn Trọng và Đinh Thị Mậu</t>
  </si>
  <si>
    <t>18/04/2022</t>
  </si>
  <si>
    <t>27/05/2022</t>
  </si>
  <si>
    <t>07/07/2020</t>
  </si>
  <si>
    <t>04/12/2021</t>
  </si>
  <si>
    <t>28/06/2021</t>
  </si>
  <si>
    <t>Lê Trọng Đại</t>
  </si>
  <si>
    <t>Trần Văn Phú</t>
  </si>
  <si>
    <t>Vũ Văn Phương</t>
  </si>
  <si>
    <t>Lê Văn Bảy, Hà Thị Quyên</t>
  </si>
  <si>
    <t>Lê Văn Xòe, Hà Thị Hừng</t>
  </si>
  <si>
    <t>Nguyễn Văn Duy, Đỗ Thúy An</t>
  </si>
  <si>
    <t>Lại Hoàng Hùng, Phan Thị Vân</t>
  </si>
  <si>
    <t>Dương Thị Thuận, Nguyễn Thanh Liêm</t>
  </si>
  <si>
    <t>Bùi Mạnh Dũng, Lê Thị Lượng</t>
  </si>
  <si>
    <t>22</t>
  </si>
  <si>
    <t>116</t>
  </si>
  <si>
    <t>Bùi Duy Lý, Nguyễn Thị Thoa</t>
  </si>
  <si>
    <t>Võ Tá Tiến, Bùi Thị Thảo</t>
  </si>
  <si>
    <t>08/11/2021</t>
  </si>
  <si>
    <t>04/10/2021</t>
  </si>
  <si>
    <t>20/01/2021</t>
  </si>
  <si>
    <t>05/05/2021</t>
  </si>
  <si>
    <t>Phạm Văn phương Phạm Thị Mừng</t>
  </si>
  <si>
    <t>Hoàng Văn Trọng Đinh Thị Mậu</t>
  </si>
  <si>
    <t>Nguyễn Đức Phú Trần Thị Mỹ Lâm</t>
  </si>
  <si>
    <t>Thao Thụ, Y Đâm</t>
  </si>
  <si>
    <t>Hà Tuấn Hưng/NH BIDV</t>
  </si>
  <si>
    <t>Hà Thị Hường/Ngân hàng TMCP Viettinbank</t>
  </si>
  <si>
    <t>09/5/20220</t>
  </si>
  <si>
    <t>Trần Ngọc Sự</t>
  </si>
  <si>
    <t>Hà Thị Lái</t>
  </si>
  <si>
    <t>Lê Thị Huệ</t>
  </si>
  <si>
    <t>Nguyễn Văn Dương, Phạm Thị Hồng</t>
  </si>
  <si>
    <t>Nguyễn Văn Dương, Phạm Thị Xuân</t>
  </si>
  <si>
    <t>Trần Thị Loan</t>
  </si>
  <si>
    <t>công ty đấu giá hợp danh Tây Nguyên Kon Tum</t>
  </si>
  <si>
    <t>1 tài sản thi hành cho 02 QĐ (QĐ số07/05-10-2020)</t>
  </si>
  <si>
    <t>Nguyễn Duy Hải</t>
  </si>
  <si>
    <t>Nguyễn Văn Phi</t>
  </si>
  <si>
    <t>Công ty đấu giá hợp danh Gia Lai Kon tum</t>
  </si>
  <si>
    <t>Đinh Khắc Hào</t>
  </si>
  <si>
    <t>Nguyễn Văn Dương</t>
  </si>
  <si>
    <t>Nguyễn Văn Chức+Huệ</t>
  </si>
  <si>
    <t>Trần Văn Thiện+Nguyễn Thị Lan</t>
  </si>
  <si>
    <t>Lương Thị Thích+Hứa Văn Vụ</t>
  </si>
  <si>
    <t>Nguyễn Thanh Hải</t>
  </si>
  <si>
    <t>Công ty đấu giá hợp danh Tây nguyên</t>
  </si>
  <si>
    <t>Tổng số việc thực tế bán đấu giá chưa thành:</t>
  </si>
  <si>
    <t>Tổng số tiền thực tế bán đấu giá chưa thành:</t>
  </si>
  <si>
    <t>PHỤ LỤC 1
DANH SÁCH CÁC VỤ VIỆC BÁN ĐẤU GIÁ THÀNH 10 THÁNG NĂM 2022</t>
  </si>
  <si>
    <t>PHỤ LỤC 2
DANH SÁCH CÁC VỤ VIỆC BÁN ĐẤU GIÁ TÀI SẢN CHƯA THÀNH 10 THÁNG NĂM 2022</t>
  </si>
  <si>
    <t>THỐNG KÊ SỐ VIỆC BÁN ĐẤU GIÁ TÀI SẢN THÀNH 10 THÁNG NĂM 2022</t>
  </si>
  <si>
    <t>THỐNG KÊ SỐ VIỆC BÁN ĐẤU GIÁ TÀI SẢN CHƯA THÀNH 
10 THÁNG NĂM 2022</t>
  </si>
  <si>
    <t>Kèm theo báo cáo số: 135/BC-CTHADS ngày  11 /11/2022 của Cục THADS tỉnh Kon Tum</t>
  </si>
  <si>
    <t>Kon Tum, ngày 11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</si>
</sst>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</cellStyleXfs>
  <cellXfs count="550">
    <xf numFmtId="0" fontId="0" fillId="0" borderId="0" xfId="0"/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33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vertical="top" wrapText="1"/>
    </xf>
    <xf numFmtId="14" fontId="34" fillId="0" borderId="1" xfId="0" applyNumberFormat="1" applyFont="1" applyBorder="1" applyAlignment="1">
      <alignment vertical="top" wrapText="1"/>
    </xf>
    <xf numFmtId="0" fontId="34" fillId="0" borderId="0" xfId="0" applyFont="1" applyAlignment="1">
      <alignment wrapText="1"/>
    </xf>
    <xf numFmtId="14" fontId="36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14" fontId="35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4" fillId="0" borderId="0" xfId="0" applyFont="1" applyBorder="1"/>
    <xf numFmtId="0" fontId="35" fillId="0" borderId="0" xfId="0" applyFont="1" applyBorder="1" applyAlignment="1">
      <alignment horizontal="center" vertical="top" wrapText="1"/>
    </xf>
    <xf numFmtId="0" fontId="37" fillId="0" borderId="0" xfId="0" applyFont="1" applyBorder="1" applyAlignment="1"/>
    <xf numFmtId="0" fontId="34" fillId="0" borderId="0" xfId="0" applyFont="1" applyBorder="1" applyAlignment="1">
      <alignment horizontal="center"/>
    </xf>
    <xf numFmtId="0" fontId="34" fillId="0" borderId="1" xfId="0" applyFont="1" applyBorder="1"/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/>
    </xf>
    <xf numFmtId="0" fontId="41" fillId="2" borderId="1" xfId="0" applyFont="1" applyFill="1" applyBorder="1" applyAlignment="1">
      <alignment vertical="top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Fill="1"/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5" fillId="0" borderId="0" xfId="0" applyFont="1"/>
    <xf numFmtId="2" fontId="6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wrapText="1"/>
    </xf>
    <xf numFmtId="2" fontId="7" fillId="0" borderId="0" xfId="14" applyNumberFormat="1" applyFont="1" applyFill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 applyFill="1" applyAlignment="1"/>
    <xf numFmtId="49" fontId="14" fillId="0" borderId="0" xfId="11" applyNumberFormat="1" applyFont="1" applyFill="1" applyAlignment="1">
      <alignment horizontal="center"/>
    </xf>
    <xf numFmtId="49" fontId="14" fillId="0" borderId="0" xfId="11" applyNumberFormat="1" applyFont="1" applyFill="1" applyAlignment="1"/>
    <xf numFmtId="49" fontId="13" fillId="0" borderId="0" xfId="11" applyNumberFormat="1" applyFont="1" applyFill="1" applyAlignment="1">
      <alignment horizontal="center"/>
    </xf>
    <xf numFmtId="49" fontId="13" fillId="0" borderId="0" xfId="11" applyNumberFormat="1" applyFont="1" applyFill="1" applyAlignment="1"/>
    <xf numFmtId="49" fontId="15" fillId="0" borderId="0" xfId="0" applyNumberFormat="1" applyFont="1"/>
    <xf numFmtId="0" fontId="32" fillId="0" borderId="0" xfId="0" applyFont="1"/>
    <xf numFmtId="49" fontId="14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Fill="1" applyAlignment="1">
      <alignment wrapText="1"/>
    </xf>
    <xf numFmtId="2" fontId="5" fillId="0" borderId="0" xfId="14" applyNumberFormat="1" applyFont="1" applyFill="1" applyAlignment="1">
      <alignment vertical="top" wrapText="1"/>
    </xf>
    <xf numFmtId="0" fontId="46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9" fillId="0" borderId="0" xfId="0" applyFont="1"/>
    <xf numFmtId="0" fontId="49" fillId="0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left" indent="1"/>
    </xf>
    <xf numFmtId="0" fontId="49" fillId="0" borderId="1" xfId="0" applyFont="1" applyFill="1" applyBorder="1" applyAlignment="1">
      <alignment horizontal="left" indent="1"/>
    </xf>
    <xf numFmtId="0" fontId="50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left" indent="1"/>
    </xf>
    <xf numFmtId="0" fontId="51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horizontal="center" vertical="center"/>
    </xf>
    <xf numFmtId="1" fontId="53" fillId="0" borderId="5" xfId="0" applyNumberFormat="1" applyFont="1" applyBorder="1" applyAlignment="1">
      <alignment horizontal="left" vertical="center"/>
    </xf>
    <xf numFmtId="3" fontId="54" fillId="0" borderId="5" xfId="0" applyNumberFormat="1" applyFont="1" applyBorder="1"/>
    <xf numFmtId="49" fontId="55" fillId="0" borderId="1" xfId="0" applyNumberFormat="1" applyFont="1" applyBorder="1" applyAlignment="1">
      <alignment horizontal="center" vertical="center"/>
    </xf>
    <xf numFmtId="3" fontId="56" fillId="0" borderId="5" xfId="0" applyNumberFormat="1" applyFont="1" applyBorder="1"/>
    <xf numFmtId="1" fontId="53" fillId="0" borderId="5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5" xfId="0" applyNumberFormat="1" applyFont="1" applyFill="1" applyBorder="1" applyAlignment="1">
      <alignment horizontal="left" vertical="center"/>
    </xf>
    <xf numFmtId="3" fontId="43" fillId="3" borderId="5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5" xfId="0" applyNumberFormat="1" applyFont="1" applyFill="1" applyBorder="1"/>
    <xf numFmtId="0" fontId="32" fillId="3" borderId="0" xfId="0" applyFont="1" applyFill="1"/>
    <xf numFmtId="0" fontId="0" fillId="0" borderId="0" xfId="0" applyAlignment="1">
      <alignment horizontal="left"/>
    </xf>
    <xf numFmtId="0" fontId="32" fillId="2" borderId="0" xfId="0" applyFont="1" applyFill="1"/>
    <xf numFmtId="0" fontId="3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  <xf numFmtId="0" fontId="0" fillId="2" borderId="0" xfId="0" applyFill="1"/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43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7" fillId="0" borderId="5" xfId="0" applyNumberFormat="1" applyFont="1" applyBorder="1"/>
    <xf numFmtId="3" fontId="58" fillId="0" borderId="5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0" fontId="59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58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 wrapText="1"/>
    </xf>
    <xf numFmtId="167" fontId="58" fillId="0" borderId="5" xfId="1" applyNumberFormat="1" applyFont="1" applyFill="1" applyBorder="1"/>
    <xf numFmtId="0" fontId="60" fillId="0" borderId="0" xfId="0" applyFont="1"/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2" fillId="3" borderId="0" xfId="1" applyNumberFormat="1" applyFont="1" applyFill="1"/>
    <xf numFmtId="0" fontId="32" fillId="3" borderId="0" xfId="0" applyFont="1" applyFill="1" applyBorder="1"/>
    <xf numFmtId="167" fontId="43" fillId="0" borderId="0" xfId="1" applyNumberFormat="1" applyFont="1" applyBorder="1"/>
    <xf numFmtId="0" fontId="0" fillId="0" borderId="0" xfId="0" applyBorder="1"/>
    <xf numFmtId="1" fontId="61" fillId="0" borderId="1" xfId="0" applyNumberFormat="1" applyFont="1" applyBorder="1" applyAlignment="1">
      <alignment horizontal="left" vertical="center"/>
    </xf>
    <xf numFmtId="3" fontId="56" fillId="0" borderId="1" xfId="0" applyNumberFormat="1" applyFont="1" applyBorder="1"/>
    <xf numFmtId="3" fontId="54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53" fillId="0" borderId="1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3" fontId="57" fillId="0" borderId="1" xfId="0" applyNumberFormat="1" applyFont="1" applyBorder="1"/>
    <xf numFmtId="167" fontId="58" fillId="0" borderId="1" xfId="1" applyNumberFormat="1" applyFont="1" applyFill="1" applyBorder="1"/>
    <xf numFmtId="3" fontId="58" fillId="0" borderId="1" xfId="0" applyNumberFormat="1" applyFont="1" applyBorder="1"/>
    <xf numFmtId="3" fontId="43" fillId="3" borderId="1" xfId="0" applyNumberFormat="1" applyFont="1" applyFill="1" applyBorder="1"/>
    <xf numFmtId="0" fontId="16" fillId="0" borderId="5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7" fontId="25" fillId="0" borderId="0" xfId="0" applyNumberFormat="1" applyFont="1" applyFill="1" applyAlignment="1">
      <alignment wrapText="1"/>
    </xf>
    <xf numFmtId="0" fontId="25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6" fillId="0" borderId="0" xfId="0" applyFont="1" applyAlignment="1"/>
    <xf numFmtId="0" fontId="25" fillId="0" borderId="0" xfId="0" applyFont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13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horizontal="center" vertical="top" wrapText="1"/>
    </xf>
    <xf numFmtId="14" fontId="25" fillId="0" borderId="0" xfId="0" applyNumberFormat="1" applyFont="1"/>
    <xf numFmtId="14" fontId="21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7" fontId="38" fillId="0" borderId="1" xfId="1" applyNumberFormat="1" applyFont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167" fontId="38" fillId="0" borderId="1" xfId="1" applyNumberFormat="1" applyFont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/>
    </xf>
    <xf numFmtId="14" fontId="38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167" fontId="12" fillId="0" borderId="1" xfId="1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right" vertical="top" wrapText="1"/>
    </xf>
    <xf numFmtId="14" fontId="14" fillId="0" borderId="0" xfId="0" applyNumberFormat="1" applyFont="1" applyBorder="1" applyAlignment="1">
      <alignment horizontal="right" vertical="top" wrapText="1"/>
    </xf>
    <xf numFmtId="0" fontId="28" fillId="0" borderId="1" xfId="0" applyNumberFormat="1" applyFont="1" applyBorder="1" applyAlignment="1">
      <alignment horizontal="right" vertical="center" wrapText="1"/>
    </xf>
    <xf numFmtId="14" fontId="12" fillId="0" borderId="0" xfId="0" applyNumberFormat="1" applyFont="1" applyFill="1" applyBorder="1" applyAlignment="1">
      <alignment horizontal="right" wrapText="1"/>
    </xf>
    <xf numFmtId="14" fontId="1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67" fontId="12" fillId="0" borderId="1" xfId="1" applyNumberFormat="1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7" fontId="10" fillId="4" borderId="1" xfId="1" applyNumberFormat="1" applyFont="1" applyFill="1" applyBorder="1" applyAlignment="1">
      <alignment horizontal="left" vertical="center"/>
    </xf>
    <xf numFmtId="167" fontId="10" fillId="4" borderId="1" xfId="1" applyNumberFormat="1" applyFont="1" applyFill="1" applyBorder="1" applyAlignment="1">
      <alignment horizontal="right" vertical="center"/>
    </xf>
    <xf numFmtId="167" fontId="10" fillId="4" borderId="1" xfId="1" applyNumberFormat="1" applyFont="1" applyFill="1" applyBorder="1" applyAlignment="1">
      <alignment horizontal="center" vertical="center"/>
    </xf>
    <xf numFmtId="167" fontId="25" fillId="4" borderId="0" xfId="0" applyNumberFormat="1" applyFont="1" applyFill="1"/>
    <xf numFmtId="0" fontId="25" fillId="4" borderId="0" xfId="0" applyFont="1" applyFill="1"/>
    <xf numFmtId="0" fontId="6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7" fontId="25" fillId="4" borderId="0" xfId="0" applyNumberFormat="1" applyFont="1" applyFill="1" applyAlignment="1">
      <alignment wrapText="1"/>
    </xf>
    <xf numFmtId="0" fontId="25" fillId="4" borderId="0" xfId="0" applyFont="1" applyFill="1" applyAlignment="1">
      <alignment wrapText="1"/>
    </xf>
    <xf numFmtId="167" fontId="64" fillId="4" borderId="1" xfId="1" applyNumberFormat="1" applyFont="1" applyFill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lef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167" fontId="25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right" wrapText="1"/>
    </xf>
    <xf numFmtId="167" fontId="12" fillId="4" borderId="1" xfId="1" applyNumberFormat="1" applyFont="1" applyFill="1" applyBorder="1" applyAlignment="1">
      <alignment horizontal="right" wrapText="1"/>
    </xf>
    <xf numFmtId="14" fontId="12" fillId="4" borderId="1" xfId="0" applyNumberFormat="1" applyFont="1" applyFill="1" applyBorder="1" applyAlignment="1">
      <alignment horizontal="right" vertical="center" wrapText="1"/>
    </xf>
    <xf numFmtId="0" fontId="71" fillId="4" borderId="1" xfId="0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right" vertical="center" wrapText="1"/>
    </xf>
    <xf numFmtId="167" fontId="71" fillId="4" borderId="1" xfId="1" applyNumberFormat="1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left"/>
    </xf>
    <xf numFmtId="167" fontId="10" fillId="4" borderId="1" xfId="1" applyNumberFormat="1" applyFont="1" applyFill="1" applyBorder="1" applyAlignment="1">
      <alignment horizontal="right"/>
    </xf>
    <xf numFmtId="0" fontId="6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vertical="center" wrapText="1"/>
    </xf>
    <xf numFmtId="167" fontId="12" fillId="4" borderId="1" xfId="1" applyNumberFormat="1" applyFont="1" applyFill="1" applyBorder="1" applyAlignment="1">
      <alignment vertical="center" wrapText="1"/>
    </xf>
    <xf numFmtId="0" fontId="64" fillId="5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 wrapText="1"/>
    </xf>
    <xf numFmtId="14" fontId="38" fillId="0" borderId="1" xfId="0" quotePrefix="1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Fill="1"/>
    <xf numFmtId="0" fontId="64" fillId="5" borderId="1" xfId="0" quotePrefix="1" applyFont="1" applyFill="1" applyBorder="1" applyAlignment="1">
      <alignment horizontal="center" vertical="center" wrapText="1"/>
    </xf>
    <xf numFmtId="14" fontId="64" fillId="5" borderId="1" xfId="0" applyNumberFormat="1" applyFont="1" applyFill="1" applyBorder="1" applyAlignment="1">
      <alignment horizontal="center" vertical="center" wrapText="1"/>
    </xf>
    <xf numFmtId="167" fontId="64" fillId="5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4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wrapText="1"/>
    </xf>
    <xf numFmtId="167" fontId="10" fillId="4" borderId="1" xfId="1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14" fontId="12" fillId="6" borderId="1" xfId="1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 wrapText="1"/>
    </xf>
    <xf numFmtId="167" fontId="12" fillId="0" borderId="1" xfId="1" quotePrefix="1" applyNumberFormat="1" applyFont="1" applyFill="1" applyBorder="1" applyAlignment="1">
      <alignment horizontal="center" vertical="center"/>
    </xf>
    <xf numFmtId="167" fontId="38" fillId="0" borderId="1" xfId="1" quotePrefix="1" applyNumberFormat="1" applyFont="1" applyBorder="1" applyAlignment="1">
      <alignment horizontal="center" vertical="center" wrapText="1"/>
    </xf>
    <xf numFmtId="14" fontId="7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7" fontId="38" fillId="0" borderId="3" xfId="1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/>
    </xf>
    <xf numFmtId="37" fontId="38" fillId="0" borderId="1" xfId="1" applyNumberFormat="1" applyFont="1" applyFill="1" applyBorder="1" applyAlignment="1">
      <alignment horizontal="center" vertical="center" wrapText="1"/>
    </xf>
    <xf numFmtId="167" fontId="38" fillId="4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71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38" fillId="0" borderId="1" xfId="0" quotePrefix="1" applyFont="1" applyFill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vertical="center" wrapText="1"/>
    </xf>
    <xf numFmtId="167" fontId="73" fillId="0" borderId="1" xfId="1" applyNumberFormat="1" applyFont="1" applyFill="1" applyBorder="1" applyAlignment="1">
      <alignment horizontal="center" wrapText="1"/>
    </xf>
    <xf numFmtId="0" fontId="73" fillId="0" borderId="1" xfId="0" applyFont="1" applyFill="1" applyBorder="1" applyAlignment="1">
      <alignment horizontal="center" vertical="center" wrapText="1"/>
    </xf>
    <xf numFmtId="14" fontId="73" fillId="0" borderId="1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1" xfId="0" quotePrefix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167" fontId="38" fillId="0" borderId="1" xfId="1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right" vertical="center"/>
    </xf>
    <xf numFmtId="3" fontId="38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right" wrapText="1"/>
    </xf>
    <xf numFmtId="167" fontId="12" fillId="0" borderId="1" xfId="1" applyNumberFormat="1" applyFont="1" applyFill="1" applyBorder="1" applyAlignment="1">
      <alignment horizontal="right" wrapText="1"/>
    </xf>
    <xf numFmtId="49" fontId="38" fillId="0" borderId="1" xfId="0" quotePrefix="1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14" fontId="38" fillId="0" borderId="1" xfId="0" quotePrefix="1" applyNumberFormat="1" applyFont="1" applyFill="1" applyBorder="1" applyAlignment="1">
      <alignment horizontal="center" vertical="center" wrapText="1"/>
    </xf>
    <xf numFmtId="0" fontId="38" fillId="0" borderId="1" xfId="1" applyNumberFormat="1" applyFont="1" applyFill="1" applyBorder="1" applyAlignment="1">
      <alignment horizontal="right" vertical="center" wrapText="1"/>
    </xf>
    <xf numFmtId="14" fontId="38" fillId="0" borderId="1" xfId="0" quotePrefix="1" applyNumberFormat="1" applyFont="1" applyFill="1" applyBorder="1" applyAlignment="1">
      <alignment horizontal="center" vertical="center"/>
    </xf>
    <xf numFmtId="14" fontId="38" fillId="0" borderId="1" xfId="0" quotePrefix="1" applyNumberFormat="1" applyFont="1" applyFill="1" applyBorder="1" applyAlignment="1">
      <alignment vertical="center"/>
    </xf>
    <xf numFmtId="167" fontId="38" fillId="0" borderId="1" xfId="1" applyNumberFormat="1" applyFont="1" applyFill="1" applyBorder="1" applyAlignment="1">
      <alignment vertical="center"/>
    </xf>
    <xf numFmtId="14" fontId="3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right" vertical="center"/>
    </xf>
    <xf numFmtId="167" fontId="64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right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1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71" fillId="0" borderId="1" xfId="0" applyNumberFormat="1" applyFont="1" applyFill="1" applyBorder="1" applyAlignment="1">
      <alignment horizontal="right" vertical="center" wrapText="1"/>
    </xf>
    <xf numFmtId="167" fontId="71" fillId="0" borderId="1" xfId="1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right" vertical="center" wrapText="1"/>
    </xf>
    <xf numFmtId="14" fontId="38" fillId="0" borderId="1" xfId="1" applyNumberFormat="1" applyFont="1" applyFill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167" fontId="38" fillId="0" borderId="1" xfId="1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2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0" quotePrefix="1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41" fontId="38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38" fillId="0" borderId="3" xfId="0" applyFont="1" applyFill="1" applyBorder="1" applyAlignment="1">
      <alignment horizontal="center" vertical="center" wrapText="1"/>
    </xf>
    <xf numFmtId="14" fontId="38" fillId="0" borderId="3" xfId="0" applyNumberFormat="1" applyFont="1" applyFill="1" applyBorder="1" applyAlignment="1">
      <alignment horizontal="center" vertical="center" wrapText="1"/>
    </xf>
    <xf numFmtId="167" fontId="75" fillId="0" borderId="1" xfId="1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5" fillId="0" borderId="0" xfId="0" applyFont="1"/>
    <xf numFmtId="0" fontId="12" fillId="0" borderId="0" xfId="0" applyFont="1" applyFill="1" applyBorder="1" applyAlignment="1">
      <alignment horizontal="right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65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4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wrapText="1"/>
    </xf>
    <xf numFmtId="14" fontId="34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14" fontId="35" fillId="0" borderId="1" xfId="0" applyNumberFormat="1" applyFont="1" applyBorder="1" applyAlignment="1">
      <alignment horizontal="justify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/>
    </xf>
    <xf numFmtId="0" fontId="4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67" fontId="64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167" fontId="64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2" fontId="6" fillId="0" borderId="0" xfId="14" applyNumberFormat="1" applyFont="1" applyFill="1" applyAlignment="1">
      <alignment horizontal="center" vertical="center" wrapText="1"/>
    </xf>
    <xf numFmtId="3" fontId="67" fillId="0" borderId="9" xfId="0" applyNumberFormat="1" applyFont="1" applyBorder="1" applyAlignment="1">
      <alignment horizontal="center"/>
    </xf>
    <xf numFmtId="49" fontId="14" fillId="0" borderId="0" xfId="11" applyNumberFormat="1" applyFont="1" applyFill="1" applyBorder="1" applyAlignment="1">
      <alignment horizontal="center" wrapText="1"/>
    </xf>
    <xf numFmtId="2" fontId="4" fillId="0" borderId="0" xfId="14" applyNumberFormat="1" applyFont="1" applyFill="1" applyAlignment="1">
      <alignment horizontal="center" wrapText="1"/>
    </xf>
    <xf numFmtId="2" fontId="5" fillId="0" borderId="0" xfId="14" applyNumberFormat="1" applyFont="1" applyFill="1" applyAlignment="1">
      <alignment horizontal="center" vertical="top" wrapText="1"/>
    </xf>
    <xf numFmtId="2" fontId="68" fillId="0" borderId="0" xfId="14" applyNumberFormat="1" applyFont="1" applyFill="1" applyAlignment="1">
      <alignment horizontal="center" wrapText="1"/>
    </xf>
    <xf numFmtId="2" fontId="69" fillId="0" borderId="0" xfId="14" applyNumberFormat="1" applyFont="1" applyFill="1" applyAlignment="1">
      <alignment horizontal="center" vertical="center" wrapText="1"/>
    </xf>
    <xf numFmtId="2" fontId="8" fillId="0" borderId="8" xfId="14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70" fillId="0" borderId="0" xfId="14" applyNumberFormat="1" applyFont="1" applyFill="1" applyAlignment="1">
      <alignment horizontal="center" wrapText="1"/>
    </xf>
    <xf numFmtId="2" fontId="47" fillId="0" borderId="0" xfId="14" applyNumberFormat="1" applyFont="1" applyFill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8" xfId="14" applyNumberFormat="1" applyFont="1" applyFill="1" applyBorder="1" applyAlignment="1">
      <alignment horizontal="right" vertical="center" wrapText="1"/>
    </xf>
    <xf numFmtId="3" fontId="47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1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F2F2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369796</xdr:colOff>
      <xdr:row>1</xdr:row>
      <xdr:rowOff>257735</xdr:rowOff>
    </xdr:from>
    <xdr:to>
      <xdr:col>5</xdr:col>
      <xdr:colOff>481854</xdr:colOff>
      <xdr:row>1</xdr:row>
      <xdr:rowOff>257735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916208" y="549088"/>
          <a:ext cx="18825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238125</xdr:rowOff>
    </xdr:to>
    <xdr:sp macro="" textlink="">
      <xdr:nvSpPr>
        <xdr:cNvPr id="974731" name="Text Box 1">
          <a:extLst>
            <a:ext uri="{FF2B5EF4-FFF2-40B4-BE49-F238E27FC236}">
              <a16:creationId xmlns:a16="http://schemas.microsoft.com/office/drawing/2014/main" id="{00000000-0008-0000-0500-00008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2" name="Text Box 1">
          <a:extLst>
            <a:ext uri="{FF2B5EF4-FFF2-40B4-BE49-F238E27FC236}">
              <a16:creationId xmlns:a16="http://schemas.microsoft.com/office/drawing/2014/main" id="{00000000-0008-0000-0500-00008C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33" name="Text Box 1">
          <a:extLst>
            <a:ext uri="{FF2B5EF4-FFF2-40B4-BE49-F238E27FC236}">
              <a16:creationId xmlns:a16="http://schemas.microsoft.com/office/drawing/2014/main" id="{00000000-0008-0000-0500-00008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38100</xdr:rowOff>
    </xdr:to>
    <xdr:sp macro="" textlink="">
      <xdr:nvSpPr>
        <xdr:cNvPr id="974734" name="Text Box 1">
          <a:extLst>
            <a:ext uri="{FF2B5EF4-FFF2-40B4-BE49-F238E27FC236}">
              <a16:creationId xmlns:a16="http://schemas.microsoft.com/office/drawing/2014/main" id="{00000000-0008-0000-0500-00008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5" name="Text Box 1">
          <a:extLst>
            <a:ext uri="{FF2B5EF4-FFF2-40B4-BE49-F238E27FC236}">
              <a16:creationId xmlns:a16="http://schemas.microsoft.com/office/drawing/2014/main" id="{00000000-0008-0000-0500-00008F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257175</xdr:rowOff>
    </xdr:to>
    <xdr:sp macro="" textlink="">
      <xdr:nvSpPr>
        <xdr:cNvPr id="974736" name="Text Box 1">
          <a:extLst>
            <a:ext uri="{FF2B5EF4-FFF2-40B4-BE49-F238E27FC236}">
              <a16:creationId xmlns:a16="http://schemas.microsoft.com/office/drawing/2014/main" id="{00000000-0008-0000-0500-000090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974737" name="Text Box 1">
          <a:extLst>
            <a:ext uri="{FF2B5EF4-FFF2-40B4-BE49-F238E27FC236}">
              <a16:creationId xmlns:a16="http://schemas.microsoft.com/office/drawing/2014/main" id="{00000000-0008-0000-0500-000091DF0E00}"/>
            </a:ext>
          </a:extLst>
        </xdr:cNvPr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8" name="Text Box 1">
          <a:extLst>
            <a:ext uri="{FF2B5EF4-FFF2-40B4-BE49-F238E27FC236}">
              <a16:creationId xmlns:a16="http://schemas.microsoft.com/office/drawing/2014/main" id="{00000000-0008-0000-0500-000092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39" name="Text Box 1">
          <a:extLst>
            <a:ext uri="{FF2B5EF4-FFF2-40B4-BE49-F238E27FC236}">
              <a16:creationId xmlns:a16="http://schemas.microsoft.com/office/drawing/2014/main" id="{00000000-0008-0000-0500-000093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40" name="Text Box 1">
          <a:extLst>
            <a:ext uri="{FF2B5EF4-FFF2-40B4-BE49-F238E27FC236}">
              <a16:creationId xmlns:a16="http://schemas.microsoft.com/office/drawing/2014/main" id="{00000000-0008-0000-0500-000094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41" name="Text Box 1">
          <a:extLst>
            <a:ext uri="{FF2B5EF4-FFF2-40B4-BE49-F238E27FC236}">
              <a16:creationId xmlns:a16="http://schemas.microsoft.com/office/drawing/2014/main" id="{00000000-0008-0000-0500-000095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974742" name="Text Box 1">
          <a:extLst>
            <a:ext uri="{FF2B5EF4-FFF2-40B4-BE49-F238E27FC236}">
              <a16:creationId xmlns:a16="http://schemas.microsoft.com/office/drawing/2014/main" id="{00000000-0008-0000-0500-000096DF0E00}"/>
            </a:ext>
          </a:extLst>
        </xdr:cNvPr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28575</xdr:rowOff>
    </xdr:to>
    <xdr:sp macro="" textlink="">
      <xdr:nvSpPr>
        <xdr:cNvPr id="974743" name="Text Box 1">
          <a:extLst>
            <a:ext uri="{FF2B5EF4-FFF2-40B4-BE49-F238E27FC236}">
              <a16:creationId xmlns:a16="http://schemas.microsoft.com/office/drawing/2014/main" id="{00000000-0008-0000-0500-000097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66675</xdr:rowOff>
    </xdr:to>
    <xdr:sp macro="" textlink="">
      <xdr:nvSpPr>
        <xdr:cNvPr id="974744" name="Text Box 1">
          <a:extLst>
            <a:ext uri="{FF2B5EF4-FFF2-40B4-BE49-F238E27FC236}">
              <a16:creationId xmlns:a16="http://schemas.microsoft.com/office/drawing/2014/main" id="{00000000-0008-0000-0500-00009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974745" name="Text Box 1">
          <a:extLst>
            <a:ext uri="{FF2B5EF4-FFF2-40B4-BE49-F238E27FC236}">
              <a16:creationId xmlns:a16="http://schemas.microsoft.com/office/drawing/2014/main" id="{00000000-0008-0000-0500-000099DF0E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74746" name="Text Box 1">
          <a:extLst>
            <a:ext uri="{FF2B5EF4-FFF2-40B4-BE49-F238E27FC236}">
              <a16:creationId xmlns:a16="http://schemas.microsoft.com/office/drawing/2014/main" id="{00000000-0008-0000-0500-00009ADF0E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38100</xdr:rowOff>
    </xdr:to>
    <xdr:sp macro="" textlink="">
      <xdr:nvSpPr>
        <xdr:cNvPr id="974747" name="Text Box 1">
          <a:extLst>
            <a:ext uri="{FF2B5EF4-FFF2-40B4-BE49-F238E27FC236}">
              <a16:creationId xmlns:a16="http://schemas.microsoft.com/office/drawing/2014/main" id="{00000000-0008-0000-0500-00009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48" name="Text Box 1">
          <a:extLst>
            <a:ext uri="{FF2B5EF4-FFF2-40B4-BE49-F238E27FC236}">
              <a16:creationId xmlns:a16="http://schemas.microsoft.com/office/drawing/2014/main" id="{00000000-0008-0000-0500-00009C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49" name="Text Box 1">
          <a:extLst>
            <a:ext uri="{FF2B5EF4-FFF2-40B4-BE49-F238E27FC236}">
              <a16:creationId xmlns:a16="http://schemas.microsoft.com/office/drawing/2014/main" id="{00000000-0008-0000-0500-00009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50" name="Text Box 1">
          <a:extLst>
            <a:ext uri="{FF2B5EF4-FFF2-40B4-BE49-F238E27FC236}">
              <a16:creationId xmlns:a16="http://schemas.microsoft.com/office/drawing/2014/main" id="{00000000-0008-0000-0500-00009E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51" name="Text Box 1">
          <a:extLst>
            <a:ext uri="{FF2B5EF4-FFF2-40B4-BE49-F238E27FC236}">
              <a16:creationId xmlns:a16="http://schemas.microsoft.com/office/drawing/2014/main" id="{00000000-0008-0000-0500-00009F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52" name="Text Box 1">
          <a:extLst>
            <a:ext uri="{FF2B5EF4-FFF2-40B4-BE49-F238E27FC236}">
              <a16:creationId xmlns:a16="http://schemas.microsoft.com/office/drawing/2014/main" id="{00000000-0008-0000-0500-0000A0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53" name="Text Box 1">
          <a:extLst>
            <a:ext uri="{FF2B5EF4-FFF2-40B4-BE49-F238E27FC236}">
              <a16:creationId xmlns:a16="http://schemas.microsoft.com/office/drawing/2014/main" id="{00000000-0008-0000-0500-0000A1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54" name="Text Box 1">
          <a:extLst>
            <a:ext uri="{FF2B5EF4-FFF2-40B4-BE49-F238E27FC236}">
              <a16:creationId xmlns:a16="http://schemas.microsoft.com/office/drawing/2014/main" id="{00000000-0008-0000-0500-0000A2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55" name="Text Box 1">
          <a:extLst>
            <a:ext uri="{FF2B5EF4-FFF2-40B4-BE49-F238E27FC236}">
              <a16:creationId xmlns:a16="http://schemas.microsoft.com/office/drawing/2014/main" id="{00000000-0008-0000-0500-0000A3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56" name="Text Box 1">
          <a:extLst>
            <a:ext uri="{FF2B5EF4-FFF2-40B4-BE49-F238E27FC236}">
              <a16:creationId xmlns:a16="http://schemas.microsoft.com/office/drawing/2014/main" id="{00000000-0008-0000-0500-0000A4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57" name="Text Box 1">
          <a:extLst>
            <a:ext uri="{FF2B5EF4-FFF2-40B4-BE49-F238E27FC236}">
              <a16:creationId xmlns:a16="http://schemas.microsoft.com/office/drawing/2014/main" id="{00000000-0008-0000-0500-0000A5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58" name="Text Box 1">
          <a:extLst>
            <a:ext uri="{FF2B5EF4-FFF2-40B4-BE49-F238E27FC236}">
              <a16:creationId xmlns:a16="http://schemas.microsoft.com/office/drawing/2014/main" id="{00000000-0008-0000-0500-0000A6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59" name="Text Box 1">
          <a:extLst>
            <a:ext uri="{FF2B5EF4-FFF2-40B4-BE49-F238E27FC236}">
              <a16:creationId xmlns:a16="http://schemas.microsoft.com/office/drawing/2014/main" id="{00000000-0008-0000-0500-0000A7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60" name="Text Box 1">
          <a:extLst>
            <a:ext uri="{FF2B5EF4-FFF2-40B4-BE49-F238E27FC236}">
              <a16:creationId xmlns:a16="http://schemas.microsoft.com/office/drawing/2014/main" id="{00000000-0008-0000-0500-0000A8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61" name="Text Box 1">
          <a:extLst>
            <a:ext uri="{FF2B5EF4-FFF2-40B4-BE49-F238E27FC236}">
              <a16:creationId xmlns:a16="http://schemas.microsoft.com/office/drawing/2014/main" id="{00000000-0008-0000-0500-0000A9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62" name="Text Box 1">
          <a:extLst>
            <a:ext uri="{FF2B5EF4-FFF2-40B4-BE49-F238E27FC236}">
              <a16:creationId xmlns:a16="http://schemas.microsoft.com/office/drawing/2014/main" id="{00000000-0008-0000-0500-0000AA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63" name="Text Box 1">
          <a:extLst>
            <a:ext uri="{FF2B5EF4-FFF2-40B4-BE49-F238E27FC236}">
              <a16:creationId xmlns:a16="http://schemas.microsoft.com/office/drawing/2014/main" id="{00000000-0008-0000-0500-0000AB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64" name="Text Box 1">
          <a:extLst>
            <a:ext uri="{FF2B5EF4-FFF2-40B4-BE49-F238E27FC236}">
              <a16:creationId xmlns:a16="http://schemas.microsoft.com/office/drawing/2014/main" id="{00000000-0008-0000-0500-0000AC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65" name="Text Box 1">
          <a:extLst>
            <a:ext uri="{FF2B5EF4-FFF2-40B4-BE49-F238E27FC236}">
              <a16:creationId xmlns:a16="http://schemas.microsoft.com/office/drawing/2014/main" id="{00000000-0008-0000-0500-0000AD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66" name="Text Box 1">
          <a:extLst>
            <a:ext uri="{FF2B5EF4-FFF2-40B4-BE49-F238E27FC236}">
              <a16:creationId xmlns:a16="http://schemas.microsoft.com/office/drawing/2014/main" id="{00000000-0008-0000-0500-0000A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67" name="Text Box 1">
          <a:extLst>
            <a:ext uri="{FF2B5EF4-FFF2-40B4-BE49-F238E27FC236}">
              <a16:creationId xmlns:a16="http://schemas.microsoft.com/office/drawing/2014/main" id="{00000000-0008-0000-0500-0000AF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68" name="Text Box 1">
          <a:extLst>
            <a:ext uri="{FF2B5EF4-FFF2-40B4-BE49-F238E27FC236}">
              <a16:creationId xmlns:a16="http://schemas.microsoft.com/office/drawing/2014/main" id="{00000000-0008-0000-0500-0000B0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69" name="Text Box 1">
          <a:extLst>
            <a:ext uri="{FF2B5EF4-FFF2-40B4-BE49-F238E27FC236}">
              <a16:creationId xmlns:a16="http://schemas.microsoft.com/office/drawing/2014/main" id="{00000000-0008-0000-0500-0000B1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70" name="Text Box 1">
          <a:extLst>
            <a:ext uri="{FF2B5EF4-FFF2-40B4-BE49-F238E27FC236}">
              <a16:creationId xmlns:a16="http://schemas.microsoft.com/office/drawing/2014/main" id="{00000000-0008-0000-0500-0000B2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71" name="Text Box 1">
          <a:extLst>
            <a:ext uri="{FF2B5EF4-FFF2-40B4-BE49-F238E27FC236}">
              <a16:creationId xmlns:a16="http://schemas.microsoft.com/office/drawing/2014/main" id="{00000000-0008-0000-0500-0000B3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72" name="Text Box 1">
          <a:extLst>
            <a:ext uri="{FF2B5EF4-FFF2-40B4-BE49-F238E27FC236}">
              <a16:creationId xmlns:a16="http://schemas.microsoft.com/office/drawing/2014/main" id="{00000000-0008-0000-0500-0000B4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73" name="Text Box 1">
          <a:extLst>
            <a:ext uri="{FF2B5EF4-FFF2-40B4-BE49-F238E27FC236}">
              <a16:creationId xmlns:a16="http://schemas.microsoft.com/office/drawing/2014/main" id="{00000000-0008-0000-0500-0000B5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74" name="Text Box 1">
          <a:extLst>
            <a:ext uri="{FF2B5EF4-FFF2-40B4-BE49-F238E27FC236}">
              <a16:creationId xmlns:a16="http://schemas.microsoft.com/office/drawing/2014/main" id="{00000000-0008-0000-0500-0000B6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75" name="Text Box 1">
          <a:extLst>
            <a:ext uri="{FF2B5EF4-FFF2-40B4-BE49-F238E27FC236}">
              <a16:creationId xmlns:a16="http://schemas.microsoft.com/office/drawing/2014/main" id="{00000000-0008-0000-0500-0000B7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76" name="Text Box 1">
          <a:extLst>
            <a:ext uri="{FF2B5EF4-FFF2-40B4-BE49-F238E27FC236}">
              <a16:creationId xmlns:a16="http://schemas.microsoft.com/office/drawing/2014/main" id="{00000000-0008-0000-0500-0000B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77" name="Text Box 1">
          <a:extLst>
            <a:ext uri="{FF2B5EF4-FFF2-40B4-BE49-F238E27FC236}">
              <a16:creationId xmlns:a16="http://schemas.microsoft.com/office/drawing/2014/main" id="{00000000-0008-0000-0500-0000B9DF0E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13</xdr:col>
      <xdr:colOff>85725</xdr:colOff>
      <xdr:row>8</xdr:row>
      <xdr:rowOff>171450</xdr:rowOff>
    </xdr:to>
    <xdr:sp macro="" textlink="">
      <xdr:nvSpPr>
        <xdr:cNvPr id="974778" name="Text Box 1">
          <a:extLst>
            <a:ext uri="{FF2B5EF4-FFF2-40B4-BE49-F238E27FC236}">
              <a16:creationId xmlns:a16="http://schemas.microsoft.com/office/drawing/2014/main" id="{00000000-0008-0000-0500-0000BA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13</xdr:col>
      <xdr:colOff>85725</xdr:colOff>
      <xdr:row>8</xdr:row>
      <xdr:rowOff>171450</xdr:rowOff>
    </xdr:to>
    <xdr:sp macro="" textlink="">
      <xdr:nvSpPr>
        <xdr:cNvPr id="974779" name="Text Box 1">
          <a:extLst>
            <a:ext uri="{FF2B5EF4-FFF2-40B4-BE49-F238E27FC236}">
              <a16:creationId xmlns:a16="http://schemas.microsoft.com/office/drawing/2014/main" id="{00000000-0008-0000-0500-0000BB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13</xdr:col>
      <xdr:colOff>85725</xdr:colOff>
      <xdr:row>8</xdr:row>
      <xdr:rowOff>171450</xdr:rowOff>
    </xdr:to>
    <xdr:sp macro="" textlink="">
      <xdr:nvSpPr>
        <xdr:cNvPr id="974780" name="Text Box 1">
          <a:extLst>
            <a:ext uri="{FF2B5EF4-FFF2-40B4-BE49-F238E27FC236}">
              <a16:creationId xmlns:a16="http://schemas.microsoft.com/office/drawing/2014/main" id="{00000000-0008-0000-0500-0000BCDF0E00}"/>
            </a:ext>
          </a:extLst>
        </xdr:cNvPr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13</xdr:col>
      <xdr:colOff>85725</xdr:colOff>
      <xdr:row>8</xdr:row>
      <xdr:rowOff>171450</xdr:rowOff>
    </xdr:to>
    <xdr:sp macro="" textlink="">
      <xdr:nvSpPr>
        <xdr:cNvPr id="974781" name="Text Box 1">
          <a:extLst>
            <a:ext uri="{FF2B5EF4-FFF2-40B4-BE49-F238E27FC236}">
              <a16:creationId xmlns:a16="http://schemas.microsoft.com/office/drawing/2014/main" id="{00000000-0008-0000-0500-0000BD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82" name="Text Box 1">
          <a:extLst>
            <a:ext uri="{FF2B5EF4-FFF2-40B4-BE49-F238E27FC236}">
              <a16:creationId xmlns:a16="http://schemas.microsoft.com/office/drawing/2014/main" id="{00000000-0008-0000-0500-0000BE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83" name="Text Box 1">
          <a:extLst>
            <a:ext uri="{FF2B5EF4-FFF2-40B4-BE49-F238E27FC236}">
              <a16:creationId xmlns:a16="http://schemas.microsoft.com/office/drawing/2014/main" id="{00000000-0008-0000-0500-0000BF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84" name="Text Box 1">
          <a:extLst>
            <a:ext uri="{FF2B5EF4-FFF2-40B4-BE49-F238E27FC236}">
              <a16:creationId xmlns:a16="http://schemas.microsoft.com/office/drawing/2014/main" id="{00000000-0008-0000-0500-0000C0DF0E00}"/>
            </a:ext>
          </a:extLst>
        </xdr:cNvPr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85" name="Text Box 1">
          <a:extLst>
            <a:ext uri="{FF2B5EF4-FFF2-40B4-BE49-F238E27FC236}">
              <a16:creationId xmlns:a16="http://schemas.microsoft.com/office/drawing/2014/main" id="{00000000-0008-0000-0500-0000C1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86" name="Text Box 1">
          <a:extLst>
            <a:ext uri="{FF2B5EF4-FFF2-40B4-BE49-F238E27FC236}">
              <a16:creationId xmlns:a16="http://schemas.microsoft.com/office/drawing/2014/main" id="{00000000-0008-0000-0500-0000C2DF0E00}"/>
            </a:ext>
          </a:extLst>
        </xdr:cNvPr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87" name="Text Box 1">
          <a:extLst>
            <a:ext uri="{FF2B5EF4-FFF2-40B4-BE49-F238E27FC236}">
              <a16:creationId xmlns:a16="http://schemas.microsoft.com/office/drawing/2014/main" id="{00000000-0008-0000-0500-0000C3DF0E00}"/>
            </a:ext>
          </a:extLst>
        </xdr:cNvPr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88" name="Text Box 1">
          <a:extLst>
            <a:ext uri="{FF2B5EF4-FFF2-40B4-BE49-F238E27FC236}">
              <a16:creationId xmlns:a16="http://schemas.microsoft.com/office/drawing/2014/main" id="{00000000-0008-0000-0500-0000C4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89" name="Text Box 1">
          <a:extLst>
            <a:ext uri="{FF2B5EF4-FFF2-40B4-BE49-F238E27FC236}">
              <a16:creationId xmlns:a16="http://schemas.microsoft.com/office/drawing/2014/main" id="{00000000-0008-0000-0500-0000C5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0" name="Text Box 1">
          <a:extLst>
            <a:ext uri="{FF2B5EF4-FFF2-40B4-BE49-F238E27FC236}">
              <a16:creationId xmlns:a16="http://schemas.microsoft.com/office/drawing/2014/main" id="{00000000-0008-0000-0500-0000C6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1" name="Text Box 1">
          <a:extLst>
            <a:ext uri="{FF2B5EF4-FFF2-40B4-BE49-F238E27FC236}">
              <a16:creationId xmlns:a16="http://schemas.microsoft.com/office/drawing/2014/main" id="{00000000-0008-0000-0500-0000C7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92" name="Text Box 1">
          <a:extLst>
            <a:ext uri="{FF2B5EF4-FFF2-40B4-BE49-F238E27FC236}">
              <a16:creationId xmlns:a16="http://schemas.microsoft.com/office/drawing/2014/main" id="{00000000-0008-0000-0500-0000C8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93" name="Text Box 1">
          <a:extLst>
            <a:ext uri="{FF2B5EF4-FFF2-40B4-BE49-F238E27FC236}">
              <a16:creationId xmlns:a16="http://schemas.microsoft.com/office/drawing/2014/main" id="{00000000-0008-0000-0500-0000C9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94" name="Text Box 1">
          <a:extLst>
            <a:ext uri="{FF2B5EF4-FFF2-40B4-BE49-F238E27FC236}">
              <a16:creationId xmlns:a16="http://schemas.microsoft.com/office/drawing/2014/main" id="{00000000-0008-0000-0500-0000CA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85725</xdr:colOff>
      <xdr:row>30</xdr:row>
      <xdr:rowOff>285750</xdr:rowOff>
    </xdr:to>
    <xdr:sp macro="" textlink="">
      <xdr:nvSpPr>
        <xdr:cNvPr id="974795" name="Text Box 1">
          <a:extLst>
            <a:ext uri="{FF2B5EF4-FFF2-40B4-BE49-F238E27FC236}">
              <a16:creationId xmlns:a16="http://schemas.microsoft.com/office/drawing/2014/main" id="{00000000-0008-0000-0500-0000CB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96" name="Text Box 1">
          <a:extLst>
            <a:ext uri="{FF2B5EF4-FFF2-40B4-BE49-F238E27FC236}">
              <a16:creationId xmlns:a16="http://schemas.microsoft.com/office/drawing/2014/main" id="{00000000-0008-0000-0500-0000CC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797" name="Text Box 1">
          <a:extLst>
            <a:ext uri="{FF2B5EF4-FFF2-40B4-BE49-F238E27FC236}">
              <a16:creationId xmlns:a16="http://schemas.microsoft.com/office/drawing/2014/main" id="{00000000-0008-0000-0500-0000CD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8" name="Text Box 1">
          <a:extLst>
            <a:ext uri="{FF2B5EF4-FFF2-40B4-BE49-F238E27FC236}">
              <a16:creationId xmlns:a16="http://schemas.microsoft.com/office/drawing/2014/main" id="{00000000-0008-0000-0500-0000CE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9" name="Text Box 1">
          <a:extLst>
            <a:ext uri="{FF2B5EF4-FFF2-40B4-BE49-F238E27FC236}">
              <a16:creationId xmlns:a16="http://schemas.microsoft.com/office/drawing/2014/main" id="{00000000-0008-0000-0500-0000CF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0" name="Text Box 1">
          <a:extLst>
            <a:ext uri="{FF2B5EF4-FFF2-40B4-BE49-F238E27FC236}">
              <a16:creationId xmlns:a16="http://schemas.microsoft.com/office/drawing/2014/main" id="{00000000-0008-0000-0500-0000D0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1" name="Text Box 1">
          <a:extLst>
            <a:ext uri="{FF2B5EF4-FFF2-40B4-BE49-F238E27FC236}">
              <a16:creationId xmlns:a16="http://schemas.microsoft.com/office/drawing/2014/main" id="{00000000-0008-0000-0500-0000D1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2" name="Text Box 1">
          <a:extLst>
            <a:ext uri="{FF2B5EF4-FFF2-40B4-BE49-F238E27FC236}">
              <a16:creationId xmlns:a16="http://schemas.microsoft.com/office/drawing/2014/main" id="{00000000-0008-0000-0500-0000D2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3" name="Text Box 1">
          <a:extLst>
            <a:ext uri="{FF2B5EF4-FFF2-40B4-BE49-F238E27FC236}">
              <a16:creationId xmlns:a16="http://schemas.microsoft.com/office/drawing/2014/main" id="{00000000-0008-0000-0500-0000D3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4" name="Text Box 1">
          <a:extLst>
            <a:ext uri="{FF2B5EF4-FFF2-40B4-BE49-F238E27FC236}">
              <a16:creationId xmlns:a16="http://schemas.microsoft.com/office/drawing/2014/main" id="{00000000-0008-0000-0500-0000D4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5" name="Text Box 1">
          <a:extLst>
            <a:ext uri="{FF2B5EF4-FFF2-40B4-BE49-F238E27FC236}">
              <a16:creationId xmlns:a16="http://schemas.microsoft.com/office/drawing/2014/main" id="{00000000-0008-0000-0500-0000D5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6" name="Text Box 1">
          <a:extLst>
            <a:ext uri="{FF2B5EF4-FFF2-40B4-BE49-F238E27FC236}">
              <a16:creationId xmlns:a16="http://schemas.microsoft.com/office/drawing/2014/main" id="{00000000-0008-0000-0500-0000D6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7" name="Text Box 1">
          <a:extLst>
            <a:ext uri="{FF2B5EF4-FFF2-40B4-BE49-F238E27FC236}">
              <a16:creationId xmlns:a16="http://schemas.microsoft.com/office/drawing/2014/main" id="{00000000-0008-0000-0500-0000D7DF0E00}"/>
            </a:ext>
          </a:extLst>
        </xdr:cNvPr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8" name="Text Box 1">
          <a:extLst>
            <a:ext uri="{FF2B5EF4-FFF2-40B4-BE49-F238E27FC236}">
              <a16:creationId xmlns:a16="http://schemas.microsoft.com/office/drawing/2014/main" id="{00000000-0008-0000-0500-0000D8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9" name="Text Box 1">
          <a:extLst>
            <a:ext uri="{FF2B5EF4-FFF2-40B4-BE49-F238E27FC236}">
              <a16:creationId xmlns:a16="http://schemas.microsoft.com/office/drawing/2014/main" id="{00000000-0008-0000-0500-0000D9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974810" name="Text Box 1">
          <a:extLst>
            <a:ext uri="{FF2B5EF4-FFF2-40B4-BE49-F238E27FC236}">
              <a16:creationId xmlns:a16="http://schemas.microsoft.com/office/drawing/2014/main" id="{00000000-0008-0000-0500-0000DADF0E00}"/>
            </a:ext>
          </a:extLst>
        </xdr:cNvPr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11" name="Text Box 1">
          <a:extLst>
            <a:ext uri="{FF2B5EF4-FFF2-40B4-BE49-F238E27FC236}">
              <a16:creationId xmlns:a16="http://schemas.microsoft.com/office/drawing/2014/main" id="{00000000-0008-0000-0500-0000DB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2" name="Text Box 1">
          <a:extLst>
            <a:ext uri="{FF2B5EF4-FFF2-40B4-BE49-F238E27FC236}">
              <a16:creationId xmlns:a16="http://schemas.microsoft.com/office/drawing/2014/main" id="{00000000-0008-0000-0500-0000DC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3" name="Text Box 1">
          <a:extLst>
            <a:ext uri="{FF2B5EF4-FFF2-40B4-BE49-F238E27FC236}">
              <a16:creationId xmlns:a16="http://schemas.microsoft.com/office/drawing/2014/main" id="{00000000-0008-0000-0500-0000DD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974814" name="Text Box 1">
          <a:extLst>
            <a:ext uri="{FF2B5EF4-FFF2-40B4-BE49-F238E27FC236}">
              <a16:creationId xmlns:a16="http://schemas.microsoft.com/office/drawing/2014/main" id="{00000000-0008-0000-0500-0000DEDF0E00}"/>
            </a:ext>
          </a:extLst>
        </xdr:cNvPr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5" name="Text Box 1">
          <a:extLst>
            <a:ext uri="{FF2B5EF4-FFF2-40B4-BE49-F238E27FC236}">
              <a16:creationId xmlns:a16="http://schemas.microsoft.com/office/drawing/2014/main" id="{00000000-0008-0000-0500-0000DF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6" name="Text Box 1">
          <a:extLst>
            <a:ext uri="{FF2B5EF4-FFF2-40B4-BE49-F238E27FC236}">
              <a16:creationId xmlns:a16="http://schemas.microsoft.com/office/drawing/2014/main" id="{00000000-0008-0000-0500-0000E0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7" name="Text Box 1">
          <a:extLst>
            <a:ext uri="{FF2B5EF4-FFF2-40B4-BE49-F238E27FC236}">
              <a16:creationId xmlns:a16="http://schemas.microsoft.com/office/drawing/2014/main" id="{00000000-0008-0000-0500-0000E1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974818" name="Text Box 1">
          <a:extLst>
            <a:ext uri="{FF2B5EF4-FFF2-40B4-BE49-F238E27FC236}">
              <a16:creationId xmlns:a16="http://schemas.microsoft.com/office/drawing/2014/main" id="{00000000-0008-0000-0500-0000E2DF0E00}"/>
            </a:ext>
          </a:extLst>
        </xdr:cNvPr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9" name="Text Box 1">
          <a:extLst>
            <a:ext uri="{FF2B5EF4-FFF2-40B4-BE49-F238E27FC236}">
              <a16:creationId xmlns:a16="http://schemas.microsoft.com/office/drawing/2014/main" id="{00000000-0008-0000-0500-0000E3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974820" name="Text Box 1">
          <a:extLst>
            <a:ext uri="{FF2B5EF4-FFF2-40B4-BE49-F238E27FC236}">
              <a16:creationId xmlns:a16="http://schemas.microsoft.com/office/drawing/2014/main" id="{00000000-0008-0000-0500-0000E4DF0E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974821" name="Text Box 1">
          <a:extLst>
            <a:ext uri="{FF2B5EF4-FFF2-40B4-BE49-F238E27FC236}">
              <a16:creationId xmlns:a16="http://schemas.microsoft.com/office/drawing/2014/main" id="{00000000-0008-0000-0500-0000E5DF0E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2" name="Text Box 1">
          <a:extLst>
            <a:ext uri="{FF2B5EF4-FFF2-40B4-BE49-F238E27FC236}">
              <a16:creationId xmlns:a16="http://schemas.microsoft.com/office/drawing/2014/main" id="{00000000-0008-0000-0500-0000E6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3" name="Text Box 1">
          <a:extLst>
            <a:ext uri="{FF2B5EF4-FFF2-40B4-BE49-F238E27FC236}">
              <a16:creationId xmlns:a16="http://schemas.microsoft.com/office/drawing/2014/main" id="{00000000-0008-0000-0500-0000E7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974824" name="Text Box 1">
          <a:extLst>
            <a:ext uri="{FF2B5EF4-FFF2-40B4-BE49-F238E27FC236}">
              <a16:creationId xmlns:a16="http://schemas.microsoft.com/office/drawing/2014/main" id="{00000000-0008-0000-0500-0000E8DF0E00}"/>
            </a:ext>
          </a:extLst>
        </xdr:cNvPr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5" name="Text Box 1">
          <a:extLst>
            <a:ext uri="{FF2B5EF4-FFF2-40B4-BE49-F238E27FC236}">
              <a16:creationId xmlns:a16="http://schemas.microsoft.com/office/drawing/2014/main" id="{00000000-0008-0000-0500-0000E9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6" name="Text Box 1">
          <a:extLst>
            <a:ext uri="{FF2B5EF4-FFF2-40B4-BE49-F238E27FC236}">
              <a16:creationId xmlns:a16="http://schemas.microsoft.com/office/drawing/2014/main" id="{00000000-0008-0000-0500-0000EA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7" name="Text Box 1">
          <a:extLst>
            <a:ext uri="{FF2B5EF4-FFF2-40B4-BE49-F238E27FC236}">
              <a16:creationId xmlns:a16="http://schemas.microsoft.com/office/drawing/2014/main" id="{00000000-0008-0000-0500-0000EB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74828" name="Text Box 1">
          <a:extLst>
            <a:ext uri="{FF2B5EF4-FFF2-40B4-BE49-F238E27FC236}">
              <a16:creationId xmlns:a16="http://schemas.microsoft.com/office/drawing/2014/main" id="{00000000-0008-0000-0500-0000ECDF0E00}"/>
            </a:ext>
          </a:extLst>
        </xdr:cNvPr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9" name="Text Box 1">
          <a:extLst>
            <a:ext uri="{FF2B5EF4-FFF2-40B4-BE49-F238E27FC236}">
              <a16:creationId xmlns:a16="http://schemas.microsoft.com/office/drawing/2014/main" id="{00000000-0008-0000-0500-0000ED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0" name="Text Box 1">
          <a:extLst>
            <a:ext uri="{FF2B5EF4-FFF2-40B4-BE49-F238E27FC236}">
              <a16:creationId xmlns:a16="http://schemas.microsoft.com/office/drawing/2014/main" id="{00000000-0008-0000-0500-0000EE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1" name="Text Box 1">
          <a:extLst>
            <a:ext uri="{FF2B5EF4-FFF2-40B4-BE49-F238E27FC236}">
              <a16:creationId xmlns:a16="http://schemas.microsoft.com/office/drawing/2014/main" id="{00000000-0008-0000-0500-0000EF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2" name="Text Box 1">
          <a:extLst>
            <a:ext uri="{FF2B5EF4-FFF2-40B4-BE49-F238E27FC236}">
              <a16:creationId xmlns:a16="http://schemas.microsoft.com/office/drawing/2014/main" id="{00000000-0008-0000-0500-0000F0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74833" name="Text Box 1">
          <a:extLst>
            <a:ext uri="{FF2B5EF4-FFF2-40B4-BE49-F238E27FC236}">
              <a16:creationId xmlns:a16="http://schemas.microsoft.com/office/drawing/2014/main" id="{00000000-0008-0000-0500-0000F1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74834" name="Text Box 1">
          <a:extLst>
            <a:ext uri="{FF2B5EF4-FFF2-40B4-BE49-F238E27FC236}">
              <a16:creationId xmlns:a16="http://schemas.microsoft.com/office/drawing/2014/main" id="{00000000-0008-0000-0500-0000F2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5" name="Text Box 1">
          <a:extLst>
            <a:ext uri="{FF2B5EF4-FFF2-40B4-BE49-F238E27FC236}">
              <a16:creationId xmlns:a16="http://schemas.microsoft.com/office/drawing/2014/main" id="{00000000-0008-0000-0500-0000F3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6" name="Text Box 1">
          <a:extLst>
            <a:ext uri="{FF2B5EF4-FFF2-40B4-BE49-F238E27FC236}">
              <a16:creationId xmlns:a16="http://schemas.microsoft.com/office/drawing/2014/main" id="{00000000-0008-0000-0500-0000F4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74837" name="Text Box 1">
          <a:extLst>
            <a:ext uri="{FF2B5EF4-FFF2-40B4-BE49-F238E27FC236}">
              <a16:creationId xmlns:a16="http://schemas.microsoft.com/office/drawing/2014/main" id="{00000000-0008-0000-0500-0000F5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8" name="Text Box 1">
          <a:extLst>
            <a:ext uri="{FF2B5EF4-FFF2-40B4-BE49-F238E27FC236}">
              <a16:creationId xmlns:a16="http://schemas.microsoft.com/office/drawing/2014/main" id="{00000000-0008-0000-0500-0000F6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39" name="Text Box 1">
          <a:extLst>
            <a:ext uri="{FF2B5EF4-FFF2-40B4-BE49-F238E27FC236}">
              <a16:creationId xmlns:a16="http://schemas.microsoft.com/office/drawing/2014/main" id="{00000000-0008-0000-0500-0000F7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0" name="Text Box 1">
          <a:extLst>
            <a:ext uri="{FF2B5EF4-FFF2-40B4-BE49-F238E27FC236}">
              <a16:creationId xmlns:a16="http://schemas.microsoft.com/office/drawing/2014/main" id="{00000000-0008-0000-0500-0000F8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974841" name="Text Box 1">
          <a:extLst>
            <a:ext uri="{FF2B5EF4-FFF2-40B4-BE49-F238E27FC236}">
              <a16:creationId xmlns:a16="http://schemas.microsoft.com/office/drawing/2014/main" id="{00000000-0008-0000-0500-0000F9DF0E00}"/>
            </a:ext>
          </a:extLst>
        </xdr:cNvPr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2" name="Text Box 1">
          <a:extLst>
            <a:ext uri="{FF2B5EF4-FFF2-40B4-BE49-F238E27FC236}">
              <a16:creationId xmlns:a16="http://schemas.microsoft.com/office/drawing/2014/main" id="{00000000-0008-0000-0500-0000FA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3" name="Text Box 1">
          <a:extLst>
            <a:ext uri="{FF2B5EF4-FFF2-40B4-BE49-F238E27FC236}">
              <a16:creationId xmlns:a16="http://schemas.microsoft.com/office/drawing/2014/main" id="{00000000-0008-0000-0500-0000FB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4" name="Text Box 1">
          <a:extLst>
            <a:ext uri="{FF2B5EF4-FFF2-40B4-BE49-F238E27FC236}">
              <a16:creationId xmlns:a16="http://schemas.microsoft.com/office/drawing/2014/main" id="{00000000-0008-0000-0500-0000FC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974845" name="Text Box 1">
          <a:extLst>
            <a:ext uri="{FF2B5EF4-FFF2-40B4-BE49-F238E27FC236}">
              <a16:creationId xmlns:a16="http://schemas.microsoft.com/office/drawing/2014/main" id="{00000000-0008-0000-0500-0000FDDF0E00}"/>
            </a:ext>
          </a:extLst>
        </xdr:cNvPr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6" name="Text Box 1">
          <a:extLst>
            <a:ext uri="{FF2B5EF4-FFF2-40B4-BE49-F238E27FC236}">
              <a16:creationId xmlns:a16="http://schemas.microsoft.com/office/drawing/2014/main" id="{00000000-0008-0000-0500-0000FE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974847" name="Text Box 1">
          <a:extLst>
            <a:ext uri="{FF2B5EF4-FFF2-40B4-BE49-F238E27FC236}">
              <a16:creationId xmlns:a16="http://schemas.microsoft.com/office/drawing/2014/main" id="{00000000-0008-0000-0500-0000FFDF0E00}"/>
            </a:ext>
          </a:extLst>
        </xdr:cNvPr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996352" name="Text Box 1">
          <a:extLst>
            <a:ext uri="{FF2B5EF4-FFF2-40B4-BE49-F238E27FC236}">
              <a16:creationId xmlns:a16="http://schemas.microsoft.com/office/drawing/2014/main" id="{00000000-0008-0000-0500-000000340F00}"/>
            </a:ext>
          </a:extLst>
        </xdr:cNvPr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3" name="Text Box 1">
          <a:extLst>
            <a:ext uri="{FF2B5EF4-FFF2-40B4-BE49-F238E27FC236}">
              <a16:creationId xmlns:a16="http://schemas.microsoft.com/office/drawing/2014/main" id="{00000000-0008-0000-0500-000001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4" name="Text Box 1">
          <a:extLst>
            <a:ext uri="{FF2B5EF4-FFF2-40B4-BE49-F238E27FC236}">
              <a16:creationId xmlns:a16="http://schemas.microsoft.com/office/drawing/2014/main" id="{00000000-0008-0000-0500-000002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355" name="Text Box 1">
          <a:extLst>
            <a:ext uri="{FF2B5EF4-FFF2-40B4-BE49-F238E27FC236}">
              <a16:creationId xmlns:a16="http://schemas.microsoft.com/office/drawing/2014/main" id="{00000000-0008-0000-0500-000003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6" name="Text Box 1">
          <a:extLst>
            <a:ext uri="{FF2B5EF4-FFF2-40B4-BE49-F238E27FC236}">
              <a16:creationId xmlns:a16="http://schemas.microsoft.com/office/drawing/2014/main" id="{00000000-0008-0000-0500-000004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7" name="Text Box 1">
          <a:extLst>
            <a:ext uri="{FF2B5EF4-FFF2-40B4-BE49-F238E27FC236}">
              <a16:creationId xmlns:a16="http://schemas.microsoft.com/office/drawing/2014/main" id="{00000000-0008-0000-0500-000005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8" name="Text Box 1">
          <a:extLst>
            <a:ext uri="{FF2B5EF4-FFF2-40B4-BE49-F238E27FC236}">
              <a16:creationId xmlns:a16="http://schemas.microsoft.com/office/drawing/2014/main" id="{00000000-0008-0000-0500-000006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359" name="Text Box 1">
          <a:extLst>
            <a:ext uri="{FF2B5EF4-FFF2-40B4-BE49-F238E27FC236}">
              <a16:creationId xmlns:a16="http://schemas.microsoft.com/office/drawing/2014/main" id="{00000000-0008-0000-0500-000007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60" name="Text Box 1">
          <a:extLst>
            <a:ext uri="{FF2B5EF4-FFF2-40B4-BE49-F238E27FC236}">
              <a16:creationId xmlns:a16="http://schemas.microsoft.com/office/drawing/2014/main" id="{00000000-0008-0000-0500-000008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361" name="Text Box 1">
          <a:extLst>
            <a:ext uri="{FF2B5EF4-FFF2-40B4-BE49-F238E27FC236}">
              <a16:creationId xmlns:a16="http://schemas.microsoft.com/office/drawing/2014/main" id="{00000000-0008-0000-0500-000009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362" name="Text Box 1">
          <a:extLst>
            <a:ext uri="{FF2B5EF4-FFF2-40B4-BE49-F238E27FC236}">
              <a16:creationId xmlns:a16="http://schemas.microsoft.com/office/drawing/2014/main" id="{00000000-0008-0000-0500-00000A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3" name="Text Box 1">
          <a:extLst>
            <a:ext uri="{FF2B5EF4-FFF2-40B4-BE49-F238E27FC236}">
              <a16:creationId xmlns:a16="http://schemas.microsoft.com/office/drawing/2014/main" id="{00000000-0008-0000-0500-00000B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4" name="Text Box 1">
          <a:extLst>
            <a:ext uri="{FF2B5EF4-FFF2-40B4-BE49-F238E27FC236}">
              <a16:creationId xmlns:a16="http://schemas.microsoft.com/office/drawing/2014/main" id="{00000000-0008-0000-0500-00000C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996365" name="Text Box 1">
          <a:extLst>
            <a:ext uri="{FF2B5EF4-FFF2-40B4-BE49-F238E27FC236}">
              <a16:creationId xmlns:a16="http://schemas.microsoft.com/office/drawing/2014/main" id="{00000000-0008-0000-0500-00000D340F00}"/>
            </a:ext>
          </a:extLst>
        </xdr:cNvPr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6" name="Text Box 1">
          <a:extLst>
            <a:ext uri="{FF2B5EF4-FFF2-40B4-BE49-F238E27FC236}">
              <a16:creationId xmlns:a16="http://schemas.microsoft.com/office/drawing/2014/main" id="{00000000-0008-0000-0500-00000E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7" name="Text Box 1">
          <a:extLst>
            <a:ext uri="{FF2B5EF4-FFF2-40B4-BE49-F238E27FC236}">
              <a16:creationId xmlns:a16="http://schemas.microsoft.com/office/drawing/2014/main" id="{00000000-0008-0000-0500-00000F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8" name="Text Box 1">
          <a:extLst>
            <a:ext uri="{FF2B5EF4-FFF2-40B4-BE49-F238E27FC236}">
              <a16:creationId xmlns:a16="http://schemas.microsoft.com/office/drawing/2014/main" id="{00000000-0008-0000-0500-000010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996369" name="Text Box 1">
          <a:extLst>
            <a:ext uri="{FF2B5EF4-FFF2-40B4-BE49-F238E27FC236}">
              <a16:creationId xmlns:a16="http://schemas.microsoft.com/office/drawing/2014/main" id="{00000000-0008-0000-0500-000011340F00}"/>
            </a:ext>
          </a:extLst>
        </xdr:cNvPr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70" name="Text Box 1">
          <a:extLst>
            <a:ext uri="{FF2B5EF4-FFF2-40B4-BE49-F238E27FC236}">
              <a16:creationId xmlns:a16="http://schemas.microsoft.com/office/drawing/2014/main" id="{00000000-0008-0000-0500-000012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996371" name="Text Box 1">
          <a:extLst>
            <a:ext uri="{FF2B5EF4-FFF2-40B4-BE49-F238E27FC236}">
              <a16:creationId xmlns:a16="http://schemas.microsoft.com/office/drawing/2014/main" id="{00000000-0008-0000-0500-000013340F00}"/>
            </a:ext>
          </a:extLst>
        </xdr:cNvPr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996372" name="Text Box 1">
          <a:extLst>
            <a:ext uri="{FF2B5EF4-FFF2-40B4-BE49-F238E27FC236}">
              <a16:creationId xmlns:a16="http://schemas.microsoft.com/office/drawing/2014/main" id="{00000000-0008-0000-0500-000014340F00}"/>
            </a:ext>
          </a:extLst>
        </xdr:cNvPr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3" name="Text Box 1">
          <a:extLst>
            <a:ext uri="{FF2B5EF4-FFF2-40B4-BE49-F238E27FC236}">
              <a16:creationId xmlns:a16="http://schemas.microsoft.com/office/drawing/2014/main" id="{00000000-0008-0000-0500-000015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4" name="Text Box 1">
          <a:extLst>
            <a:ext uri="{FF2B5EF4-FFF2-40B4-BE49-F238E27FC236}">
              <a16:creationId xmlns:a16="http://schemas.microsoft.com/office/drawing/2014/main" id="{00000000-0008-0000-0500-000016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996375" name="Text Box 1">
          <a:extLst>
            <a:ext uri="{FF2B5EF4-FFF2-40B4-BE49-F238E27FC236}">
              <a16:creationId xmlns:a16="http://schemas.microsoft.com/office/drawing/2014/main" id="{00000000-0008-0000-0500-000017340F00}"/>
            </a:ext>
          </a:extLst>
        </xdr:cNvPr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6" name="Text Box 1">
          <a:extLst>
            <a:ext uri="{FF2B5EF4-FFF2-40B4-BE49-F238E27FC236}">
              <a16:creationId xmlns:a16="http://schemas.microsoft.com/office/drawing/2014/main" id="{00000000-0008-0000-0500-000018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7" name="Text Box 1">
          <a:extLst>
            <a:ext uri="{FF2B5EF4-FFF2-40B4-BE49-F238E27FC236}">
              <a16:creationId xmlns:a16="http://schemas.microsoft.com/office/drawing/2014/main" id="{00000000-0008-0000-0500-000019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8" name="Text Box 1">
          <a:extLst>
            <a:ext uri="{FF2B5EF4-FFF2-40B4-BE49-F238E27FC236}">
              <a16:creationId xmlns:a16="http://schemas.microsoft.com/office/drawing/2014/main" id="{00000000-0008-0000-0500-00001A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996379" name="Text Box 1">
          <a:extLst>
            <a:ext uri="{FF2B5EF4-FFF2-40B4-BE49-F238E27FC236}">
              <a16:creationId xmlns:a16="http://schemas.microsoft.com/office/drawing/2014/main" id="{00000000-0008-0000-0500-00001B340F00}"/>
            </a:ext>
          </a:extLst>
        </xdr:cNvPr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80" name="Text Box 1">
          <a:extLst>
            <a:ext uri="{FF2B5EF4-FFF2-40B4-BE49-F238E27FC236}">
              <a16:creationId xmlns:a16="http://schemas.microsoft.com/office/drawing/2014/main" id="{00000000-0008-0000-0500-00001C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996381" name="Text Box 1">
          <a:extLst>
            <a:ext uri="{FF2B5EF4-FFF2-40B4-BE49-F238E27FC236}">
              <a16:creationId xmlns:a16="http://schemas.microsoft.com/office/drawing/2014/main" id="{00000000-0008-0000-0500-00001D340F00}"/>
            </a:ext>
          </a:extLst>
        </xdr:cNvPr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996382" name="Text Box 1">
          <a:extLst>
            <a:ext uri="{FF2B5EF4-FFF2-40B4-BE49-F238E27FC236}">
              <a16:creationId xmlns:a16="http://schemas.microsoft.com/office/drawing/2014/main" id="{00000000-0008-0000-0500-00001E340F00}"/>
            </a:ext>
          </a:extLst>
        </xdr:cNvPr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3" name="Text Box 1">
          <a:extLst>
            <a:ext uri="{FF2B5EF4-FFF2-40B4-BE49-F238E27FC236}">
              <a16:creationId xmlns:a16="http://schemas.microsoft.com/office/drawing/2014/main" id="{00000000-0008-0000-0500-00001F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4" name="Text Box 1">
          <a:extLst>
            <a:ext uri="{FF2B5EF4-FFF2-40B4-BE49-F238E27FC236}">
              <a16:creationId xmlns:a16="http://schemas.microsoft.com/office/drawing/2014/main" id="{00000000-0008-0000-0500-000020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996385" name="Text Box 1">
          <a:extLst>
            <a:ext uri="{FF2B5EF4-FFF2-40B4-BE49-F238E27FC236}">
              <a16:creationId xmlns:a16="http://schemas.microsoft.com/office/drawing/2014/main" id="{00000000-0008-0000-0500-000021340F00}"/>
            </a:ext>
          </a:extLst>
        </xdr:cNvPr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6" name="Text Box 1">
          <a:extLst>
            <a:ext uri="{FF2B5EF4-FFF2-40B4-BE49-F238E27FC236}">
              <a16:creationId xmlns:a16="http://schemas.microsoft.com/office/drawing/2014/main" id="{00000000-0008-0000-0500-000022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7" name="Text Box 1">
          <a:extLst>
            <a:ext uri="{FF2B5EF4-FFF2-40B4-BE49-F238E27FC236}">
              <a16:creationId xmlns:a16="http://schemas.microsoft.com/office/drawing/2014/main" id="{00000000-0008-0000-0500-000023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8" name="Text Box 1">
          <a:extLst>
            <a:ext uri="{FF2B5EF4-FFF2-40B4-BE49-F238E27FC236}">
              <a16:creationId xmlns:a16="http://schemas.microsoft.com/office/drawing/2014/main" id="{00000000-0008-0000-0500-000024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996389" name="Text Box 1">
          <a:extLst>
            <a:ext uri="{FF2B5EF4-FFF2-40B4-BE49-F238E27FC236}">
              <a16:creationId xmlns:a16="http://schemas.microsoft.com/office/drawing/2014/main" id="{00000000-0008-0000-0500-000025340F00}"/>
            </a:ext>
          </a:extLst>
        </xdr:cNvPr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90" name="Text Box 1">
          <a:extLst>
            <a:ext uri="{FF2B5EF4-FFF2-40B4-BE49-F238E27FC236}">
              <a16:creationId xmlns:a16="http://schemas.microsoft.com/office/drawing/2014/main" id="{00000000-0008-0000-0500-000026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996391" name="Text Box 1">
          <a:extLst>
            <a:ext uri="{FF2B5EF4-FFF2-40B4-BE49-F238E27FC236}">
              <a16:creationId xmlns:a16="http://schemas.microsoft.com/office/drawing/2014/main" id="{00000000-0008-0000-0500-000027340F00}"/>
            </a:ext>
          </a:extLst>
        </xdr:cNvPr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996392" name="Text Box 1">
          <a:extLst>
            <a:ext uri="{FF2B5EF4-FFF2-40B4-BE49-F238E27FC236}">
              <a16:creationId xmlns:a16="http://schemas.microsoft.com/office/drawing/2014/main" id="{00000000-0008-0000-0500-000028340F00}"/>
            </a:ext>
          </a:extLst>
        </xdr:cNvPr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3" name="Text Box 1">
          <a:extLst>
            <a:ext uri="{FF2B5EF4-FFF2-40B4-BE49-F238E27FC236}">
              <a16:creationId xmlns:a16="http://schemas.microsoft.com/office/drawing/2014/main" id="{00000000-0008-0000-0500-000029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4" name="Text Box 1">
          <a:extLst>
            <a:ext uri="{FF2B5EF4-FFF2-40B4-BE49-F238E27FC236}">
              <a16:creationId xmlns:a16="http://schemas.microsoft.com/office/drawing/2014/main" id="{00000000-0008-0000-0500-00002A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996395" name="Text Box 1">
          <a:extLst>
            <a:ext uri="{FF2B5EF4-FFF2-40B4-BE49-F238E27FC236}">
              <a16:creationId xmlns:a16="http://schemas.microsoft.com/office/drawing/2014/main" id="{00000000-0008-0000-0500-00002B340F00}"/>
            </a:ext>
          </a:extLst>
        </xdr:cNvPr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6" name="Text Box 1">
          <a:extLst>
            <a:ext uri="{FF2B5EF4-FFF2-40B4-BE49-F238E27FC236}">
              <a16:creationId xmlns:a16="http://schemas.microsoft.com/office/drawing/2014/main" id="{00000000-0008-0000-0500-00002C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7" name="Text Box 1">
          <a:extLst>
            <a:ext uri="{FF2B5EF4-FFF2-40B4-BE49-F238E27FC236}">
              <a16:creationId xmlns:a16="http://schemas.microsoft.com/office/drawing/2014/main" id="{00000000-0008-0000-0500-00002D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8" name="Text Box 1">
          <a:extLst>
            <a:ext uri="{FF2B5EF4-FFF2-40B4-BE49-F238E27FC236}">
              <a16:creationId xmlns:a16="http://schemas.microsoft.com/office/drawing/2014/main" id="{00000000-0008-0000-0500-00002E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996399" name="Text Box 1">
          <a:extLst>
            <a:ext uri="{FF2B5EF4-FFF2-40B4-BE49-F238E27FC236}">
              <a16:creationId xmlns:a16="http://schemas.microsoft.com/office/drawing/2014/main" id="{00000000-0008-0000-0500-00002F340F00}"/>
            </a:ext>
          </a:extLst>
        </xdr:cNvPr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400" name="Text Box 1">
          <a:extLst>
            <a:ext uri="{FF2B5EF4-FFF2-40B4-BE49-F238E27FC236}">
              <a16:creationId xmlns:a16="http://schemas.microsoft.com/office/drawing/2014/main" id="{00000000-0008-0000-0500-000030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996401" name="Text Box 1">
          <a:extLst>
            <a:ext uri="{FF2B5EF4-FFF2-40B4-BE49-F238E27FC236}">
              <a16:creationId xmlns:a16="http://schemas.microsoft.com/office/drawing/2014/main" id="{00000000-0008-0000-0500-000031340F00}"/>
            </a:ext>
          </a:extLst>
        </xdr:cNvPr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996402" name="Text Box 1">
          <a:extLst>
            <a:ext uri="{FF2B5EF4-FFF2-40B4-BE49-F238E27FC236}">
              <a16:creationId xmlns:a16="http://schemas.microsoft.com/office/drawing/2014/main" id="{00000000-0008-0000-0500-000032340F00}"/>
            </a:ext>
          </a:extLst>
        </xdr:cNvPr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3" name="Text Box 1">
          <a:extLst>
            <a:ext uri="{FF2B5EF4-FFF2-40B4-BE49-F238E27FC236}">
              <a16:creationId xmlns:a16="http://schemas.microsoft.com/office/drawing/2014/main" id="{00000000-0008-0000-0500-000033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4" name="Text Box 1">
          <a:extLst>
            <a:ext uri="{FF2B5EF4-FFF2-40B4-BE49-F238E27FC236}">
              <a16:creationId xmlns:a16="http://schemas.microsoft.com/office/drawing/2014/main" id="{00000000-0008-0000-0500-000034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996405" name="Text Box 1">
          <a:extLst>
            <a:ext uri="{FF2B5EF4-FFF2-40B4-BE49-F238E27FC236}">
              <a16:creationId xmlns:a16="http://schemas.microsoft.com/office/drawing/2014/main" id="{00000000-0008-0000-0500-000035340F00}"/>
            </a:ext>
          </a:extLst>
        </xdr:cNvPr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6" name="Text Box 1">
          <a:extLst>
            <a:ext uri="{FF2B5EF4-FFF2-40B4-BE49-F238E27FC236}">
              <a16:creationId xmlns:a16="http://schemas.microsoft.com/office/drawing/2014/main" id="{00000000-0008-0000-0500-000036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7" name="Text Box 1">
          <a:extLst>
            <a:ext uri="{FF2B5EF4-FFF2-40B4-BE49-F238E27FC236}">
              <a16:creationId xmlns:a16="http://schemas.microsoft.com/office/drawing/2014/main" id="{00000000-0008-0000-0500-000037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8" name="Text Box 1">
          <a:extLst>
            <a:ext uri="{FF2B5EF4-FFF2-40B4-BE49-F238E27FC236}">
              <a16:creationId xmlns:a16="http://schemas.microsoft.com/office/drawing/2014/main" id="{00000000-0008-0000-0500-000038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996409" name="Text Box 1">
          <a:extLst>
            <a:ext uri="{FF2B5EF4-FFF2-40B4-BE49-F238E27FC236}">
              <a16:creationId xmlns:a16="http://schemas.microsoft.com/office/drawing/2014/main" id="{00000000-0008-0000-0500-000039340F00}"/>
            </a:ext>
          </a:extLst>
        </xdr:cNvPr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10" name="Text Box 1">
          <a:extLst>
            <a:ext uri="{FF2B5EF4-FFF2-40B4-BE49-F238E27FC236}">
              <a16:creationId xmlns:a16="http://schemas.microsoft.com/office/drawing/2014/main" id="{00000000-0008-0000-0500-00003A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996411" name="Text Box 1">
          <a:extLst>
            <a:ext uri="{FF2B5EF4-FFF2-40B4-BE49-F238E27FC236}">
              <a16:creationId xmlns:a16="http://schemas.microsoft.com/office/drawing/2014/main" id="{00000000-0008-0000-0500-00003B340F00}"/>
            </a:ext>
          </a:extLst>
        </xdr:cNvPr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996412" name="Text Box 1">
          <a:extLst>
            <a:ext uri="{FF2B5EF4-FFF2-40B4-BE49-F238E27FC236}">
              <a16:creationId xmlns:a16="http://schemas.microsoft.com/office/drawing/2014/main" id="{00000000-0008-0000-0500-00003C340F00}"/>
            </a:ext>
          </a:extLst>
        </xdr:cNvPr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3" name="Text Box 1">
          <a:extLst>
            <a:ext uri="{FF2B5EF4-FFF2-40B4-BE49-F238E27FC236}">
              <a16:creationId xmlns:a16="http://schemas.microsoft.com/office/drawing/2014/main" id="{00000000-0008-0000-0500-00003D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4" name="Text Box 1">
          <a:extLst>
            <a:ext uri="{FF2B5EF4-FFF2-40B4-BE49-F238E27FC236}">
              <a16:creationId xmlns:a16="http://schemas.microsoft.com/office/drawing/2014/main" id="{00000000-0008-0000-0500-00003E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996415" name="Text Box 1">
          <a:extLst>
            <a:ext uri="{FF2B5EF4-FFF2-40B4-BE49-F238E27FC236}">
              <a16:creationId xmlns:a16="http://schemas.microsoft.com/office/drawing/2014/main" id="{00000000-0008-0000-0500-00003F340F00}"/>
            </a:ext>
          </a:extLst>
        </xdr:cNvPr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6" name="Text Box 1">
          <a:extLst>
            <a:ext uri="{FF2B5EF4-FFF2-40B4-BE49-F238E27FC236}">
              <a16:creationId xmlns:a16="http://schemas.microsoft.com/office/drawing/2014/main" id="{00000000-0008-0000-0500-000040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7" name="Text Box 1">
          <a:extLst>
            <a:ext uri="{FF2B5EF4-FFF2-40B4-BE49-F238E27FC236}">
              <a16:creationId xmlns:a16="http://schemas.microsoft.com/office/drawing/2014/main" id="{00000000-0008-0000-0500-000041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8" name="Text Box 1">
          <a:extLst>
            <a:ext uri="{FF2B5EF4-FFF2-40B4-BE49-F238E27FC236}">
              <a16:creationId xmlns:a16="http://schemas.microsoft.com/office/drawing/2014/main" id="{00000000-0008-0000-0500-000042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996419" name="Text Box 1">
          <a:extLst>
            <a:ext uri="{FF2B5EF4-FFF2-40B4-BE49-F238E27FC236}">
              <a16:creationId xmlns:a16="http://schemas.microsoft.com/office/drawing/2014/main" id="{00000000-0008-0000-0500-000043340F00}"/>
            </a:ext>
          </a:extLst>
        </xdr:cNvPr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20" name="Text Box 1">
          <a:extLst>
            <a:ext uri="{FF2B5EF4-FFF2-40B4-BE49-F238E27FC236}">
              <a16:creationId xmlns:a16="http://schemas.microsoft.com/office/drawing/2014/main" id="{00000000-0008-0000-0500-000044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996421" name="Text Box 1">
          <a:extLst>
            <a:ext uri="{FF2B5EF4-FFF2-40B4-BE49-F238E27FC236}">
              <a16:creationId xmlns:a16="http://schemas.microsoft.com/office/drawing/2014/main" id="{00000000-0008-0000-0500-000045340F00}"/>
            </a:ext>
          </a:extLst>
        </xdr:cNvPr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996422" name="Text Box 1">
          <a:extLst>
            <a:ext uri="{FF2B5EF4-FFF2-40B4-BE49-F238E27FC236}">
              <a16:creationId xmlns:a16="http://schemas.microsoft.com/office/drawing/2014/main" id="{00000000-0008-0000-0500-000046340F00}"/>
            </a:ext>
          </a:extLst>
        </xdr:cNvPr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3" name="Text Box 1">
          <a:extLst>
            <a:ext uri="{FF2B5EF4-FFF2-40B4-BE49-F238E27FC236}">
              <a16:creationId xmlns:a16="http://schemas.microsoft.com/office/drawing/2014/main" id="{00000000-0008-0000-0500-000047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4" name="Text Box 1">
          <a:extLst>
            <a:ext uri="{FF2B5EF4-FFF2-40B4-BE49-F238E27FC236}">
              <a16:creationId xmlns:a16="http://schemas.microsoft.com/office/drawing/2014/main" id="{00000000-0008-0000-0500-000048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425" name="Text Box 1">
          <a:extLst>
            <a:ext uri="{FF2B5EF4-FFF2-40B4-BE49-F238E27FC236}">
              <a16:creationId xmlns:a16="http://schemas.microsoft.com/office/drawing/2014/main" id="{00000000-0008-0000-0500-000049340F00}"/>
            </a:ext>
          </a:extLst>
        </xdr:cNvPr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6" name="Text Box 1">
          <a:extLst>
            <a:ext uri="{FF2B5EF4-FFF2-40B4-BE49-F238E27FC236}">
              <a16:creationId xmlns:a16="http://schemas.microsoft.com/office/drawing/2014/main" id="{00000000-0008-0000-0500-00004A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7" name="Text Box 1">
          <a:extLst>
            <a:ext uri="{FF2B5EF4-FFF2-40B4-BE49-F238E27FC236}">
              <a16:creationId xmlns:a16="http://schemas.microsoft.com/office/drawing/2014/main" id="{00000000-0008-0000-0500-00004B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8" name="Text Box 1">
          <a:extLst>
            <a:ext uri="{FF2B5EF4-FFF2-40B4-BE49-F238E27FC236}">
              <a16:creationId xmlns:a16="http://schemas.microsoft.com/office/drawing/2014/main" id="{00000000-0008-0000-0500-00004C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996429" name="Text Box 1">
          <a:extLst>
            <a:ext uri="{FF2B5EF4-FFF2-40B4-BE49-F238E27FC236}">
              <a16:creationId xmlns:a16="http://schemas.microsoft.com/office/drawing/2014/main" id="{00000000-0008-0000-0500-00004D340F00}"/>
            </a:ext>
          </a:extLst>
        </xdr:cNvPr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30" name="Text Box 1">
          <a:extLst>
            <a:ext uri="{FF2B5EF4-FFF2-40B4-BE49-F238E27FC236}">
              <a16:creationId xmlns:a16="http://schemas.microsoft.com/office/drawing/2014/main" id="{00000000-0008-0000-0500-00004E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996431" name="Text Box 1">
          <a:extLst>
            <a:ext uri="{FF2B5EF4-FFF2-40B4-BE49-F238E27FC236}">
              <a16:creationId xmlns:a16="http://schemas.microsoft.com/office/drawing/2014/main" id="{00000000-0008-0000-0500-00004F340F00}"/>
            </a:ext>
          </a:extLst>
        </xdr:cNvPr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996432" name="Text Box 1">
          <a:extLst>
            <a:ext uri="{FF2B5EF4-FFF2-40B4-BE49-F238E27FC236}">
              <a16:creationId xmlns:a16="http://schemas.microsoft.com/office/drawing/2014/main" id="{00000000-0008-0000-0500-000050340F00}"/>
            </a:ext>
          </a:extLst>
        </xdr:cNvPr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3" name="Text Box 1">
          <a:extLst>
            <a:ext uri="{FF2B5EF4-FFF2-40B4-BE49-F238E27FC236}">
              <a16:creationId xmlns:a16="http://schemas.microsoft.com/office/drawing/2014/main" id="{00000000-0008-0000-0500-000051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4" name="Text Box 1">
          <a:extLst>
            <a:ext uri="{FF2B5EF4-FFF2-40B4-BE49-F238E27FC236}">
              <a16:creationId xmlns:a16="http://schemas.microsoft.com/office/drawing/2014/main" id="{00000000-0008-0000-0500-000052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435" name="Text Box 1">
          <a:extLst>
            <a:ext uri="{FF2B5EF4-FFF2-40B4-BE49-F238E27FC236}">
              <a16:creationId xmlns:a16="http://schemas.microsoft.com/office/drawing/2014/main" id="{00000000-0008-0000-0500-000053340F00}"/>
            </a:ext>
          </a:extLst>
        </xdr:cNvPr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6" name="Text Box 1">
          <a:extLst>
            <a:ext uri="{FF2B5EF4-FFF2-40B4-BE49-F238E27FC236}">
              <a16:creationId xmlns:a16="http://schemas.microsoft.com/office/drawing/2014/main" id="{00000000-0008-0000-0500-000054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7" name="Text Box 1">
          <a:extLst>
            <a:ext uri="{FF2B5EF4-FFF2-40B4-BE49-F238E27FC236}">
              <a16:creationId xmlns:a16="http://schemas.microsoft.com/office/drawing/2014/main" id="{00000000-0008-0000-0500-000055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8" name="Text Box 1">
          <a:extLst>
            <a:ext uri="{FF2B5EF4-FFF2-40B4-BE49-F238E27FC236}">
              <a16:creationId xmlns:a16="http://schemas.microsoft.com/office/drawing/2014/main" id="{00000000-0008-0000-0500-000056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439" name="Text Box 1">
          <a:extLst>
            <a:ext uri="{FF2B5EF4-FFF2-40B4-BE49-F238E27FC236}">
              <a16:creationId xmlns:a16="http://schemas.microsoft.com/office/drawing/2014/main" id="{00000000-0008-0000-0500-000057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40" name="Text Box 1">
          <a:extLst>
            <a:ext uri="{FF2B5EF4-FFF2-40B4-BE49-F238E27FC236}">
              <a16:creationId xmlns:a16="http://schemas.microsoft.com/office/drawing/2014/main" id="{00000000-0008-0000-0500-000058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1" name="Text Box 1">
          <a:extLst>
            <a:ext uri="{FF2B5EF4-FFF2-40B4-BE49-F238E27FC236}">
              <a16:creationId xmlns:a16="http://schemas.microsoft.com/office/drawing/2014/main" id="{00000000-0008-0000-0500-000059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2" name="Text Box 1">
          <a:extLst>
            <a:ext uri="{FF2B5EF4-FFF2-40B4-BE49-F238E27FC236}">
              <a16:creationId xmlns:a16="http://schemas.microsoft.com/office/drawing/2014/main" id="{00000000-0008-0000-0500-00005A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443" name="Text Box 1">
          <a:extLst>
            <a:ext uri="{FF2B5EF4-FFF2-40B4-BE49-F238E27FC236}">
              <a16:creationId xmlns:a16="http://schemas.microsoft.com/office/drawing/2014/main" id="{00000000-0008-0000-0500-00005B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4" name="Text Box 1">
          <a:extLst>
            <a:ext uri="{FF2B5EF4-FFF2-40B4-BE49-F238E27FC236}">
              <a16:creationId xmlns:a16="http://schemas.microsoft.com/office/drawing/2014/main" id="{00000000-0008-0000-0500-00005C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445" name="Text Box 1">
          <a:extLst>
            <a:ext uri="{FF2B5EF4-FFF2-40B4-BE49-F238E27FC236}">
              <a16:creationId xmlns:a16="http://schemas.microsoft.com/office/drawing/2014/main" id="{00000000-0008-0000-0500-00005D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446" name="Text Box 1">
          <a:extLst>
            <a:ext uri="{FF2B5EF4-FFF2-40B4-BE49-F238E27FC236}">
              <a16:creationId xmlns:a16="http://schemas.microsoft.com/office/drawing/2014/main" id="{00000000-0008-0000-0500-00005E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7" name="Text Box 1">
          <a:extLst>
            <a:ext uri="{FF2B5EF4-FFF2-40B4-BE49-F238E27FC236}">
              <a16:creationId xmlns:a16="http://schemas.microsoft.com/office/drawing/2014/main" id="{00000000-0008-0000-0500-00005F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8" name="Text Box 1">
          <a:extLst>
            <a:ext uri="{FF2B5EF4-FFF2-40B4-BE49-F238E27FC236}">
              <a16:creationId xmlns:a16="http://schemas.microsoft.com/office/drawing/2014/main" id="{00000000-0008-0000-0500-000060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996449" name="Text Box 1">
          <a:extLst>
            <a:ext uri="{FF2B5EF4-FFF2-40B4-BE49-F238E27FC236}">
              <a16:creationId xmlns:a16="http://schemas.microsoft.com/office/drawing/2014/main" id="{00000000-0008-0000-0500-000061340F00}"/>
            </a:ext>
          </a:extLst>
        </xdr:cNvPr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50" name="Text Box 1">
          <a:extLst>
            <a:ext uri="{FF2B5EF4-FFF2-40B4-BE49-F238E27FC236}">
              <a16:creationId xmlns:a16="http://schemas.microsoft.com/office/drawing/2014/main" id="{00000000-0008-0000-0500-000062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1" name="Text Box 1">
          <a:extLst>
            <a:ext uri="{FF2B5EF4-FFF2-40B4-BE49-F238E27FC236}">
              <a16:creationId xmlns:a16="http://schemas.microsoft.com/office/drawing/2014/main" id="{00000000-0008-0000-0500-000063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2" name="Text Box 1">
          <a:extLst>
            <a:ext uri="{FF2B5EF4-FFF2-40B4-BE49-F238E27FC236}">
              <a16:creationId xmlns:a16="http://schemas.microsoft.com/office/drawing/2014/main" id="{00000000-0008-0000-0500-000064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996453" name="Text Box 1">
          <a:extLst>
            <a:ext uri="{FF2B5EF4-FFF2-40B4-BE49-F238E27FC236}">
              <a16:creationId xmlns:a16="http://schemas.microsoft.com/office/drawing/2014/main" id="{00000000-0008-0000-0500-000065340F00}"/>
            </a:ext>
          </a:extLst>
        </xdr:cNvPr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4" name="Text Box 1">
          <a:extLst>
            <a:ext uri="{FF2B5EF4-FFF2-40B4-BE49-F238E27FC236}">
              <a16:creationId xmlns:a16="http://schemas.microsoft.com/office/drawing/2014/main" id="{00000000-0008-0000-0500-000066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996455" name="Text Box 1">
          <a:extLst>
            <a:ext uri="{FF2B5EF4-FFF2-40B4-BE49-F238E27FC236}">
              <a16:creationId xmlns:a16="http://schemas.microsoft.com/office/drawing/2014/main" id="{00000000-0008-0000-0500-000067340F00}"/>
            </a:ext>
          </a:extLst>
        </xdr:cNvPr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996456" name="Text Box 1">
          <a:extLst>
            <a:ext uri="{FF2B5EF4-FFF2-40B4-BE49-F238E27FC236}">
              <a16:creationId xmlns:a16="http://schemas.microsoft.com/office/drawing/2014/main" id="{00000000-0008-0000-0500-000068340F00}"/>
            </a:ext>
          </a:extLst>
        </xdr:cNvPr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7" name="Text Box 1">
          <a:extLst>
            <a:ext uri="{FF2B5EF4-FFF2-40B4-BE49-F238E27FC236}">
              <a16:creationId xmlns:a16="http://schemas.microsoft.com/office/drawing/2014/main" id="{00000000-0008-0000-0500-000069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8" name="Text Box 1">
          <a:extLst>
            <a:ext uri="{FF2B5EF4-FFF2-40B4-BE49-F238E27FC236}">
              <a16:creationId xmlns:a16="http://schemas.microsoft.com/office/drawing/2014/main" id="{00000000-0008-0000-0500-00006A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996459" name="Text Box 1">
          <a:extLst>
            <a:ext uri="{FF2B5EF4-FFF2-40B4-BE49-F238E27FC236}">
              <a16:creationId xmlns:a16="http://schemas.microsoft.com/office/drawing/2014/main" id="{00000000-0008-0000-0500-00006B340F00}"/>
            </a:ext>
          </a:extLst>
        </xdr:cNvPr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60" name="Text Box 1">
          <a:extLst>
            <a:ext uri="{FF2B5EF4-FFF2-40B4-BE49-F238E27FC236}">
              <a16:creationId xmlns:a16="http://schemas.microsoft.com/office/drawing/2014/main" id="{00000000-0008-0000-0500-00006C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1" name="Text Box 1">
          <a:extLst>
            <a:ext uri="{FF2B5EF4-FFF2-40B4-BE49-F238E27FC236}">
              <a16:creationId xmlns:a16="http://schemas.microsoft.com/office/drawing/2014/main" id="{00000000-0008-0000-0500-00006D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2" name="Text Box 1">
          <a:extLst>
            <a:ext uri="{FF2B5EF4-FFF2-40B4-BE49-F238E27FC236}">
              <a16:creationId xmlns:a16="http://schemas.microsoft.com/office/drawing/2014/main" id="{00000000-0008-0000-0500-00006E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996463" name="Text Box 1">
          <a:extLst>
            <a:ext uri="{FF2B5EF4-FFF2-40B4-BE49-F238E27FC236}">
              <a16:creationId xmlns:a16="http://schemas.microsoft.com/office/drawing/2014/main" id="{00000000-0008-0000-0500-00006F340F00}"/>
            </a:ext>
          </a:extLst>
        </xdr:cNvPr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4" name="Text Box 1">
          <a:extLst>
            <a:ext uri="{FF2B5EF4-FFF2-40B4-BE49-F238E27FC236}">
              <a16:creationId xmlns:a16="http://schemas.microsoft.com/office/drawing/2014/main" id="{00000000-0008-0000-0500-000070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996465" name="Text Box 1">
          <a:extLst>
            <a:ext uri="{FF2B5EF4-FFF2-40B4-BE49-F238E27FC236}">
              <a16:creationId xmlns:a16="http://schemas.microsoft.com/office/drawing/2014/main" id="{00000000-0008-0000-0500-000071340F00}"/>
            </a:ext>
          </a:extLst>
        </xdr:cNvPr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996466" name="Text Box 1">
          <a:extLst>
            <a:ext uri="{FF2B5EF4-FFF2-40B4-BE49-F238E27FC236}">
              <a16:creationId xmlns:a16="http://schemas.microsoft.com/office/drawing/2014/main" id="{00000000-0008-0000-0500-000072340F00}"/>
            </a:ext>
          </a:extLst>
        </xdr:cNvPr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7" name="Text Box 1">
          <a:extLst>
            <a:ext uri="{FF2B5EF4-FFF2-40B4-BE49-F238E27FC236}">
              <a16:creationId xmlns:a16="http://schemas.microsoft.com/office/drawing/2014/main" id="{00000000-0008-0000-0500-000073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8" name="Text Box 1">
          <a:extLst>
            <a:ext uri="{FF2B5EF4-FFF2-40B4-BE49-F238E27FC236}">
              <a16:creationId xmlns:a16="http://schemas.microsoft.com/office/drawing/2014/main" id="{00000000-0008-0000-0500-000074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469" name="Text Box 1">
          <a:extLst>
            <a:ext uri="{FF2B5EF4-FFF2-40B4-BE49-F238E27FC236}">
              <a16:creationId xmlns:a16="http://schemas.microsoft.com/office/drawing/2014/main" id="{00000000-0008-0000-0500-000075340F00}"/>
            </a:ext>
          </a:extLst>
        </xdr:cNvPr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70" name="Text Box 1">
          <a:extLst>
            <a:ext uri="{FF2B5EF4-FFF2-40B4-BE49-F238E27FC236}">
              <a16:creationId xmlns:a16="http://schemas.microsoft.com/office/drawing/2014/main" id="{00000000-0008-0000-0500-000076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1" name="Text Box 1">
          <a:extLst>
            <a:ext uri="{FF2B5EF4-FFF2-40B4-BE49-F238E27FC236}">
              <a16:creationId xmlns:a16="http://schemas.microsoft.com/office/drawing/2014/main" id="{00000000-0008-0000-0500-000077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2" name="Text Box 1">
          <a:extLst>
            <a:ext uri="{FF2B5EF4-FFF2-40B4-BE49-F238E27FC236}">
              <a16:creationId xmlns:a16="http://schemas.microsoft.com/office/drawing/2014/main" id="{00000000-0008-0000-0500-000078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996473" name="Text Box 1">
          <a:extLst>
            <a:ext uri="{FF2B5EF4-FFF2-40B4-BE49-F238E27FC236}">
              <a16:creationId xmlns:a16="http://schemas.microsoft.com/office/drawing/2014/main" id="{00000000-0008-0000-0500-000079340F00}"/>
            </a:ext>
          </a:extLst>
        </xdr:cNvPr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4" name="Text Box 1">
          <a:extLst>
            <a:ext uri="{FF2B5EF4-FFF2-40B4-BE49-F238E27FC236}">
              <a16:creationId xmlns:a16="http://schemas.microsoft.com/office/drawing/2014/main" id="{00000000-0008-0000-0500-00007A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996475" name="Text Box 1">
          <a:extLst>
            <a:ext uri="{FF2B5EF4-FFF2-40B4-BE49-F238E27FC236}">
              <a16:creationId xmlns:a16="http://schemas.microsoft.com/office/drawing/2014/main" id="{00000000-0008-0000-0500-00007B340F00}"/>
            </a:ext>
          </a:extLst>
        </xdr:cNvPr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996476" name="Text Box 1">
          <a:extLst>
            <a:ext uri="{FF2B5EF4-FFF2-40B4-BE49-F238E27FC236}">
              <a16:creationId xmlns:a16="http://schemas.microsoft.com/office/drawing/2014/main" id="{00000000-0008-0000-0500-00007C340F00}"/>
            </a:ext>
          </a:extLst>
        </xdr:cNvPr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7" name="Text Box 1">
          <a:extLst>
            <a:ext uri="{FF2B5EF4-FFF2-40B4-BE49-F238E27FC236}">
              <a16:creationId xmlns:a16="http://schemas.microsoft.com/office/drawing/2014/main" id="{00000000-0008-0000-0500-00007D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8" name="Text Box 1">
          <a:extLst>
            <a:ext uri="{FF2B5EF4-FFF2-40B4-BE49-F238E27FC236}">
              <a16:creationId xmlns:a16="http://schemas.microsoft.com/office/drawing/2014/main" id="{00000000-0008-0000-0500-00007E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79" name="Text Box 1">
          <a:extLst>
            <a:ext uri="{FF2B5EF4-FFF2-40B4-BE49-F238E27FC236}">
              <a16:creationId xmlns:a16="http://schemas.microsoft.com/office/drawing/2014/main" id="{00000000-0008-0000-0500-00007F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0" name="Text Box 1">
          <a:extLst>
            <a:ext uri="{FF2B5EF4-FFF2-40B4-BE49-F238E27FC236}">
              <a16:creationId xmlns:a16="http://schemas.microsoft.com/office/drawing/2014/main" id="{00000000-0008-0000-0500-000080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1" name="Text Box 1">
          <a:extLst>
            <a:ext uri="{FF2B5EF4-FFF2-40B4-BE49-F238E27FC236}">
              <a16:creationId xmlns:a16="http://schemas.microsoft.com/office/drawing/2014/main" id="{00000000-0008-0000-0500-000081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2" name="Text Box 1">
          <a:extLst>
            <a:ext uri="{FF2B5EF4-FFF2-40B4-BE49-F238E27FC236}">
              <a16:creationId xmlns:a16="http://schemas.microsoft.com/office/drawing/2014/main" id="{00000000-0008-0000-0500-000082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83" name="Text Box 1">
          <a:extLst>
            <a:ext uri="{FF2B5EF4-FFF2-40B4-BE49-F238E27FC236}">
              <a16:creationId xmlns:a16="http://schemas.microsoft.com/office/drawing/2014/main" id="{00000000-0008-0000-0500-000083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4" name="Text Box 1">
          <a:extLst>
            <a:ext uri="{FF2B5EF4-FFF2-40B4-BE49-F238E27FC236}">
              <a16:creationId xmlns:a16="http://schemas.microsoft.com/office/drawing/2014/main" id="{00000000-0008-0000-0500-000084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85" name="Text Box 1">
          <a:extLst>
            <a:ext uri="{FF2B5EF4-FFF2-40B4-BE49-F238E27FC236}">
              <a16:creationId xmlns:a16="http://schemas.microsoft.com/office/drawing/2014/main" id="{00000000-0008-0000-0500-000085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86" name="Text Box 1">
          <a:extLst>
            <a:ext uri="{FF2B5EF4-FFF2-40B4-BE49-F238E27FC236}">
              <a16:creationId xmlns:a16="http://schemas.microsoft.com/office/drawing/2014/main" id="{00000000-0008-0000-0500-000086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7" name="Text Box 1">
          <a:extLst>
            <a:ext uri="{FF2B5EF4-FFF2-40B4-BE49-F238E27FC236}">
              <a16:creationId xmlns:a16="http://schemas.microsoft.com/office/drawing/2014/main" id="{00000000-0008-0000-0500-000087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8" name="Text Box 1">
          <a:extLst>
            <a:ext uri="{FF2B5EF4-FFF2-40B4-BE49-F238E27FC236}">
              <a16:creationId xmlns:a16="http://schemas.microsoft.com/office/drawing/2014/main" id="{00000000-0008-0000-0500-000088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89" name="Text Box 1">
          <a:extLst>
            <a:ext uri="{FF2B5EF4-FFF2-40B4-BE49-F238E27FC236}">
              <a16:creationId xmlns:a16="http://schemas.microsoft.com/office/drawing/2014/main" id="{00000000-0008-0000-0500-000089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90" name="Text Box 1">
          <a:extLst>
            <a:ext uri="{FF2B5EF4-FFF2-40B4-BE49-F238E27FC236}">
              <a16:creationId xmlns:a16="http://schemas.microsoft.com/office/drawing/2014/main" id="{00000000-0008-0000-0500-00008A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1" name="Text Box 1">
          <a:extLst>
            <a:ext uri="{FF2B5EF4-FFF2-40B4-BE49-F238E27FC236}">
              <a16:creationId xmlns:a16="http://schemas.microsoft.com/office/drawing/2014/main" id="{00000000-0008-0000-0500-00008B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2" name="Text Box 1">
          <a:extLst>
            <a:ext uri="{FF2B5EF4-FFF2-40B4-BE49-F238E27FC236}">
              <a16:creationId xmlns:a16="http://schemas.microsoft.com/office/drawing/2014/main" id="{00000000-0008-0000-0500-00008C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93" name="Text Box 1">
          <a:extLst>
            <a:ext uri="{FF2B5EF4-FFF2-40B4-BE49-F238E27FC236}">
              <a16:creationId xmlns:a16="http://schemas.microsoft.com/office/drawing/2014/main" id="{00000000-0008-0000-0500-00008D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4" name="Text Box 1">
          <a:extLst>
            <a:ext uri="{FF2B5EF4-FFF2-40B4-BE49-F238E27FC236}">
              <a16:creationId xmlns:a16="http://schemas.microsoft.com/office/drawing/2014/main" id="{00000000-0008-0000-0500-00008E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95" name="Text Box 1">
          <a:extLst>
            <a:ext uri="{FF2B5EF4-FFF2-40B4-BE49-F238E27FC236}">
              <a16:creationId xmlns:a16="http://schemas.microsoft.com/office/drawing/2014/main" id="{00000000-0008-0000-0500-00008F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96" name="Text Box 1">
          <a:extLst>
            <a:ext uri="{FF2B5EF4-FFF2-40B4-BE49-F238E27FC236}">
              <a16:creationId xmlns:a16="http://schemas.microsoft.com/office/drawing/2014/main" id="{00000000-0008-0000-0500-000090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7" name="Text Box 1">
          <a:extLst>
            <a:ext uri="{FF2B5EF4-FFF2-40B4-BE49-F238E27FC236}">
              <a16:creationId xmlns:a16="http://schemas.microsoft.com/office/drawing/2014/main" id="{00000000-0008-0000-0500-000091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8" name="Text Box 1">
          <a:extLst>
            <a:ext uri="{FF2B5EF4-FFF2-40B4-BE49-F238E27FC236}">
              <a16:creationId xmlns:a16="http://schemas.microsoft.com/office/drawing/2014/main" id="{00000000-0008-0000-0500-000092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996499" name="Text Box 1">
          <a:extLst>
            <a:ext uri="{FF2B5EF4-FFF2-40B4-BE49-F238E27FC236}">
              <a16:creationId xmlns:a16="http://schemas.microsoft.com/office/drawing/2014/main" id="{00000000-0008-0000-0500-000093340F00}"/>
            </a:ext>
          </a:extLst>
        </xdr:cNvPr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500" name="Text Box 1">
          <a:extLst>
            <a:ext uri="{FF2B5EF4-FFF2-40B4-BE49-F238E27FC236}">
              <a16:creationId xmlns:a16="http://schemas.microsoft.com/office/drawing/2014/main" id="{00000000-0008-0000-0500-000094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1" name="Text Box 1">
          <a:extLst>
            <a:ext uri="{FF2B5EF4-FFF2-40B4-BE49-F238E27FC236}">
              <a16:creationId xmlns:a16="http://schemas.microsoft.com/office/drawing/2014/main" id="{00000000-0008-0000-0500-000095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2" name="Text Box 1">
          <a:extLst>
            <a:ext uri="{FF2B5EF4-FFF2-40B4-BE49-F238E27FC236}">
              <a16:creationId xmlns:a16="http://schemas.microsoft.com/office/drawing/2014/main" id="{00000000-0008-0000-0500-000096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996503" name="Text Box 1">
          <a:extLst>
            <a:ext uri="{FF2B5EF4-FFF2-40B4-BE49-F238E27FC236}">
              <a16:creationId xmlns:a16="http://schemas.microsoft.com/office/drawing/2014/main" id="{00000000-0008-0000-0500-000097340F00}"/>
            </a:ext>
          </a:extLst>
        </xdr:cNvPr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4" name="Text Box 1">
          <a:extLst>
            <a:ext uri="{FF2B5EF4-FFF2-40B4-BE49-F238E27FC236}">
              <a16:creationId xmlns:a16="http://schemas.microsoft.com/office/drawing/2014/main" id="{00000000-0008-0000-0500-000098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996505" name="Text Box 1">
          <a:extLst>
            <a:ext uri="{FF2B5EF4-FFF2-40B4-BE49-F238E27FC236}">
              <a16:creationId xmlns:a16="http://schemas.microsoft.com/office/drawing/2014/main" id="{00000000-0008-0000-0500-000099340F00}"/>
            </a:ext>
          </a:extLst>
        </xdr:cNvPr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996506" name="Text Box 1">
          <a:extLst>
            <a:ext uri="{FF2B5EF4-FFF2-40B4-BE49-F238E27FC236}">
              <a16:creationId xmlns:a16="http://schemas.microsoft.com/office/drawing/2014/main" id="{00000000-0008-0000-0500-00009A340F00}"/>
            </a:ext>
          </a:extLst>
        </xdr:cNvPr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7" name="Text Box 1">
          <a:extLst>
            <a:ext uri="{FF2B5EF4-FFF2-40B4-BE49-F238E27FC236}">
              <a16:creationId xmlns:a16="http://schemas.microsoft.com/office/drawing/2014/main" id="{00000000-0008-0000-0500-00009B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8" name="Text Box 1">
          <a:extLst>
            <a:ext uri="{FF2B5EF4-FFF2-40B4-BE49-F238E27FC236}">
              <a16:creationId xmlns:a16="http://schemas.microsoft.com/office/drawing/2014/main" id="{00000000-0008-0000-0500-00009C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996509" name="Text Box 1">
          <a:extLst>
            <a:ext uri="{FF2B5EF4-FFF2-40B4-BE49-F238E27FC236}">
              <a16:creationId xmlns:a16="http://schemas.microsoft.com/office/drawing/2014/main" id="{00000000-0008-0000-0500-00009D340F00}"/>
            </a:ext>
          </a:extLst>
        </xdr:cNvPr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10" name="Text Box 1">
          <a:extLst>
            <a:ext uri="{FF2B5EF4-FFF2-40B4-BE49-F238E27FC236}">
              <a16:creationId xmlns:a16="http://schemas.microsoft.com/office/drawing/2014/main" id="{00000000-0008-0000-0500-00009E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1" name="Text Box 1">
          <a:extLst>
            <a:ext uri="{FF2B5EF4-FFF2-40B4-BE49-F238E27FC236}">
              <a16:creationId xmlns:a16="http://schemas.microsoft.com/office/drawing/2014/main" id="{00000000-0008-0000-0500-00009F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2" name="Text Box 1">
          <a:extLst>
            <a:ext uri="{FF2B5EF4-FFF2-40B4-BE49-F238E27FC236}">
              <a16:creationId xmlns:a16="http://schemas.microsoft.com/office/drawing/2014/main" id="{00000000-0008-0000-0500-0000A0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996513" name="Text Box 1">
          <a:extLst>
            <a:ext uri="{FF2B5EF4-FFF2-40B4-BE49-F238E27FC236}">
              <a16:creationId xmlns:a16="http://schemas.microsoft.com/office/drawing/2014/main" id="{00000000-0008-0000-0500-0000A1340F00}"/>
            </a:ext>
          </a:extLst>
        </xdr:cNvPr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996514" name="Text Box 1">
          <a:extLst>
            <a:ext uri="{FF2B5EF4-FFF2-40B4-BE49-F238E27FC236}">
              <a16:creationId xmlns:a16="http://schemas.microsoft.com/office/drawing/2014/main" id="{00000000-0008-0000-0500-0000A2340F00}"/>
            </a:ext>
          </a:extLst>
        </xdr:cNvPr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996515" name="Text Box 1">
          <a:extLst>
            <a:ext uri="{FF2B5EF4-FFF2-40B4-BE49-F238E27FC236}">
              <a16:creationId xmlns:a16="http://schemas.microsoft.com/office/drawing/2014/main" id="{00000000-0008-0000-0500-0000A3340F00}"/>
            </a:ext>
          </a:extLst>
        </xdr:cNvPr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6" name="Text Box 1">
          <a:extLst>
            <a:ext uri="{FF2B5EF4-FFF2-40B4-BE49-F238E27FC236}">
              <a16:creationId xmlns:a16="http://schemas.microsoft.com/office/drawing/2014/main" id="{00000000-0008-0000-0500-0000A4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7" name="Text Box 1">
          <a:extLst>
            <a:ext uri="{FF2B5EF4-FFF2-40B4-BE49-F238E27FC236}">
              <a16:creationId xmlns:a16="http://schemas.microsoft.com/office/drawing/2014/main" id="{00000000-0008-0000-0500-0000A5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996518" name="Text Box 1">
          <a:extLst>
            <a:ext uri="{FF2B5EF4-FFF2-40B4-BE49-F238E27FC236}">
              <a16:creationId xmlns:a16="http://schemas.microsoft.com/office/drawing/2014/main" id="{00000000-0008-0000-0500-0000A6340F00}"/>
            </a:ext>
          </a:extLst>
        </xdr:cNvPr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9" name="Text Box 1">
          <a:extLst>
            <a:ext uri="{FF2B5EF4-FFF2-40B4-BE49-F238E27FC236}">
              <a16:creationId xmlns:a16="http://schemas.microsoft.com/office/drawing/2014/main" id="{00000000-0008-0000-0500-0000A7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0" name="Text Box 1">
          <a:extLst>
            <a:ext uri="{FF2B5EF4-FFF2-40B4-BE49-F238E27FC236}">
              <a16:creationId xmlns:a16="http://schemas.microsoft.com/office/drawing/2014/main" id="{00000000-0008-0000-0500-0000A8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1" name="Text Box 1">
          <a:extLst>
            <a:ext uri="{FF2B5EF4-FFF2-40B4-BE49-F238E27FC236}">
              <a16:creationId xmlns:a16="http://schemas.microsoft.com/office/drawing/2014/main" id="{00000000-0008-0000-0500-0000A9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996522" name="Text Box 1">
          <a:extLst>
            <a:ext uri="{FF2B5EF4-FFF2-40B4-BE49-F238E27FC236}">
              <a16:creationId xmlns:a16="http://schemas.microsoft.com/office/drawing/2014/main" id="{00000000-0008-0000-0500-0000AA340F00}"/>
            </a:ext>
          </a:extLst>
        </xdr:cNvPr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3" name="Text Box 1">
          <a:extLst>
            <a:ext uri="{FF2B5EF4-FFF2-40B4-BE49-F238E27FC236}">
              <a16:creationId xmlns:a16="http://schemas.microsoft.com/office/drawing/2014/main" id="{00000000-0008-0000-0500-0000AB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996524" name="Text Box 1">
          <a:extLst>
            <a:ext uri="{FF2B5EF4-FFF2-40B4-BE49-F238E27FC236}">
              <a16:creationId xmlns:a16="http://schemas.microsoft.com/office/drawing/2014/main" id="{00000000-0008-0000-0500-0000AC340F00}"/>
            </a:ext>
          </a:extLst>
        </xdr:cNvPr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996525" name="Text Box 1">
          <a:extLst>
            <a:ext uri="{FF2B5EF4-FFF2-40B4-BE49-F238E27FC236}">
              <a16:creationId xmlns:a16="http://schemas.microsoft.com/office/drawing/2014/main" id="{00000000-0008-0000-0500-0000AD340F00}"/>
            </a:ext>
          </a:extLst>
        </xdr:cNvPr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6" name="Text Box 1">
          <a:extLst>
            <a:ext uri="{FF2B5EF4-FFF2-40B4-BE49-F238E27FC236}">
              <a16:creationId xmlns:a16="http://schemas.microsoft.com/office/drawing/2014/main" id="{00000000-0008-0000-0500-0000AE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7" name="Text Box 1">
          <a:extLst>
            <a:ext uri="{FF2B5EF4-FFF2-40B4-BE49-F238E27FC236}">
              <a16:creationId xmlns:a16="http://schemas.microsoft.com/office/drawing/2014/main" id="{00000000-0008-0000-0500-0000AF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996528" name="Text Box 1">
          <a:extLst>
            <a:ext uri="{FF2B5EF4-FFF2-40B4-BE49-F238E27FC236}">
              <a16:creationId xmlns:a16="http://schemas.microsoft.com/office/drawing/2014/main" id="{00000000-0008-0000-0500-0000B0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9" name="Text Box 1">
          <a:extLst>
            <a:ext uri="{FF2B5EF4-FFF2-40B4-BE49-F238E27FC236}">
              <a16:creationId xmlns:a16="http://schemas.microsoft.com/office/drawing/2014/main" id="{00000000-0008-0000-0500-0000B1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0" name="Text Box 1">
          <a:extLst>
            <a:ext uri="{FF2B5EF4-FFF2-40B4-BE49-F238E27FC236}">
              <a16:creationId xmlns:a16="http://schemas.microsoft.com/office/drawing/2014/main" id="{00000000-0008-0000-0500-0000B2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1" name="Text Box 1">
          <a:extLst>
            <a:ext uri="{FF2B5EF4-FFF2-40B4-BE49-F238E27FC236}">
              <a16:creationId xmlns:a16="http://schemas.microsoft.com/office/drawing/2014/main" id="{00000000-0008-0000-0500-0000B3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2" name="Text Box 1">
          <a:extLst>
            <a:ext uri="{FF2B5EF4-FFF2-40B4-BE49-F238E27FC236}">
              <a16:creationId xmlns:a16="http://schemas.microsoft.com/office/drawing/2014/main" id="{00000000-0008-0000-0500-0000B4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3" name="Text Box 1">
          <a:extLst>
            <a:ext uri="{FF2B5EF4-FFF2-40B4-BE49-F238E27FC236}">
              <a16:creationId xmlns:a16="http://schemas.microsoft.com/office/drawing/2014/main" id="{00000000-0008-0000-0500-0000B5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996534" name="Text Box 1">
          <a:extLst>
            <a:ext uri="{FF2B5EF4-FFF2-40B4-BE49-F238E27FC236}">
              <a16:creationId xmlns:a16="http://schemas.microsoft.com/office/drawing/2014/main" id="{00000000-0008-0000-0500-0000B6340F00}"/>
            </a:ext>
          </a:extLst>
        </xdr:cNvPr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996535" name="Text Box 1">
          <a:extLst>
            <a:ext uri="{FF2B5EF4-FFF2-40B4-BE49-F238E27FC236}">
              <a16:creationId xmlns:a16="http://schemas.microsoft.com/office/drawing/2014/main" id="{00000000-0008-0000-0500-0000B7340F00}"/>
            </a:ext>
          </a:extLst>
        </xdr:cNvPr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6" name="Text Box 1">
          <a:extLst>
            <a:ext uri="{FF2B5EF4-FFF2-40B4-BE49-F238E27FC236}">
              <a16:creationId xmlns:a16="http://schemas.microsoft.com/office/drawing/2014/main" id="{00000000-0008-0000-0500-0000B8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7" name="Text Box 1">
          <a:extLst>
            <a:ext uri="{FF2B5EF4-FFF2-40B4-BE49-F238E27FC236}">
              <a16:creationId xmlns:a16="http://schemas.microsoft.com/office/drawing/2014/main" id="{00000000-0008-0000-0500-0000B9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996538" name="Text Box 1">
          <a:extLst>
            <a:ext uri="{FF2B5EF4-FFF2-40B4-BE49-F238E27FC236}">
              <a16:creationId xmlns:a16="http://schemas.microsoft.com/office/drawing/2014/main" id="{00000000-0008-0000-0500-0000BA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9" name="Text Box 1">
          <a:extLst>
            <a:ext uri="{FF2B5EF4-FFF2-40B4-BE49-F238E27FC236}">
              <a16:creationId xmlns:a16="http://schemas.microsoft.com/office/drawing/2014/main" id="{00000000-0008-0000-0500-0000BB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0" name="Text Box 1">
          <a:extLst>
            <a:ext uri="{FF2B5EF4-FFF2-40B4-BE49-F238E27FC236}">
              <a16:creationId xmlns:a16="http://schemas.microsoft.com/office/drawing/2014/main" id="{00000000-0008-0000-0500-0000BC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1" name="Text Box 1">
          <a:extLst>
            <a:ext uri="{FF2B5EF4-FFF2-40B4-BE49-F238E27FC236}">
              <a16:creationId xmlns:a16="http://schemas.microsoft.com/office/drawing/2014/main" id="{00000000-0008-0000-0500-0000BD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542" name="Text Box 1">
          <a:extLst>
            <a:ext uri="{FF2B5EF4-FFF2-40B4-BE49-F238E27FC236}">
              <a16:creationId xmlns:a16="http://schemas.microsoft.com/office/drawing/2014/main" id="{00000000-0008-0000-0500-0000BE340F00}"/>
            </a:ext>
          </a:extLst>
        </xdr:cNvPr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3" name="Text Box 1">
          <a:extLst>
            <a:ext uri="{FF2B5EF4-FFF2-40B4-BE49-F238E27FC236}">
              <a16:creationId xmlns:a16="http://schemas.microsoft.com/office/drawing/2014/main" id="{00000000-0008-0000-0500-0000BF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4" name="Text Box 1">
          <a:extLst>
            <a:ext uri="{FF2B5EF4-FFF2-40B4-BE49-F238E27FC236}">
              <a16:creationId xmlns:a16="http://schemas.microsoft.com/office/drawing/2014/main" id="{00000000-0008-0000-0500-0000C0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5" name="Text Box 1">
          <a:extLst>
            <a:ext uri="{FF2B5EF4-FFF2-40B4-BE49-F238E27FC236}">
              <a16:creationId xmlns:a16="http://schemas.microsoft.com/office/drawing/2014/main" id="{00000000-0008-0000-0500-0000C1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996546" name="Text Box 1">
          <a:extLst>
            <a:ext uri="{FF2B5EF4-FFF2-40B4-BE49-F238E27FC236}">
              <a16:creationId xmlns:a16="http://schemas.microsoft.com/office/drawing/2014/main" id="{00000000-0008-0000-0500-0000C2340F00}"/>
            </a:ext>
          </a:extLst>
        </xdr:cNvPr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7" name="Text Box 1">
          <a:extLst>
            <a:ext uri="{FF2B5EF4-FFF2-40B4-BE49-F238E27FC236}">
              <a16:creationId xmlns:a16="http://schemas.microsoft.com/office/drawing/2014/main" id="{00000000-0008-0000-0500-0000C3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996548" name="Text Box 1">
          <a:extLst>
            <a:ext uri="{FF2B5EF4-FFF2-40B4-BE49-F238E27FC236}">
              <a16:creationId xmlns:a16="http://schemas.microsoft.com/office/drawing/2014/main" id="{00000000-0008-0000-0500-0000C4340F00}"/>
            </a:ext>
          </a:extLst>
        </xdr:cNvPr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996549" name="Text Box 1">
          <a:extLst>
            <a:ext uri="{FF2B5EF4-FFF2-40B4-BE49-F238E27FC236}">
              <a16:creationId xmlns:a16="http://schemas.microsoft.com/office/drawing/2014/main" id="{00000000-0008-0000-0500-0000C5340F00}"/>
            </a:ext>
          </a:extLst>
        </xdr:cNvPr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0" name="Text Box 1">
          <a:extLst>
            <a:ext uri="{FF2B5EF4-FFF2-40B4-BE49-F238E27FC236}">
              <a16:creationId xmlns:a16="http://schemas.microsoft.com/office/drawing/2014/main" id="{00000000-0008-0000-0500-0000C6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1" name="Text Box 1">
          <a:extLst>
            <a:ext uri="{FF2B5EF4-FFF2-40B4-BE49-F238E27FC236}">
              <a16:creationId xmlns:a16="http://schemas.microsoft.com/office/drawing/2014/main" id="{00000000-0008-0000-0500-0000C7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552" name="Text Box 1">
          <a:extLst>
            <a:ext uri="{FF2B5EF4-FFF2-40B4-BE49-F238E27FC236}">
              <a16:creationId xmlns:a16="http://schemas.microsoft.com/office/drawing/2014/main" id="{00000000-0008-0000-0500-0000C8340F00}"/>
            </a:ext>
          </a:extLst>
        </xdr:cNvPr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3" name="Text Box 1">
          <a:extLst>
            <a:ext uri="{FF2B5EF4-FFF2-40B4-BE49-F238E27FC236}">
              <a16:creationId xmlns:a16="http://schemas.microsoft.com/office/drawing/2014/main" id="{00000000-0008-0000-0500-0000C9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4" name="Text Box 1">
          <a:extLst>
            <a:ext uri="{FF2B5EF4-FFF2-40B4-BE49-F238E27FC236}">
              <a16:creationId xmlns:a16="http://schemas.microsoft.com/office/drawing/2014/main" id="{00000000-0008-0000-0500-0000CA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5" name="Text Box 1">
          <a:extLst>
            <a:ext uri="{FF2B5EF4-FFF2-40B4-BE49-F238E27FC236}">
              <a16:creationId xmlns:a16="http://schemas.microsoft.com/office/drawing/2014/main" id="{00000000-0008-0000-0500-0000CB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996556" name="Text Box 1">
          <a:extLst>
            <a:ext uri="{FF2B5EF4-FFF2-40B4-BE49-F238E27FC236}">
              <a16:creationId xmlns:a16="http://schemas.microsoft.com/office/drawing/2014/main" id="{00000000-0008-0000-0500-0000CC340F00}"/>
            </a:ext>
          </a:extLst>
        </xdr:cNvPr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7" name="Text Box 1">
          <a:extLst>
            <a:ext uri="{FF2B5EF4-FFF2-40B4-BE49-F238E27FC236}">
              <a16:creationId xmlns:a16="http://schemas.microsoft.com/office/drawing/2014/main" id="{00000000-0008-0000-0500-0000CD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996558" name="Text Box 1">
          <a:extLst>
            <a:ext uri="{FF2B5EF4-FFF2-40B4-BE49-F238E27FC236}">
              <a16:creationId xmlns:a16="http://schemas.microsoft.com/office/drawing/2014/main" id="{00000000-0008-0000-0500-0000CE340F00}"/>
            </a:ext>
          </a:extLst>
        </xdr:cNvPr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996559" name="Text Box 1">
          <a:extLst>
            <a:ext uri="{FF2B5EF4-FFF2-40B4-BE49-F238E27FC236}">
              <a16:creationId xmlns:a16="http://schemas.microsoft.com/office/drawing/2014/main" id="{00000000-0008-0000-0500-0000CF340F00}"/>
            </a:ext>
          </a:extLst>
        </xdr:cNvPr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0" name="Text Box 1">
          <a:extLst>
            <a:ext uri="{FF2B5EF4-FFF2-40B4-BE49-F238E27FC236}">
              <a16:creationId xmlns:a16="http://schemas.microsoft.com/office/drawing/2014/main" id="{00000000-0008-0000-0500-0000D0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1" name="Text Box 1">
          <a:extLst>
            <a:ext uri="{FF2B5EF4-FFF2-40B4-BE49-F238E27FC236}">
              <a16:creationId xmlns:a16="http://schemas.microsoft.com/office/drawing/2014/main" id="{00000000-0008-0000-0500-0000D1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996562" name="Text Box 1">
          <a:extLst>
            <a:ext uri="{FF2B5EF4-FFF2-40B4-BE49-F238E27FC236}">
              <a16:creationId xmlns:a16="http://schemas.microsoft.com/office/drawing/2014/main" id="{00000000-0008-0000-0500-0000D2340F00}"/>
            </a:ext>
          </a:extLst>
        </xdr:cNvPr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3" name="Text Box 1">
          <a:extLst>
            <a:ext uri="{FF2B5EF4-FFF2-40B4-BE49-F238E27FC236}">
              <a16:creationId xmlns:a16="http://schemas.microsoft.com/office/drawing/2014/main" id="{00000000-0008-0000-0500-0000D3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4" name="Text Box 1">
          <a:extLst>
            <a:ext uri="{FF2B5EF4-FFF2-40B4-BE49-F238E27FC236}">
              <a16:creationId xmlns:a16="http://schemas.microsoft.com/office/drawing/2014/main" id="{00000000-0008-0000-0500-0000D4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5" name="Text Box 1">
          <a:extLst>
            <a:ext uri="{FF2B5EF4-FFF2-40B4-BE49-F238E27FC236}">
              <a16:creationId xmlns:a16="http://schemas.microsoft.com/office/drawing/2014/main" id="{00000000-0008-0000-0500-0000D5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996566" name="Text Box 1">
          <a:extLst>
            <a:ext uri="{FF2B5EF4-FFF2-40B4-BE49-F238E27FC236}">
              <a16:creationId xmlns:a16="http://schemas.microsoft.com/office/drawing/2014/main" id="{00000000-0008-0000-0500-0000D6340F00}"/>
            </a:ext>
          </a:extLst>
        </xdr:cNvPr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7" name="Text Box 1">
          <a:extLst>
            <a:ext uri="{FF2B5EF4-FFF2-40B4-BE49-F238E27FC236}">
              <a16:creationId xmlns:a16="http://schemas.microsoft.com/office/drawing/2014/main" id="{00000000-0008-0000-0500-0000D7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996568" name="Text Box 1">
          <a:extLst>
            <a:ext uri="{FF2B5EF4-FFF2-40B4-BE49-F238E27FC236}">
              <a16:creationId xmlns:a16="http://schemas.microsoft.com/office/drawing/2014/main" id="{00000000-0008-0000-0500-0000D8340F00}"/>
            </a:ext>
          </a:extLst>
        </xdr:cNvPr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996569" name="Text Box 1">
          <a:extLst>
            <a:ext uri="{FF2B5EF4-FFF2-40B4-BE49-F238E27FC236}">
              <a16:creationId xmlns:a16="http://schemas.microsoft.com/office/drawing/2014/main" id="{00000000-0008-0000-0500-0000D9340F00}"/>
            </a:ext>
          </a:extLst>
        </xdr:cNvPr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0" name="Text Box 1">
          <a:extLst>
            <a:ext uri="{FF2B5EF4-FFF2-40B4-BE49-F238E27FC236}">
              <a16:creationId xmlns:a16="http://schemas.microsoft.com/office/drawing/2014/main" id="{00000000-0008-0000-0500-0000DA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1" name="Text Box 1">
          <a:extLst>
            <a:ext uri="{FF2B5EF4-FFF2-40B4-BE49-F238E27FC236}">
              <a16:creationId xmlns:a16="http://schemas.microsoft.com/office/drawing/2014/main" id="{00000000-0008-0000-0500-0000DB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996572" name="Text Box 1">
          <a:extLst>
            <a:ext uri="{FF2B5EF4-FFF2-40B4-BE49-F238E27FC236}">
              <a16:creationId xmlns:a16="http://schemas.microsoft.com/office/drawing/2014/main" id="{00000000-0008-0000-0500-0000DC340F00}"/>
            </a:ext>
          </a:extLst>
        </xdr:cNvPr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3" name="Text Box 1">
          <a:extLst>
            <a:ext uri="{FF2B5EF4-FFF2-40B4-BE49-F238E27FC236}">
              <a16:creationId xmlns:a16="http://schemas.microsoft.com/office/drawing/2014/main" id="{00000000-0008-0000-0500-0000DD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4" name="Text Box 1">
          <a:extLst>
            <a:ext uri="{FF2B5EF4-FFF2-40B4-BE49-F238E27FC236}">
              <a16:creationId xmlns:a16="http://schemas.microsoft.com/office/drawing/2014/main" id="{00000000-0008-0000-0500-0000DE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5" name="Text Box 1">
          <a:extLst>
            <a:ext uri="{FF2B5EF4-FFF2-40B4-BE49-F238E27FC236}">
              <a16:creationId xmlns:a16="http://schemas.microsoft.com/office/drawing/2014/main" id="{00000000-0008-0000-0500-0000DF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996576" name="Text Box 1">
          <a:extLst>
            <a:ext uri="{FF2B5EF4-FFF2-40B4-BE49-F238E27FC236}">
              <a16:creationId xmlns:a16="http://schemas.microsoft.com/office/drawing/2014/main" id="{00000000-0008-0000-0500-0000E0340F00}"/>
            </a:ext>
          </a:extLst>
        </xdr:cNvPr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7" name="Text Box 1">
          <a:extLst>
            <a:ext uri="{FF2B5EF4-FFF2-40B4-BE49-F238E27FC236}">
              <a16:creationId xmlns:a16="http://schemas.microsoft.com/office/drawing/2014/main" id="{00000000-0008-0000-0500-0000E1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996578" name="Text Box 1">
          <a:extLst>
            <a:ext uri="{FF2B5EF4-FFF2-40B4-BE49-F238E27FC236}">
              <a16:creationId xmlns:a16="http://schemas.microsoft.com/office/drawing/2014/main" id="{00000000-0008-0000-0500-0000E2340F00}"/>
            </a:ext>
          </a:extLst>
        </xdr:cNvPr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996579" name="Text Box 1">
          <a:extLst>
            <a:ext uri="{FF2B5EF4-FFF2-40B4-BE49-F238E27FC236}">
              <a16:creationId xmlns:a16="http://schemas.microsoft.com/office/drawing/2014/main" id="{00000000-0008-0000-0500-0000E3340F00}"/>
            </a:ext>
          </a:extLst>
        </xdr:cNvPr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0" name="Text Box 1">
          <a:extLst>
            <a:ext uri="{FF2B5EF4-FFF2-40B4-BE49-F238E27FC236}">
              <a16:creationId xmlns:a16="http://schemas.microsoft.com/office/drawing/2014/main" id="{00000000-0008-0000-0500-0000E4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1" name="Text Box 1">
          <a:extLst>
            <a:ext uri="{FF2B5EF4-FFF2-40B4-BE49-F238E27FC236}">
              <a16:creationId xmlns:a16="http://schemas.microsoft.com/office/drawing/2014/main" id="{00000000-0008-0000-0500-0000E5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996582" name="Text Box 1">
          <a:extLst>
            <a:ext uri="{FF2B5EF4-FFF2-40B4-BE49-F238E27FC236}">
              <a16:creationId xmlns:a16="http://schemas.microsoft.com/office/drawing/2014/main" id="{00000000-0008-0000-0500-0000E6340F00}"/>
            </a:ext>
          </a:extLst>
        </xdr:cNvPr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3" name="Text Box 1">
          <a:extLst>
            <a:ext uri="{FF2B5EF4-FFF2-40B4-BE49-F238E27FC236}">
              <a16:creationId xmlns:a16="http://schemas.microsoft.com/office/drawing/2014/main" id="{00000000-0008-0000-0500-0000E7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4" name="Text Box 1">
          <a:extLst>
            <a:ext uri="{FF2B5EF4-FFF2-40B4-BE49-F238E27FC236}">
              <a16:creationId xmlns:a16="http://schemas.microsoft.com/office/drawing/2014/main" id="{00000000-0008-0000-0500-0000E8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5" name="Text Box 1">
          <a:extLst>
            <a:ext uri="{FF2B5EF4-FFF2-40B4-BE49-F238E27FC236}">
              <a16:creationId xmlns:a16="http://schemas.microsoft.com/office/drawing/2014/main" id="{00000000-0008-0000-0500-0000E9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996586" name="Text Box 1">
          <a:extLst>
            <a:ext uri="{FF2B5EF4-FFF2-40B4-BE49-F238E27FC236}">
              <a16:creationId xmlns:a16="http://schemas.microsoft.com/office/drawing/2014/main" id="{00000000-0008-0000-0500-0000EA340F00}"/>
            </a:ext>
          </a:extLst>
        </xdr:cNvPr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7" name="Text Box 1">
          <a:extLst>
            <a:ext uri="{FF2B5EF4-FFF2-40B4-BE49-F238E27FC236}">
              <a16:creationId xmlns:a16="http://schemas.microsoft.com/office/drawing/2014/main" id="{00000000-0008-0000-0500-0000EB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996588" name="Text Box 1">
          <a:extLst>
            <a:ext uri="{FF2B5EF4-FFF2-40B4-BE49-F238E27FC236}">
              <a16:creationId xmlns:a16="http://schemas.microsoft.com/office/drawing/2014/main" id="{00000000-0008-0000-0500-0000EC340F00}"/>
            </a:ext>
          </a:extLst>
        </xdr:cNvPr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996589" name="Text Box 1">
          <a:extLst>
            <a:ext uri="{FF2B5EF4-FFF2-40B4-BE49-F238E27FC236}">
              <a16:creationId xmlns:a16="http://schemas.microsoft.com/office/drawing/2014/main" id="{00000000-0008-0000-0500-0000ED340F00}"/>
            </a:ext>
          </a:extLst>
        </xdr:cNvPr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0" name="Text Box 1">
          <a:extLst>
            <a:ext uri="{FF2B5EF4-FFF2-40B4-BE49-F238E27FC236}">
              <a16:creationId xmlns:a16="http://schemas.microsoft.com/office/drawing/2014/main" id="{00000000-0008-0000-0500-0000EE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1" name="Text Box 1">
          <a:extLst>
            <a:ext uri="{FF2B5EF4-FFF2-40B4-BE49-F238E27FC236}">
              <a16:creationId xmlns:a16="http://schemas.microsoft.com/office/drawing/2014/main" id="{00000000-0008-0000-0500-0000EF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996592" name="Text Box 1">
          <a:extLst>
            <a:ext uri="{FF2B5EF4-FFF2-40B4-BE49-F238E27FC236}">
              <a16:creationId xmlns:a16="http://schemas.microsoft.com/office/drawing/2014/main" id="{00000000-0008-0000-0500-0000F0340F00}"/>
            </a:ext>
          </a:extLst>
        </xdr:cNvPr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3" name="Text Box 1">
          <a:extLst>
            <a:ext uri="{FF2B5EF4-FFF2-40B4-BE49-F238E27FC236}">
              <a16:creationId xmlns:a16="http://schemas.microsoft.com/office/drawing/2014/main" id="{00000000-0008-0000-0500-0000F1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4" name="Text Box 1">
          <a:extLst>
            <a:ext uri="{FF2B5EF4-FFF2-40B4-BE49-F238E27FC236}">
              <a16:creationId xmlns:a16="http://schemas.microsoft.com/office/drawing/2014/main" id="{00000000-0008-0000-0500-0000F2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5" name="Text Box 1">
          <a:extLst>
            <a:ext uri="{FF2B5EF4-FFF2-40B4-BE49-F238E27FC236}">
              <a16:creationId xmlns:a16="http://schemas.microsoft.com/office/drawing/2014/main" id="{00000000-0008-0000-0500-0000F3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996596" name="Text Box 1">
          <a:extLst>
            <a:ext uri="{FF2B5EF4-FFF2-40B4-BE49-F238E27FC236}">
              <a16:creationId xmlns:a16="http://schemas.microsoft.com/office/drawing/2014/main" id="{00000000-0008-0000-0500-0000F4340F00}"/>
            </a:ext>
          </a:extLst>
        </xdr:cNvPr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7" name="Text Box 1">
          <a:extLst>
            <a:ext uri="{FF2B5EF4-FFF2-40B4-BE49-F238E27FC236}">
              <a16:creationId xmlns:a16="http://schemas.microsoft.com/office/drawing/2014/main" id="{00000000-0008-0000-0500-0000F5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996598" name="Text Box 1">
          <a:extLst>
            <a:ext uri="{FF2B5EF4-FFF2-40B4-BE49-F238E27FC236}">
              <a16:creationId xmlns:a16="http://schemas.microsoft.com/office/drawing/2014/main" id="{00000000-0008-0000-0500-0000F6340F00}"/>
            </a:ext>
          </a:extLst>
        </xdr:cNvPr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996599" name="Text Box 1">
          <a:extLst>
            <a:ext uri="{FF2B5EF4-FFF2-40B4-BE49-F238E27FC236}">
              <a16:creationId xmlns:a16="http://schemas.microsoft.com/office/drawing/2014/main" id="{00000000-0008-0000-0500-0000F7340F00}"/>
            </a:ext>
          </a:extLst>
        </xdr:cNvPr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0" name="Text Box 1">
          <a:extLst>
            <a:ext uri="{FF2B5EF4-FFF2-40B4-BE49-F238E27FC236}">
              <a16:creationId xmlns:a16="http://schemas.microsoft.com/office/drawing/2014/main" id="{00000000-0008-0000-0500-0000F8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1" name="Text Box 1">
          <a:extLst>
            <a:ext uri="{FF2B5EF4-FFF2-40B4-BE49-F238E27FC236}">
              <a16:creationId xmlns:a16="http://schemas.microsoft.com/office/drawing/2014/main" id="{00000000-0008-0000-0500-0000F9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996602" name="Text Box 1">
          <a:extLst>
            <a:ext uri="{FF2B5EF4-FFF2-40B4-BE49-F238E27FC236}">
              <a16:creationId xmlns:a16="http://schemas.microsoft.com/office/drawing/2014/main" id="{00000000-0008-0000-0500-0000FA340F00}"/>
            </a:ext>
          </a:extLst>
        </xdr:cNvPr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3" name="Text Box 1">
          <a:extLst>
            <a:ext uri="{FF2B5EF4-FFF2-40B4-BE49-F238E27FC236}">
              <a16:creationId xmlns:a16="http://schemas.microsoft.com/office/drawing/2014/main" id="{00000000-0008-0000-0500-0000FB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4" name="Text Box 1">
          <a:extLst>
            <a:ext uri="{FF2B5EF4-FFF2-40B4-BE49-F238E27FC236}">
              <a16:creationId xmlns:a16="http://schemas.microsoft.com/office/drawing/2014/main" id="{00000000-0008-0000-0500-0000FC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5" name="Text Box 1">
          <a:extLst>
            <a:ext uri="{FF2B5EF4-FFF2-40B4-BE49-F238E27FC236}">
              <a16:creationId xmlns:a16="http://schemas.microsoft.com/office/drawing/2014/main" id="{00000000-0008-0000-0500-0000FD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996606" name="Text Box 1">
          <a:extLst>
            <a:ext uri="{FF2B5EF4-FFF2-40B4-BE49-F238E27FC236}">
              <a16:creationId xmlns:a16="http://schemas.microsoft.com/office/drawing/2014/main" id="{00000000-0008-0000-0500-0000FE340F00}"/>
            </a:ext>
          </a:extLst>
        </xdr:cNvPr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7" name="Text Box 1">
          <a:extLst>
            <a:ext uri="{FF2B5EF4-FFF2-40B4-BE49-F238E27FC236}">
              <a16:creationId xmlns:a16="http://schemas.microsoft.com/office/drawing/2014/main" id="{00000000-0008-0000-0500-0000FF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996608" name="Text Box 1">
          <a:extLst>
            <a:ext uri="{FF2B5EF4-FFF2-40B4-BE49-F238E27FC236}">
              <a16:creationId xmlns:a16="http://schemas.microsoft.com/office/drawing/2014/main" id="{00000000-0008-0000-0500-000000350F00}"/>
            </a:ext>
          </a:extLst>
        </xdr:cNvPr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996609" name="Text Box 1">
          <a:extLst>
            <a:ext uri="{FF2B5EF4-FFF2-40B4-BE49-F238E27FC236}">
              <a16:creationId xmlns:a16="http://schemas.microsoft.com/office/drawing/2014/main" id="{00000000-0008-0000-0500-000001350F00}"/>
            </a:ext>
          </a:extLst>
        </xdr:cNvPr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0" name="Text Box 1">
          <a:extLst>
            <a:ext uri="{FF2B5EF4-FFF2-40B4-BE49-F238E27FC236}">
              <a16:creationId xmlns:a16="http://schemas.microsoft.com/office/drawing/2014/main" id="{00000000-0008-0000-0500-000002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1" name="Text Box 1">
          <a:extLst>
            <a:ext uri="{FF2B5EF4-FFF2-40B4-BE49-F238E27FC236}">
              <a16:creationId xmlns:a16="http://schemas.microsoft.com/office/drawing/2014/main" id="{00000000-0008-0000-0500-000003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996612" name="Text Box 1">
          <a:extLst>
            <a:ext uri="{FF2B5EF4-FFF2-40B4-BE49-F238E27FC236}">
              <a16:creationId xmlns:a16="http://schemas.microsoft.com/office/drawing/2014/main" id="{00000000-0008-0000-0500-000004350F00}"/>
            </a:ext>
          </a:extLst>
        </xdr:cNvPr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3" name="Text Box 1">
          <a:extLst>
            <a:ext uri="{FF2B5EF4-FFF2-40B4-BE49-F238E27FC236}">
              <a16:creationId xmlns:a16="http://schemas.microsoft.com/office/drawing/2014/main" id="{00000000-0008-0000-0500-000005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4" name="Text Box 1">
          <a:extLst>
            <a:ext uri="{FF2B5EF4-FFF2-40B4-BE49-F238E27FC236}">
              <a16:creationId xmlns:a16="http://schemas.microsoft.com/office/drawing/2014/main" id="{00000000-0008-0000-0500-000006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5" name="Text Box 1">
          <a:extLst>
            <a:ext uri="{FF2B5EF4-FFF2-40B4-BE49-F238E27FC236}">
              <a16:creationId xmlns:a16="http://schemas.microsoft.com/office/drawing/2014/main" id="{00000000-0008-0000-0500-000007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996616" name="Text Box 1">
          <a:extLst>
            <a:ext uri="{FF2B5EF4-FFF2-40B4-BE49-F238E27FC236}">
              <a16:creationId xmlns:a16="http://schemas.microsoft.com/office/drawing/2014/main" id="{00000000-0008-0000-0500-000008350F00}"/>
            </a:ext>
          </a:extLst>
        </xdr:cNvPr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7" name="Text Box 1">
          <a:extLst>
            <a:ext uri="{FF2B5EF4-FFF2-40B4-BE49-F238E27FC236}">
              <a16:creationId xmlns:a16="http://schemas.microsoft.com/office/drawing/2014/main" id="{00000000-0008-0000-0500-000009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996618" name="Text Box 1">
          <a:extLst>
            <a:ext uri="{FF2B5EF4-FFF2-40B4-BE49-F238E27FC236}">
              <a16:creationId xmlns:a16="http://schemas.microsoft.com/office/drawing/2014/main" id="{00000000-0008-0000-0500-00000A350F00}"/>
            </a:ext>
          </a:extLst>
        </xdr:cNvPr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996619" name="Text Box 1">
          <a:extLst>
            <a:ext uri="{FF2B5EF4-FFF2-40B4-BE49-F238E27FC236}">
              <a16:creationId xmlns:a16="http://schemas.microsoft.com/office/drawing/2014/main" id="{00000000-0008-0000-0500-00000B350F00}"/>
            </a:ext>
          </a:extLst>
        </xdr:cNvPr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0" name="Text Box 1">
          <a:extLst>
            <a:ext uri="{FF2B5EF4-FFF2-40B4-BE49-F238E27FC236}">
              <a16:creationId xmlns:a16="http://schemas.microsoft.com/office/drawing/2014/main" id="{00000000-0008-0000-0500-00000C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1" name="Text Box 1">
          <a:extLst>
            <a:ext uri="{FF2B5EF4-FFF2-40B4-BE49-F238E27FC236}">
              <a16:creationId xmlns:a16="http://schemas.microsoft.com/office/drawing/2014/main" id="{00000000-0008-0000-0500-00000D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996622" name="Text Box 1">
          <a:extLst>
            <a:ext uri="{FF2B5EF4-FFF2-40B4-BE49-F238E27FC236}">
              <a16:creationId xmlns:a16="http://schemas.microsoft.com/office/drawing/2014/main" id="{00000000-0008-0000-0500-00000E350F00}"/>
            </a:ext>
          </a:extLst>
        </xdr:cNvPr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3" name="Text Box 1">
          <a:extLst>
            <a:ext uri="{FF2B5EF4-FFF2-40B4-BE49-F238E27FC236}">
              <a16:creationId xmlns:a16="http://schemas.microsoft.com/office/drawing/2014/main" id="{00000000-0008-0000-0500-00000F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4" name="Text Box 1">
          <a:extLst>
            <a:ext uri="{FF2B5EF4-FFF2-40B4-BE49-F238E27FC236}">
              <a16:creationId xmlns:a16="http://schemas.microsoft.com/office/drawing/2014/main" id="{00000000-0008-0000-0500-000010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5" name="Text Box 1">
          <a:extLst>
            <a:ext uri="{FF2B5EF4-FFF2-40B4-BE49-F238E27FC236}">
              <a16:creationId xmlns:a16="http://schemas.microsoft.com/office/drawing/2014/main" id="{00000000-0008-0000-0500-000011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996626" name="Text Box 1">
          <a:extLst>
            <a:ext uri="{FF2B5EF4-FFF2-40B4-BE49-F238E27FC236}">
              <a16:creationId xmlns:a16="http://schemas.microsoft.com/office/drawing/2014/main" id="{00000000-0008-0000-0500-000012350F00}"/>
            </a:ext>
          </a:extLst>
        </xdr:cNvPr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7" name="Text Box 1">
          <a:extLst>
            <a:ext uri="{FF2B5EF4-FFF2-40B4-BE49-F238E27FC236}">
              <a16:creationId xmlns:a16="http://schemas.microsoft.com/office/drawing/2014/main" id="{00000000-0008-0000-0500-000013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996628" name="Text Box 1">
          <a:extLst>
            <a:ext uri="{FF2B5EF4-FFF2-40B4-BE49-F238E27FC236}">
              <a16:creationId xmlns:a16="http://schemas.microsoft.com/office/drawing/2014/main" id="{00000000-0008-0000-0500-000014350F00}"/>
            </a:ext>
          </a:extLst>
        </xdr:cNvPr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996629" name="Text Box 1">
          <a:extLst>
            <a:ext uri="{FF2B5EF4-FFF2-40B4-BE49-F238E27FC236}">
              <a16:creationId xmlns:a16="http://schemas.microsoft.com/office/drawing/2014/main" id="{00000000-0008-0000-0500-000015350F00}"/>
            </a:ext>
          </a:extLst>
        </xdr:cNvPr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0" name="Text Box 1">
          <a:extLst>
            <a:ext uri="{FF2B5EF4-FFF2-40B4-BE49-F238E27FC236}">
              <a16:creationId xmlns:a16="http://schemas.microsoft.com/office/drawing/2014/main" id="{00000000-0008-0000-0500-000016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1" name="Text Box 1">
          <a:extLst>
            <a:ext uri="{FF2B5EF4-FFF2-40B4-BE49-F238E27FC236}">
              <a16:creationId xmlns:a16="http://schemas.microsoft.com/office/drawing/2014/main" id="{00000000-0008-0000-0500-000017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996632" name="Text Box 1">
          <a:extLst>
            <a:ext uri="{FF2B5EF4-FFF2-40B4-BE49-F238E27FC236}">
              <a16:creationId xmlns:a16="http://schemas.microsoft.com/office/drawing/2014/main" id="{00000000-0008-0000-0500-000018350F00}"/>
            </a:ext>
          </a:extLst>
        </xdr:cNvPr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3" name="Text Box 1">
          <a:extLst>
            <a:ext uri="{FF2B5EF4-FFF2-40B4-BE49-F238E27FC236}">
              <a16:creationId xmlns:a16="http://schemas.microsoft.com/office/drawing/2014/main" id="{00000000-0008-0000-0500-000019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4" name="Text Box 1">
          <a:extLst>
            <a:ext uri="{FF2B5EF4-FFF2-40B4-BE49-F238E27FC236}">
              <a16:creationId xmlns:a16="http://schemas.microsoft.com/office/drawing/2014/main" id="{00000000-0008-0000-0500-00001A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5" name="Text Box 1">
          <a:extLst>
            <a:ext uri="{FF2B5EF4-FFF2-40B4-BE49-F238E27FC236}">
              <a16:creationId xmlns:a16="http://schemas.microsoft.com/office/drawing/2014/main" id="{00000000-0008-0000-0500-00001B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996636" name="Text Box 1">
          <a:extLst>
            <a:ext uri="{FF2B5EF4-FFF2-40B4-BE49-F238E27FC236}">
              <a16:creationId xmlns:a16="http://schemas.microsoft.com/office/drawing/2014/main" id="{00000000-0008-0000-0500-00001C350F00}"/>
            </a:ext>
          </a:extLst>
        </xdr:cNvPr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7" name="Text Box 1">
          <a:extLst>
            <a:ext uri="{FF2B5EF4-FFF2-40B4-BE49-F238E27FC236}">
              <a16:creationId xmlns:a16="http://schemas.microsoft.com/office/drawing/2014/main" id="{00000000-0008-0000-0500-00001D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996638" name="Text Box 1">
          <a:extLst>
            <a:ext uri="{FF2B5EF4-FFF2-40B4-BE49-F238E27FC236}">
              <a16:creationId xmlns:a16="http://schemas.microsoft.com/office/drawing/2014/main" id="{00000000-0008-0000-0500-00001E350F00}"/>
            </a:ext>
          </a:extLst>
        </xdr:cNvPr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996639" name="Text Box 1">
          <a:extLst>
            <a:ext uri="{FF2B5EF4-FFF2-40B4-BE49-F238E27FC236}">
              <a16:creationId xmlns:a16="http://schemas.microsoft.com/office/drawing/2014/main" id="{00000000-0008-0000-0500-00001F350F00}"/>
            </a:ext>
          </a:extLst>
        </xdr:cNvPr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0" name="Text Box 1">
          <a:extLst>
            <a:ext uri="{FF2B5EF4-FFF2-40B4-BE49-F238E27FC236}">
              <a16:creationId xmlns:a16="http://schemas.microsoft.com/office/drawing/2014/main" id="{00000000-0008-0000-0500-000020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1" name="Text Box 1">
          <a:extLst>
            <a:ext uri="{FF2B5EF4-FFF2-40B4-BE49-F238E27FC236}">
              <a16:creationId xmlns:a16="http://schemas.microsoft.com/office/drawing/2014/main" id="{00000000-0008-0000-0500-000021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996642" name="Text Box 1">
          <a:extLst>
            <a:ext uri="{FF2B5EF4-FFF2-40B4-BE49-F238E27FC236}">
              <a16:creationId xmlns:a16="http://schemas.microsoft.com/office/drawing/2014/main" id="{00000000-0008-0000-0500-000022350F00}"/>
            </a:ext>
          </a:extLst>
        </xdr:cNvPr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3" name="Text Box 1">
          <a:extLst>
            <a:ext uri="{FF2B5EF4-FFF2-40B4-BE49-F238E27FC236}">
              <a16:creationId xmlns:a16="http://schemas.microsoft.com/office/drawing/2014/main" id="{00000000-0008-0000-0500-000023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4" name="Text Box 1">
          <a:extLst>
            <a:ext uri="{FF2B5EF4-FFF2-40B4-BE49-F238E27FC236}">
              <a16:creationId xmlns:a16="http://schemas.microsoft.com/office/drawing/2014/main" id="{00000000-0008-0000-0500-000024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5" name="Text Box 1">
          <a:extLst>
            <a:ext uri="{FF2B5EF4-FFF2-40B4-BE49-F238E27FC236}">
              <a16:creationId xmlns:a16="http://schemas.microsoft.com/office/drawing/2014/main" id="{00000000-0008-0000-0500-000025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6" name="Text Box 1">
          <a:extLst>
            <a:ext uri="{FF2B5EF4-FFF2-40B4-BE49-F238E27FC236}">
              <a16:creationId xmlns:a16="http://schemas.microsoft.com/office/drawing/2014/main" id="{00000000-0008-0000-0500-000026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7" name="Text Box 1">
          <a:extLst>
            <a:ext uri="{FF2B5EF4-FFF2-40B4-BE49-F238E27FC236}">
              <a16:creationId xmlns:a16="http://schemas.microsoft.com/office/drawing/2014/main" id="{00000000-0008-0000-0500-000027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8" name="Text Box 1">
          <a:extLst>
            <a:ext uri="{FF2B5EF4-FFF2-40B4-BE49-F238E27FC236}">
              <a16:creationId xmlns:a16="http://schemas.microsoft.com/office/drawing/2014/main" id="{00000000-0008-0000-0500-000028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9" name="Text Box 1">
          <a:extLst>
            <a:ext uri="{FF2B5EF4-FFF2-40B4-BE49-F238E27FC236}">
              <a16:creationId xmlns:a16="http://schemas.microsoft.com/office/drawing/2014/main" id="{00000000-0008-0000-0500-000029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0" name="Text Box 1">
          <a:extLst>
            <a:ext uri="{FF2B5EF4-FFF2-40B4-BE49-F238E27FC236}">
              <a16:creationId xmlns:a16="http://schemas.microsoft.com/office/drawing/2014/main" id="{00000000-0008-0000-0500-00002A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1" name="Text Box 1">
          <a:extLst>
            <a:ext uri="{FF2B5EF4-FFF2-40B4-BE49-F238E27FC236}">
              <a16:creationId xmlns:a16="http://schemas.microsoft.com/office/drawing/2014/main" id="{00000000-0008-0000-0500-00002B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2" name="Text Box 1">
          <a:extLst>
            <a:ext uri="{FF2B5EF4-FFF2-40B4-BE49-F238E27FC236}">
              <a16:creationId xmlns:a16="http://schemas.microsoft.com/office/drawing/2014/main" id="{00000000-0008-0000-0500-00002C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3" name="Text Box 1">
          <a:extLst>
            <a:ext uri="{FF2B5EF4-FFF2-40B4-BE49-F238E27FC236}">
              <a16:creationId xmlns:a16="http://schemas.microsoft.com/office/drawing/2014/main" id="{00000000-0008-0000-0500-00002D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4" name="Text Box 1">
          <a:extLst>
            <a:ext uri="{FF2B5EF4-FFF2-40B4-BE49-F238E27FC236}">
              <a16:creationId xmlns:a16="http://schemas.microsoft.com/office/drawing/2014/main" id="{00000000-0008-0000-0500-00002E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5" name="Text Box 1">
          <a:extLst>
            <a:ext uri="{FF2B5EF4-FFF2-40B4-BE49-F238E27FC236}">
              <a16:creationId xmlns:a16="http://schemas.microsoft.com/office/drawing/2014/main" id="{00000000-0008-0000-0500-00002F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996656" name="Text Box 1">
          <a:extLst>
            <a:ext uri="{FF2B5EF4-FFF2-40B4-BE49-F238E27FC236}">
              <a16:creationId xmlns:a16="http://schemas.microsoft.com/office/drawing/2014/main" id="{00000000-0008-0000-0500-000030350F00}"/>
            </a:ext>
          </a:extLst>
        </xdr:cNvPr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7" name="Text Box 1">
          <a:extLst>
            <a:ext uri="{FF2B5EF4-FFF2-40B4-BE49-F238E27FC236}">
              <a16:creationId xmlns:a16="http://schemas.microsoft.com/office/drawing/2014/main" id="{00000000-0008-0000-0500-000031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8" name="Text Box 1">
          <a:extLst>
            <a:ext uri="{FF2B5EF4-FFF2-40B4-BE49-F238E27FC236}">
              <a16:creationId xmlns:a16="http://schemas.microsoft.com/office/drawing/2014/main" id="{00000000-0008-0000-0500-000032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9" name="Text Box 1">
          <a:extLst>
            <a:ext uri="{FF2B5EF4-FFF2-40B4-BE49-F238E27FC236}">
              <a16:creationId xmlns:a16="http://schemas.microsoft.com/office/drawing/2014/main" id="{00000000-0008-0000-0500-000033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0" name="Text Box 1">
          <a:extLst>
            <a:ext uri="{FF2B5EF4-FFF2-40B4-BE49-F238E27FC236}">
              <a16:creationId xmlns:a16="http://schemas.microsoft.com/office/drawing/2014/main" id="{00000000-0008-0000-0500-000034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1" name="Text Box 1">
          <a:extLst>
            <a:ext uri="{FF2B5EF4-FFF2-40B4-BE49-F238E27FC236}">
              <a16:creationId xmlns:a16="http://schemas.microsoft.com/office/drawing/2014/main" id="{00000000-0008-0000-0500-000035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2" name="Text Box 1">
          <a:extLst>
            <a:ext uri="{FF2B5EF4-FFF2-40B4-BE49-F238E27FC236}">
              <a16:creationId xmlns:a16="http://schemas.microsoft.com/office/drawing/2014/main" id="{00000000-0008-0000-0500-000036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3" name="Text Box 1">
          <a:extLst>
            <a:ext uri="{FF2B5EF4-FFF2-40B4-BE49-F238E27FC236}">
              <a16:creationId xmlns:a16="http://schemas.microsoft.com/office/drawing/2014/main" id="{00000000-0008-0000-0500-000037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4" name="Text Box 1">
          <a:extLst>
            <a:ext uri="{FF2B5EF4-FFF2-40B4-BE49-F238E27FC236}">
              <a16:creationId xmlns:a16="http://schemas.microsoft.com/office/drawing/2014/main" id="{00000000-0008-0000-0500-000038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5" name="Text Box 1">
          <a:extLst>
            <a:ext uri="{FF2B5EF4-FFF2-40B4-BE49-F238E27FC236}">
              <a16:creationId xmlns:a16="http://schemas.microsoft.com/office/drawing/2014/main" id="{00000000-0008-0000-0500-000039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66" name="Text Box 1">
          <a:extLst>
            <a:ext uri="{FF2B5EF4-FFF2-40B4-BE49-F238E27FC236}">
              <a16:creationId xmlns:a16="http://schemas.microsoft.com/office/drawing/2014/main" id="{00000000-0008-0000-0500-00003A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7" name="Text Box 1">
          <a:extLst>
            <a:ext uri="{FF2B5EF4-FFF2-40B4-BE49-F238E27FC236}">
              <a16:creationId xmlns:a16="http://schemas.microsoft.com/office/drawing/2014/main" id="{00000000-0008-0000-0500-00003B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8" name="Text Box 1">
          <a:extLst>
            <a:ext uri="{FF2B5EF4-FFF2-40B4-BE49-F238E27FC236}">
              <a16:creationId xmlns:a16="http://schemas.microsoft.com/office/drawing/2014/main" id="{00000000-0008-0000-0500-00003C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9" name="Text Box 1">
          <a:extLst>
            <a:ext uri="{FF2B5EF4-FFF2-40B4-BE49-F238E27FC236}">
              <a16:creationId xmlns:a16="http://schemas.microsoft.com/office/drawing/2014/main" id="{00000000-0008-0000-0500-00003D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70" name="Text Box 1">
          <a:extLst>
            <a:ext uri="{FF2B5EF4-FFF2-40B4-BE49-F238E27FC236}">
              <a16:creationId xmlns:a16="http://schemas.microsoft.com/office/drawing/2014/main" id="{00000000-0008-0000-0500-00003E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71" name="Text Box 1">
          <a:extLst>
            <a:ext uri="{FF2B5EF4-FFF2-40B4-BE49-F238E27FC236}">
              <a16:creationId xmlns:a16="http://schemas.microsoft.com/office/drawing/2014/main" id="{00000000-0008-0000-0500-00003F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72" name="Text Box 1">
          <a:extLst>
            <a:ext uri="{FF2B5EF4-FFF2-40B4-BE49-F238E27FC236}">
              <a16:creationId xmlns:a16="http://schemas.microsoft.com/office/drawing/2014/main" id="{00000000-0008-0000-0500-000040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996673" name="Text Box 1">
          <a:extLst>
            <a:ext uri="{FF2B5EF4-FFF2-40B4-BE49-F238E27FC236}">
              <a16:creationId xmlns:a16="http://schemas.microsoft.com/office/drawing/2014/main" id="{00000000-0008-0000-0500-000041350F00}"/>
            </a:ext>
          </a:extLst>
        </xdr:cNvPr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4" name="Text Box 1">
          <a:extLst>
            <a:ext uri="{FF2B5EF4-FFF2-40B4-BE49-F238E27FC236}">
              <a16:creationId xmlns:a16="http://schemas.microsoft.com/office/drawing/2014/main" id="{00000000-0008-0000-0500-000042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5" name="Text Box 1">
          <a:extLst>
            <a:ext uri="{FF2B5EF4-FFF2-40B4-BE49-F238E27FC236}">
              <a16:creationId xmlns:a16="http://schemas.microsoft.com/office/drawing/2014/main" id="{00000000-0008-0000-0500-000043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996676" name="Text Box 1">
          <a:extLst>
            <a:ext uri="{FF2B5EF4-FFF2-40B4-BE49-F238E27FC236}">
              <a16:creationId xmlns:a16="http://schemas.microsoft.com/office/drawing/2014/main" id="{00000000-0008-0000-0500-000044350F00}"/>
            </a:ext>
          </a:extLst>
        </xdr:cNvPr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7" name="Text Box 1">
          <a:extLst>
            <a:ext uri="{FF2B5EF4-FFF2-40B4-BE49-F238E27FC236}">
              <a16:creationId xmlns:a16="http://schemas.microsoft.com/office/drawing/2014/main" id="{00000000-0008-0000-0500-000045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8" name="Text Box 1">
          <a:extLst>
            <a:ext uri="{FF2B5EF4-FFF2-40B4-BE49-F238E27FC236}">
              <a16:creationId xmlns:a16="http://schemas.microsoft.com/office/drawing/2014/main" id="{00000000-0008-0000-0500-000046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9" name="Text Box 1">
          <a:extLst>
            <a:ext uri="{FF2B5EF4-FFF2-40B4-BE49-F238E27FC236}">
              <a16:creationId xmlns:a16="http://schemas.microsoft.com/office/drawing/2014/main" id="{00000000-0008-0000-0500-000047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996680" name="Text Box 1">
          <a:extLst>
            <a:ext uri="{FF2B5EF4-FFF2-40B4-BE49-F238E27FC236}">
              <a16:creationId xmlns:a16="http://schemas.microsoft.com/office/drawing/2014/main" id="{00000000-0008-0000-0500-000048350F00}"/>
            </a:ext>
          </a:extLst>
        </xdr:cNvPr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81" name="Text Box 1">
          <a:extLst>
            <a:ext uri="{FF2B5EF4-FFF2-40B4-BE49-F238E27FC236}">
              <a16:creationId xmlns:a16="http://schemas.microsoft.com/office/drawing/2014/main" id="{00000000-0008-0000-0500-000049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996682" name="Text Box 1">
          <a:extLst>
            <a:ext uri="{FF2B5EF4-FFF2-40B4-BE49-F238E27FC236}">
              <a16:creationId xmlns:a16="http://schemas.microsoft.com/office/drawing/2014/main" id="{00000000-0008-0000-0500-00004A350F00}"/>
            </a:ext>
          </a:extLst>
        </xdr:cNvPr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996683" name="Text Box 1">
          <a:extLst>
            <a:ext uri="{FF2B5EF4-FFF2-40B4-BE49-F238E27FC236}">
              <a16:creationId xmlns:a16="http://schemas.microsoft.com/office/drawing/2014/main" id="{00000000-0008-0000-0500-00004B350F00}"/>
            </a:ext>
          </a:extLst>
        </xdr:cNvPr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4" name="Text Box 1">
          <a:extLst>
            <a:ext uri="{FF2B5EF4-FFF2-40B4-BE49-F238E27FC236}">
              <a16:creationId xmlns:a16="http://schemas.microsoft.com/office/drawing/2014/main" id="{00000000-0008-0000-0500-00004C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5" name="Text Box 1">
          <a:extLst>
            <a:ext uri="{FF2B5EF4-FFF2-40B4-BE49-F238E27FC236}">
              <a16:creationId xmlns:a16="http://schemas.microsoft.com/office/drawing/2014/main" id="{00000000-0008-0000-0500-00004D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996686" name="Text Box 1">
          <a:extLst>
            <a:ext uri="{FF2B5EF4-FFF2-40B4-BE49-F238E27FC236}">
              <a16:creationId xmlns:a16="http://schemas.microsoft.com/office/drawing/2014/main" id="{00000000-0008-0000-0500-00004E350F00}"/>
            </a:ext>
          </a:extLst>
        </xdr:cNvPr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7" name="Text Box 1">
          <a:extLst>
            <a:ext uri="{FF2B5EF4-FFF2-40B4-BE49-F238E27FC236}">
              <a16:creationId xmlns:a16="http://schemas.microsoft.com/office/drawing/2014/main" id="{00000000-0008-0000-0500-00004F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8" name="Text Box 1">
          <a:extLst>
            <a:ext uri="{FF2B5EF4-FFF2-40B4-BE49-F238E27FC236}">
              <a16:creationId xmlns:a16="http://schemas.microsoft.com/office/drawing/2014/main" id="{00000000-0008-0000-0500-000050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9" name="Text Box 1">
          <a:extLst>
            <a:ext uri="{FF2B5EF4-FFF2-40B4-BE49-F238E27FC236}">
              <a16:creationId xmlns:a16="http://schemas.microsoft.com/office/drawing/2014/main" id="{00000000-0008-0000-0500-000051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996690" name="Text Box 1">
          <a:extLst>
            <a:ext uri="{FF2B5EF4-FFF2-40B4-BE49-F238E27FC236}">
              <a16:creationId xmlns:a16="http://schemas.microsoft.com/office/drawing/2014/main" id="{00000000-0008-0000-0500-000052350F00}"/>
            </a:ext>
          </a:extLst>
        </xdr:cNvPr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91" name="Text Box 1">
          <a:extLst>
            <a:ext uri="{FF2B5EF4-FFF2-40B4-BE49-F238E27FC236}">
              <a16:creationId xmlns:a16="http://schemas.microsoft.com/office/drawing/2014/main" id="{00000000-0008-0000-0500-000053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996692" name="Text Box 1">
          <a:extLst>
            <a:ext uri="{FF2B5EF4-FFF2-40B4-BE49-F238E27FC236}">
              <a16:creationId xmlns:a16="http://schemas.microsoft.com/office/drawing/2014/main" id="{00000000-0008-0000-0500-000054350F00}"/>
            </a:ext>
          </a:extLst>
        </xdr:cNvPr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996693" name="Text Box 1">
          <a:extLst>
            <a:ext uri="{FF2B5EF4-FFF2-40B4-BE49-F238E27FC236}">
              <a16:creationId xmlns:a16="http://schemas.microsoft.com/office/drawing/2014/main" id="{00000000-0008-0000-0500-000055350F00}"/>
            </a:ext>
          </a:extLst>
        </xdr:cNvPr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4" name="Text Box 1">
          <a:extLst>
            <a:ext uri="{FF2B5EF4-FFF2-40B4-BE49-F238E27FC236}">
              <a16:creationId xmlns:a16="http://schemas.microsoft.com/office/drawing/2014/main" id="{00000000-0008-0000-0500-000056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5" name="Text Box 1">
          <a:extLst>
            <a:ext uri="{FF2B5EF4-FFF2-40B4-BE49-F238E27FC236}">
              <a16:creationId xmlns:a16="http://schemas.microsoft.com/office/drawing/2014/main" id="{00000000-0008-0000-0500-000057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996696" name="Text Box 1">
          <a:extLst>
            <a:ext uri="{FF2B5EF4-FFF2-40B4-BE49-F238E27FC236}">
              <a16:creationId xmlns:a16="http://schemas.microsoft.com/office/drawing/2014/main" id="{00000000-0008-0000-0500-000058350F00}"/>
            </a:ext>
          </a:extLst>
        </xdr:cNvPr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7" name="Text Box 1">
          <a:extLst>
            <a:ext uri="{FF2B5EF4-FFF2-40B4-BE49-F238E27FC236}">
              <a16:creationId xmlns:a16="http://schemas.microsoft.com/office/drawing/2014/main" id="{00000000-0008-0000-0500-000059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8" name="Text Box 1">
          <a:extLst>
            <a:ext uri="{FF2B5EF4-FFF2-40B4-BE49-F238E27FC236}">
              <a16:creationId xmlns:a16="http://schemas.microsoft.com/office/drawing/2014/main" id="{00000000-0008-0000-0500-00005A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9" name="Text Box 1">
          <a:extLst>
            <a:ext uri="{FF2B5EF4-FFF2-40B4-BE49-F238E27FC236}">
              <a16:creationId xmlns:a16="http://schemas.microsoft.com/office/drawing/2014/main" id="{00000000-0008-0000-0500-00005B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996700" name="Text Box 1">
          <a:extLst>
            <a:ext uri="{FF2B5EF4-FFF2-40B4-BE49-F238E27FC236}">
              <a16:creationId xmlns:a16="http://schemas.microsoft.com/office/drawing/2014/main" id="{00000000-0008-0000-0500-00005C350F00}"/>
            </a:ext>
          </a:extLst>
        </xdr:cNvPr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701" name="Text Box 1">
          <a:extLst>
            <a:ext uri="{FF2B5EF4-FFF2-40B4-BE49-F238E27FC236}">
              <a16:creationId xmlns:a16="http://schemas.microsoft.com/office/drawing/2014/main" id="{00000000-0008-0000-0500-00005D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996702" name="Text Box 1">
          <a:extLst>
            <a:ext uri="{FF2B5EF4-FFF2-40B4-BE49-F238E27FC236}">
              <a16:creationId xmlns:a16="http://schemas.microsoft.com/office/drawing/2014/main" id="{00000000-0008-0000-0500-00005E350F00}"/>
            </a:ext>
          </a:extLst>
        </xdr:cNvPr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996703" name="Text Box 1">
          <a:extLst>
            <a:ext uri="{FF2B5EF4-FFF2-40B4-BE49-F238E27FC236}">
              <a16:creationId xmlns:a16="http://schemas.microsoft.com/office/drawing/2014/main" id="{00000000-0008-0000-0500-00005F350F00}"/>
            </a:ext>
          </a:extLst>
        </xdr:cNvPr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4" name="Text Box 1">
          <a:extLst>
            <a:ext uri="{FF2B5EF4-FFF2-40B4-BE49-F238E27FC236}">
              <a16:creationId xmlns:a16="http://schemas.microsoft.com/office/drawing/2014/main" id="{00000000-0008-0000-0500-000060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5" name="Text Box 1">
          <a:extLst>
            <a:ext uri="{FF2B5EF4-FFF2-40B4-BE49-F238E27FC236}">
              <a16:creationId xmlns:a16="http://schemas.microsoft.com/office/drawing/2014/main" id="{00000000-0008-0000-0500-000061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996706" name="Text Box 1">
          <a:extLst>
            <a:ext uri="{FF2B5EF4-FFF2-40B4-BE49-F238E27FC236}">
              <a16:creationId xmlns:a16="http://schemas.microsoft.com/office/drawing/2014/main" id="{00000000-0008-0000-0500-000062350F00}"/>
            </a:ext>
          </a:extLst>
        </xdr:cNvPr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7" name="Text Box 1">
          <a:extLst>
            <a:ext uri="{FF2B5EF4-FFF2-40B4-BE49-F238E27FC236}">
              <a16:creationId xmlns:a16="http://schemas.microsoft.com/office/drawing/2014/main" id="{00000000-0008-0000-0500-000063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8" name="Text Box 1">
          <a:extLst>
            <a:ext uri="{FF2B5EF4-FFF2-40B4-BE49-F238E27FC236}">
              <a16:creationId xmlns:a16="http://schemas.microsoft.com/office/drawing/2014/main" id="{00000000-0008-0000-0500-000064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9" name="Text Box 1">
          <a:extLst>
            <a:ext uri="{FF2B5EF4-FFF2-40B4-BE49-F238E27FC236}">
              <a16:creationId xmlns:a16="http://schemas.microsoft.com/office/drawing/2014/main" id="{00000000-0008-0000-0500-000065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996710" name="Text Box 1">
          <a:extLst>
            <a:ext uri="{FF2B5EF4-FFF2-40B4-BE49-F238E27FC236}">
              <a16:creationId xmlns:a16="http://schemas.microsoft.com/office/drawing/2014/main" id="{00000000-0008-0000-0500-000066350F00}"/>
            </a:ext>
          </a:extLst>
        </xdr:cNvPr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11" name="Text Box 1">
          <a:extLst>
            <a:ext uri="{FF2B5EF4-FFF2-40B4-BE49-F238E27FC236}">
              <a16:creationId xmlns:a16="http://schemas.microsoft.com/office/drawing/2014/main" id="{00000000-0008-0000-0500-000067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996712" name="Text Box 1">
          <a:extLst>
            <a:ext uri="{FF2B5EF4-FFF2-40B4-BE49-F238E27FC236}">
              <a16:creationId xmlns:a16="http://schemas.microsoft.com/office/drawing/2014/main" id="{00000000-0008-0000-0500-000068350F00}"/>
            </a:ext>
          </a:extLst>
        </xdr:cNvPr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996713" name="Text Box 1">
          <a:extLst>
            <a:ext uri="{FF2B5EF4-FFF2-40B4-BE49-F238E27FC236}">
              <a16:creationId xmlns:a16="http://schemas.microsoft.com/office/drawing/2014/main" id="{00000000-0008-0000-0500-000069350F00}"/>
            </a:ext>
          </a:extLst>
        </xdr:cNvPr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4" name="Text Box 1">
          <a:extLst>
            <a:ext uri="{FF2B5EF4-FFF2-40B4-BE49-F238E27FC236}">
              <a16:creationId xmlns:a16="http://schemas.microsoft.com/office/drawing/2014/main" id="{00000000-0008-0000-0500-00006A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5" name="Text Box 1">
          <a:extLst>
            <a:ext uri="{FF2B5EF4-FFF2-40B4-BE49-F238E27FC236}">
              <a16:creationId xmlns:a16="http://schemas.microsoft.com/office/drawing/2014/main" id="{00000000-0008-0000-0500-00006B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996716" name="Text Box 1">
          <a:extLst>
            <a:ext uri="{FF2B5EF4-FFF2-40B4-BE49-F238E27FC236}">
              <a16:creationId xmlns:a16="http://schemas.microsoft.com/office/drawing/2014/main" id="{00000000-0008-0000-0500-00006C350F00}"/>
            </a:ext>
          </a:extLst>
        </xdr:cNvPr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7" name="Text Box 1">
          <a:extLst>
            <a:ext uri="{FF2B5EF4-FFF2-40B4-BE49-F238E27FC236}">
              <a16:creationId xmlns:a16="http://schemas.microsoft.com/office/drawing/2014/main" id="{00000000-0008-0000-0500-00006D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8" name="Text Box 1">
          <a:extLst>
            <a:ext uri="{FF2B5EF4-FFF2-40B4-BE49-F238E27FC236}">
              <a16:creationId xmlns:a16="http://schemas.microsoft.com/office/drawing/2014/main" id="{00000000-0008-0000-0500-00006E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9" name="Text Box 1">
          <a:extLst>
            <a:ext uri="{FF2B5EF4-FFF2-40B4-BE49-F238E27FC236}">
              <a16:creationId xmlns:a16="http://schemas.microsoft.com/office/drawing/2014/main" id="{00000000-0008-0000-0500-00006F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996720" name="Text Box 1">
          <a:extLst>
            <a:ext uri="{FF2B5EF4-FFF2-40B4-BE49-F238E27FC236}">
              <a16:creationId xmlns:a16="http://schemas.microsoft.com/office/drawing/2014/main" id="{00000000-0008-0000-0500-000070350F00}"/>
            </a:ext>
          </a:extLst>
        </xdr:cNvPr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21" name="Text Box 1">
          <a:extLst>
            <a:ext uri="{FF2B5EF4-FFF2-40B4-BE49-F238E27FC236}">
              <a16:creationId xmlns:a16="http://schemas.microsoft.com/office/drawing/2014/main" id="{00000000-0008-0000-0500-000071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996722" name="Text Box 1">
          <a:extLst>
            <a:ext uri="{FF2B5EF4-FFF2-40B4-BE49-F238E27FC236}">
              <a16:creationId xmlns:a16="http://schemas.microsoft.com/office/drawing/2014/main" id="{00000000-0008-0000-0500-000072350F00}"/>
            </a:ext>
          </a:extLst>
        </xdr:cNvPr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996723" name="Text Box 1">
          <a:extLst>
            <a:ext uri="{FF2B5EF4-FFF2-40B4-BE49-F238E27FC236}">
              <a16:creationId xmlns:a16="http://schemas.microsoft.com/office/drawing/2014/main" id="{00000000-0008-0000-0500-000073350F00}"/>
            </a:ext>
          </a:extLst>
        </xdr:cNvPr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4" name="Text Box 1">
          <a:extLst>
            <a:ext uri="{FF2B5EF4-FFF2-40B4-BE49-F238E27FC236}">
              <a16:creationId xmlns:a16="http://schemas.microsoft.com/office/drawing/2014/main" id="{00000000-0008-0000-0500-000074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5" name="Text Box 1">
          <a:extLst>
            <a:ext uri="{FF2B5EF4-FFF2-40B4-BE49-F238E27FC236}">
              <a16:creationId xmlns:a16="http://schemas.microsoft.com/office/drawing/2014/main" id="{00000000-0008-0000-0500-000075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996726" name="Text Box 1">
          <a:extLst>
            <a:ext uri="{FF2B5EF4-FFF2-40B4-BE49-F238E27FC236}">
              <a16:creationId xmlns:a16="http://schemas.microsoft.com/office/drawing/2014/main" id="{00000000-0008-0000-0500-000076350F00}"/>
            </a:ext>
          </a:extLst>
        </xdr:cNvPr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7" name="Text Box 1">
          <a:extLst>
            <a:ext uri="{FF2B5EF4-FFF2-40B4-BE49-F238E27FC236}">
              <a16:creationId xmlns:a16="http://schemas.microsoft.com/office/drawing/2014/main" id="{00000000-0008-0000-0500-000077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8" name="Text Box 1">
          <a:extLst>
            <a:ext uri="{FF2B5EF4-FFF2-40B4-BE49-F238E27FC236}">
              <a16:creationId xmlns:a16="http://schemas.microsoft.com/office/drawing/2014/main" id="{00000000-0008-0000-0500-000078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9" name="Text Box 1">
          <a:extLst>
            <a:ext uri="{FF2B5EF4-FFF2-40B4-BE49-F238E27FC236}">
              <a16:creationId xmlns:a16="http://schemas.microsoft.com/office/drawing/2014/main" id="{00000000-0008-0000-0500-000079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996730" name="Text Box 1">
          <a:extLst>
            <a:ext uri="{FF2B5EF4-FFF2-40B4-BE49-F238E27FC236}">
              <a16:creationId xmlns:a16="http://schemas.microsoft.com/office/drawing/2014/main" id="{00000000-0008-0000-0500-00007A350F00}"/>
            </a:ext>
          </a:extLst>
        </xdr:cNvPr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31" name="Text Box 1">
          <a:extLst>
            <a:ext uri="{FF2B5EF4-FFF2-40B4-BE49-F238E27FC236}">
              <a16:creationId xmlns:a16="http://schemas.microsoft.com/office/drawing/2014/main" id="{00000000-0008-0000-0500-00007B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2" name="Text Box 1">
          <a:extLst>
            <a:ext uri="{FF2B5EF4-FFF2-40B4-BE49-F238E27FC236}">
              <a16:creationId xmlns:a16="http://schemas.microsoft.com/office/drawing/2014/main" id="{00000000-0008-0000-0500-00007C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3" name="Text Box 1">
          <a:extLst>
            <a:ext uri="{FF2B5EF4-FFF2-40B4-BE49-F238E27FC236}">
              <a16:creationId xmlns:a16="http://schemas.microsoft.com/office/drawing/2014/main" id="{00000000-0008-0000-0500-00007D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4" name="Text Box 1">
          <a:extLst>
            <a:ext uri="{FF2B5EF4-FFF2-40B4-BE49-F238E27FC236}">
              <a16:creationId xmlns:a16="http://schemas.microsoft.com/office/drawing/2014/main" id="{00000000-0008-0000-0500-00007E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5" name="Text Box 1">
          <a:extLst>
            <a:ext uri="{FF2B5EF4-FFF2-40B4-BE49-F238E27FC236}">
              <a16:creationId xmlns:a16="http://schemas.microsoft.com/office/drawing/2014/main" id="{00000000-0008-0000-0500-00007F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6" name="Text Box 1">
          <a:extLst>
            <a:ext uri="{FF2B5EF4-FFF2-40B4-BE49-F238E27FC236}">
              <a16:creationId xmlns:a16="http://schemas.microsoft.com/office/drawing/2014/main" id="{00000000-0008-0000-0500-000080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7" name="Text Box 1">
          <a:extLst>
            <a:ext uri="{FF2B5EF4-FFF2-40B4-BE49-F238E27FC236}">
              <a16:creationId xmlns:a16="http://schemas.microsoft.com/office/drawing/2014/main" id="{00000000-0008-0000-0500-000081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996738" name="Text Box 1">
          <a:extLst>
            <a:ext uri="{FF2B5EF4-FFF2-40B4-BE49-F238E27FC236}">
              <a16:creationId xmlns:a16="http://schemas.microsoft.com/office/drawing/2014/main" id="{00000000-0008-0000-0500-000082350F00}"/>
            </a:ext>
          </a:extLst>
        </xdr:cNvPr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9" name="Text Box 1">
          <a:extLst>
            <a:ext uri="{FF2B5EF4-FFF2-40B4-BE49-F238E27FC236}">
              <a16:creationId xmlns:a16="http://schemas.microsoft.com/office/drawing/2014/main" id="{00000000-0008-0000-0500-000083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0" name="Text Box 1">
          <a:extLst>
            <a:ext uri="{FF2B5EF4-FFF2-40B4-BE49-F238E27FC236}">
              <a16:creationId xmlns:a16="http://schemas.microsoft.com/office/drawing/2014/main" id="{00000000-0008-0000-0500-000084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1" name="Text Box 1">
          <a:extLst>
            <a:ext uri="{FF2B5EF4-FFF2-40B4-BE49-F238E27FC236}">
              <a16:creationId xmlns:a16="http://schemas.microsoft.com/office/drawing/2014/main" id="{00000000-0008-0000-0500-000085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996742" name="Text Box 1">
          <a:extLst>
            <a:ext uri="{FF2B5EF4-FFF2-40B4-BE49-F238E27FC236}">
              <a16:creationId xmlns:a16="http://schemas.microsoft.com/office/drawing/2014/main" id="{00000000-0008-0000-0500-000086350F00}"/>
            </a:ext>
          </a:extLst>
        </xdr:cNvPr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3" name="Text Box 1">
          <a:extLst>
            <a:ext uri="{FF2B5EF4-FFF2-40B4-BE49-F238E27FC236}">
              <a16:creationId xmlns:a16="http://schemas.microsoft.com/office/drawing/2014/main" id="{00000000-0008-0000-0500-000087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996744" name="Text Box 1">
          <a:extLst>
            <a:ext uri="{FF2B5EF4-FFF2-40B4-BE49-F238E27FC236}">
              <a16:creationId xmlns:a16="http://schemas.microsoft.com/office/drawing/2014/main" id="{00000000-0008-0000-0500-000088350F00}"/>
            </a:ext>
          </a:extLst>
        </xdr:cNvPr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996745" name="Text Box 1">
          <a:extLst>
            <a:ext uri="{FF2B5EF4-FFF2-40B4-BE49-F238E27FC236}">
              <a16:creationId xmlns:a16="http://schemas.microsoft.com/office/drawing/2014/main" id="{00000000-0008-0000-0500-000089350F00}"/>
            </a:ext>
          </a:extLst>
        </xdr:cNvPr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6746" name="Text Box 1">
          <a:extLst>
            <a:ext uri="{FF2B5EF4-FFF2-40B4-BE49-F238E27FC236}">
              <a16:creationId xmlns:a16="http://schemas.microsoft.com/office/drawing/2014/main" id="{00000000-0008-0000-0500-00008A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6747" name="Text Box 1">
          <a:extLst>
            <a:ext uri="{FF2B5EF4-FFF2-40B4-BE49-F238E27FC236}">
              <a16:creationId xmlns:a16="http://schemas.microsoft.com/office/drawing/2014/main" id="{00000000-0008-0000-0500-00008B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6748" name="Text Box 1">
          <a:extLst>
            <a:ext uri="{FF2B5EF4-FFF2-40B4-BE49-F238E27FC236}">
              <a16:creationId xmlns:a16="http://schemas.microsoft.com/office/drawing/2014/main" id="{00000000-0008-0000-0500-00008C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6749" name="Text Box 1">
          <a:extLst>
            <a:ext uri="{FF2B5EF4-FFF2-40B4-BE49-F238E27FC236}">
              <a16:creationId xmlns:a16="http://schemas.microsoft.com/office/drawing/2014/main" id="{00000000-0008-0000-0500-00008D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0" name="Text Box 1">
          <a:extLst>
            <a:ext uri="{FF2B5EF4-FFF2-40B4-BE49-F238E27FC236}">
              <a16:creationId xmlns:a16="http://schemas.microsoft.com/office/drawing/2014/main" id="{00000000-0008-0000-0500-00008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1" name="Text Box 1">
          <a:extLst>
            <a:ext uri="{FF2B5EF4-FFF2-40B4-BE49-F238E27FC236}">
              <a16:creationId xmlns:a16="http://schemas.microsoft.com/office/drawing/2014/main" id="{00000000-0008-0000-0500-00008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2" name="Text Box 1">
          <a:extLst>
            <a:ext uri="{FF2B5EF4-FFF2-40B4-BE49-F238E27FC236}">
              <a16:creationId xmlns:a16="http://schemas.microsoft.com/office/drawing/2014/main" id="{00000000-0008-0000-0500-00009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3" name="Text Box 1">
          <a:extLst>
            <a:ext uri="{FF2B5EF4-FFF2-40B4-BE49-F238E27FC236}">
              <a16:creationId xmlns:a16="http://schemas.microsoft.com/office/drawing/2014/main" id="{00000000-0008-0000-0500-00009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54" name="Text Box 1">
          <a:extLst>
            <a:ext uri="{FF2B5EF4-FFF2-40B4-BE49-F238E27FC236}">
              <a16:creationId xmlns:a16="http://schemas.microsoft.com/office/drawing/2014/main" id="{00000000-0008-0000-0500-00009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55" name="Text Box 1">
          <a:extLst>
            <a:ext uri="{FF2B5EF4-FFF2-40B4-BE49-F238E27FC236}">
              <a16:creationId xmlns:a16="http://schemas.microsoft.com/office/drawing/2014/main" id="{00000000-0008-0000-0500-00009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6" name="Text Box 1">
          <a:extLst>
            <a:ext uri="{FF2B5EF4-FFF2-40B4-BE49-F238E27FC236}">
              <a16:creationId xmlns:a16="http://schemas.microsoft.com/office/drawing/2014/main" id="{00000000-0008-0000-0500-000094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7" name="Text Box 1">
          <a:extLst>
            <a:ext uri="{FF2B5EF4-FFF2-40B4-BE49-F238E27FC236}">
              <a16:creationId xmlns:a16="http://schemas.microsoft.com/office/drawing/2014/main" id="{00000000-0008-0000-0500-000095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8" name="Text Box 1">
          <a:extLst>
            <a:ext uri="{FF2B5EF4-FFF2-40B4-BE49-F238E27FC236}">
              <a16:creationId xmlns:a16="http://schemas.microsoft.com/office/drawing/2014/main" id="{00000000-0008-0000-0500-000096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59" name="Text Box 1">
          <a:extLst>
            <a:ext uri="{FF2B5EF4-FFF2-40B4-BE49-F238E27FC236}">
              <a16:creationId xmlns:a16="http://schemas.microsoft.com/office/drawing/2014/main" id="{00000000-0008-0000-0500-000097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60" name="Text Box 1">
          <a:extLst>
            <a:ext uri="{FF2B5EF4-FFF2-40B4-BE49-F238E27FC236}">
              <a16:creationId xmlns:a16="http://schemas.microsoft.com/office/drawing/2014/main" id="{00000000-0008-0000-0500-000098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61" name="Text Box 1">
          <a:extLst>
            <a:ext uri="{FF2B5EF4-FFF2-40B4-BE49-F238E27FC236}">
              <a16:creationId xmlns:a16="http://schemas.microsoft.com/office/drawing/2014/main" id="{00000000-0008-0000-0500-000099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45</xdr:row>
      <xdr:rowOff>200025</xdr:rowOff>
    </xdr:from>
    <xdr:to>
      <xdr:col>13</xdr:col>
      <xdr:colOff>85725</xdr:colOff>
      <xdr:row>48</xdr:row>
      <xdr:rowOff>66675</xdr:rowOff>
    </xdr:to>
    <xdr:sp macro="" textlink="">
      <xdr:nvSpPr>
        <xdr:cNvPr id="996762" name="Text Box 1">
          <a:extLst>
            <a:ext uri="{FF2B5EF4-FFF2-40B4-BE49-F238E27FC236}">
              <a16:creationId xmlns:a16="http://schemas.microsoft.com/office/drawing/2014/main" id="{00000000-0008-0000-0500-00009A350F00}"/>
            </a:ext>
          </a:extLst>
        </xdr:cNvPr>
        <xdr:cNvSpPr txBox="1">
          <a:spLocks noChangeArrowheads="1"/>
        </xdr:cNvSpPr>
      </xdr:nvSpPr>
      <xdr:spPr bwMode="auto">
        <a:xfrm>
          <a:off x="6200775" y="98774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42</xdr:row>
      <xdr:rowOff>47625</xdr:rowOff>
    </xdr:from>
    <xdr:to>
      <xdr:col>13</xdr:col>
      <xdr:colOff>85725</xdr:colOff>
      <xdr:row>44</xdr:row>
      <xdr:rowOff>114300</xdr:rowOff>
    </xdr:to>
    <xdr:sp macro="" textlink="">
      <xdr:nvSpPr>
        <xdr:cNvPr id="996763" name="Text Box 1">
          <a:extLst>
            <a:ext uri="{FF2B5EF4-FFF2-40B4-BE49-F238E27FC236}">
              <a16:creationId xmlns:a16="http://schemas.microsoft.com/office/drawing/2014/main" id="{00000000-0008-0000-0500-00009B350F00}"/>
            </a:ext>
          </a:extLst>
        </xdr:cNvPr>
        <xdr:cNvSpPr txBox="1">
          <a:spLocks noChangeArrowheads="1"/>
        </xdr:cNvSpPr>
      </xdr:nvSpPr>
      <xdr:spPr bwMode="auto">
        <a:xfrm>
          <a:off x="6267450" y="91249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13</xdr:col>
      <xdr:colOff>85725</xdr:colOff>
      <xdr:row>46</xdr:row>
      <xdr:rowOff>104775</xdr:rowOff>
    </xdr:to>
    <xdr:sp macro="" textlink="">
      <xdr:nvSpPr>
        <xdr:cNvPr id="996764" name="Text Box 1">
          <a:extLst>
            <a:ext uri="{FF2B5EF4-FFF2-40B4-BE49-F238E27FC236}">
              <a16:creationId xmlns:a16="http://schemas.microsoft.com/office/drawing/2014/main" id="{00000000-0008-0000-0500-00009C350F00}"/>
            </a:ext>
          </a:extLst>
        </xdr:cNvPr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13</xdr:col>
      <xdr:colOff>85725</xdr:colOff>
      <xdr:row>49</xdr:row>
      <xdr:rowOff>180975</xdr:rowOff>
    </xdr:to>
    <xdr:sp macro="" textlink="">
      <xdr:nvSpPr>
        <xdr:cNvPr id="996765" name="Text Box 1">
          <a:extLst>
            <a:ext uri="{FF2B5EF4-FFF2-40B4-BE49-F238E27FC236}">
              <a16:creationId xmlns:a16="http://schemas.microsoft.com/office/drawing/2014/main" id="{00000000-0008-0000-0500-00009D350F00}"/>
            </a:ext>
          </a:extLst>
        </xdr:cNvPr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66" name="Text Box 1">
          <a:extLst>
            <a:ext uri="{FF2B5EF4-FFF2-40B4-BE49-F238E27FC236}">
              <a16:creationId xmlns:a16="http://schemas.microsoft.com/office/drawing/2014/main" id="{00000000-0008-0000-0500-00009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67" name="Text Box 1">
          <a:extLst>
            <a:ext uri="{FF2B5EF4-FFF2-40B4-BE49-F238E27FC236}">
              <a16:creationId xmlns:a16="http://schemas.microsoft.com/office/drawing/2014/main" id="{00000000-0008-0000-0500-00009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68" name="Text Box 1">
          <a:extLst>
            <a:ext uri="{FF2B5EF4-FFF2-40B4-BE49-F238E27FC236}">
              <a16:creationId xmlns:a16="http://schemas.microsoft.com/office/drawing/2014/main" id="{00000000-0008-0000-0500-0000A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6769" name="Text Box 1">
          <a:extLst>
            <a:ext uri="{FF2B5EF4-FFF2-40B4-BE49-F238E27FC236}">
              <a16:creationId xmlns:a16="http://schemas.microsoft.com/office/drawing/2014/main" id="{00000000-0008-0000-0500-0000A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70" name="Text Box 1">
          <a:extLst>
            <a:ext uri="{FF2B5EF4-FFF2-40B4-BE49-F238E27FC236}">
              <a16:creationId xmlns:a16="http://schemas.microsoft.com/office/drawing/2014/main" id="{00000000-0008-0000-0500-0000A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6771" name="Text Box 1">
          <a:extLst>
            <a:ext uri="{FF2B5EF4-FFF2-40B4-BE49-F238E27FC236}">
              <a16:creationId xmlns:a16="http://schemas.microsoft.com/office/drawing/2014/main" id="{00000000-0008-0000-0500-0000A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2" name="Text Box 1">
          <a:extLst>
            <a:ext uri="{FF2B5EF4-FFF2-40B4-BE49-F238E27FC236}">
              <a16:creationId xmlns:a16="http://schemas.microsoft.com/office/drawing/2014/main" id="{00000000-0008-0000-0500-0000A4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3" name="Text Box 1">
          <a:extLst>
            <a:ext uri="{FF2B5EF4-FFF2-40B4-BE49-F238E27FC236}">
              <a16:creationId xmlns:a16="http://schemas.microsoft.com/office/drawing/2014/main" id="{00000000-0008-0000-0500-0000A5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996774" name="Text Box 1">
          <a:extLst>
            <a:ext uri="{FF2B5EF4-FFF2-40B4-BE49-F238E27FC236}">
              <a16:creationId xmlns:a16="http://schemas.microsoft.com/office/drawing/2014/main" id="{00000000-0008-0000-0500-0000A6350F00}"/>
            </a:ext>
          </a:extLst>
        </xdr:cNvPr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5" name="Text Box 1">
          <a:extLst>
            <a:ext uri="{FF2B5EF4-FFF2-40B4-BE49-F238E27FC236}">
              <a16:creationId xmlns:a16="http://schemas.microsoft.com/office/drawing/2014/main" id="{00000000-0008-0000-0500-0000A7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6" name="Text Box 1">
          <a:extLst>
            <a:ext uri="{FF2B5EF4-FFF2-40B4-BE49-F238E27FC236}">
              <a16:creationId xmlns:a16="http://schemas.microsoft.com/office/drawing/2014/main" id="{00000000-0008-0000-0500-0000A8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7" name="Text Box 1">
          <a:extLst>
            <a:ext uri="{FF2B5EF4-FFF2-40B4-BE49-F238E27FC236}">
              <a16:creationId xmlns:a16="http://schemas.microsoft.com/office/drawing/2014/main" id="{00000000-0008-0000-0500-0000A9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996778" name="Text Box 1">
          <a:extLst>
            <a:ext uri="{FF2B5EF4-FFF2-40B4-BE49-F238E27FC236}">
              <a16:creationId xmlns:a16="http://schemas.microsoft.com/office/drawing/2014/main" id="{00000000-0008-0000-0500-0000AA350F00}"/>
            </a:ext>
          </a:extLst>
        </xdr:cNvPr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9" name="Text Box 1">
          <a:extLst>
            <a:ext uri="{FF2B5EF4-FFF2-40B4-BE49-F238E27FC236}">
              <a16:creationId xmlns:a16="http://schemas.microsoft.com/office/drawing/2014/main" id="{00000000-0008-0000-0500-0000AB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996780" name="Text Box 1">
          <a:extLst>
            <a:ext uri="{FF2B5EF4-FFF2-40B4-BE49-F238E27FC236}">
              <a16:creationId xmlns:a16="http://schemas.microsoft.com/office/drawing/2014/main" id="{00000000-0008-0000-0500-0000AC350F00}"/>
            </a:ext>
          </a:extLst>
        </xdr:cNvPr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996781" name="Text Box 1">
          <a:extLst>
            <a:ext uri="{FF2B5EF4-FFF2-40B4-BE49-F238E27FC236}">
              <a16:creationId xmlns:a16="http://schemas.microsoft.com/office/drawing/2014/main" id="{00000000-0008-0000-0500-0000AD350F00}"/>
            </a:ext>
          </a:extLst>
        </xdr:cNvPr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2" name="Text Box 1">
          <a:extLst>
            <a:ext uri="{FF2B5EF4-FFF2-40B4-BE49-F238E27FC236}">
              <a16:creationId xmlns:a16="http://schemas.microsoft.com/office/drawing/2014/main" id="{00000000-0008-0000-0500-0000AE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3" name="Text Box 1">
          <a:extLst>
            <a:ext uri="{FF2B5EF4-FFF2-40B4-BE49-F238E27FC236}">
              <a16:creationId xmlns:a16="http://schemas.microsoft.com/office/drawing/2014/main" id="{00000000-0008-0000-0500-0000AF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996784" name="Text Box 1">
          <a:extLst>
            <a:ext uri="{FF2B5EF4-FFF2-40B4-BE49-F238E27FC236}">
              <a16:creationId xmlns:a16="http://schemas.microsoft.com/office/drawing/2014/main" id="{00000000-0008-0000-0500-0000B0350F00}"/>
            </a:ext>
          </a:extLst>
        </xdr:cNvPr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5" name="Text Box 1">
          <a:extLst>
            <a:ext uri="{FF2B5EF4-FFF2-40B4-BE49-F238E27FC236}">
              <a16:creationId xmlns:a16="http://schemas.microsoft.com/office/drawing/2014/main" id="{00000000-0008-0000-0500-0000B1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6" name="Text Box 1">
          <a:extLst>
            <a:ext uri="{FF2B5EF4-FFF2-40B4-BE49-F238E27FC236}">
              <a16:creationId xmlns:a16="http://schemas.microsoft.com/office/drawing/2014/main" id="{00000000-0008-0000-0500-0000B2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7" name="Text Box 1">
          <a:extLst>
            <a:ext uri="{FF2B5EF4-FFF2-40B4-BE49-F238E27FC236}">
              <a16:creationId xmlns:a16="http://schemas.microsoft.com/office/drawing/2014/main" id="{00000000-0008-0000-0500-0000B3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996788" name="Text Box 1">
          <a:extLst>
            <a:ext uri="{FF2B5EF4-FFF2-40B4-BE49-F238E27FC236}">
              <a16:creationId xmlns:a16="http://schemas.microsoft.com/office/drawing/2014/main" id="{00000000-0008-0000-0500-0000B4350F00}"/>
            </a:ext>
          </a:extLst>
        </xdr:cNvPr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9" name="Text Box 1">
          <a:extLst>
            <a:ext uri="{FF2B5EF4-FFF2-40B4-BE49-F238E27FC236}">
              <a16:creationId xmlns:a16="http://schemas.microsoft.com/office/drawing/2014/main" id="{00000000-0008-0000-0500-0000B5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996790" name="Text Box 1">
          <a:extLst>
            <a:ext uri="{FF2B5EF4-FFF2-40B4-BE49-F238E27FC236}">
              <a16:creationId xmlns:a16="http://schemas.microsoft.com/office/drawing/2014/main" id="{00000000-0008-0000-0500-0000B6350F00}"/>
            </a:ext>
          </a:extLst>
        </xdr:cNvPr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996791" name="Text Box 1">
          <a:extLst>
            <a:ext uri="{FF2B5EF4-FFF2-40B4-BE49-F238E27FC236}">
              <a16:creationId xmlns:a16="http://schemas.microsoft.com/office/drawing/2014/main" id="{00000000-0008-0000-0500-0000B7350F00}"/>
            </a:ext>
          </a:extLst>
        </xdr:cNvPr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2" name="Text Box 1">
          <a:extLst>
            <a:ext uri="{FF2B5EF4-FFF2-40B4-BE49-F238E27FC236}">
              <a16:creationId xmlns:a16="http://schemas.microsoft.com/office/drawing/2014/main" id="{00000000-0008-0000-0500-0000B8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3" name="Text Box 1">
          <a:extLst>
            <a:ext uri="{FF2B5EF4-FFF2-40B4-BE49-F238E27FC236}">
              <a16:creationId xmlns:a16="http://schemas.microsoft.com/office/drawing/2014/main" id="{00000000-0008-0000-0500-0000B9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996794" name="Text Box 1">
          <a:extLst>
            <a:ext uri="{FF2B5EF4-FFF2-40B4-BE49-F238E27FC236}">
              <a16:creationId xmlns:a16="http://schemas.microsoft.com/office/drawing/2014/main" id="{00000000-0008-0000-0500-0000BA350F00}"/>
            </a:ext>
          </a:extLst>
        </xdr:cNvPr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5" name="Text Box 1">
          <a:extLst>
            <a:ext uri="{FF2B5EF4-FFF2-40B4-BE49-F238E27FC236}">
              <a16:creationId xmlns:a16="http://schemas.microsoft.com/office/drawing/2014/main" id="{00000000-0008-0000-0500-0000BB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6" name="Text Box 1">
          <a:extLst>
            <a:ext uri="{FF2B5EF4-FFF2-40B4-BE49-F238E27FC236}">
              <a16:creationId xmlns:a16="http://schemas.microsoft.com/office/drawing/2014/main" id="{00000000-0008-0000-0500-0000BC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7" name="Text Box 1">
          <a:extLst>
            <a:ext uri="{FF2B5EF4-FFF2-40B4-BE49-F238E27FC236}">
              <a16:creationId xmlns:a16="http://schemas.microsoft.com/office/drawing/2014/main" id="{00000000-0008-0000-0500-0000BD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798" name="Text Box 1">
          <a:extLst>
            <a:ext uri="{FF2B5EF4-FFF2-40B4-BE49-F238E27FC236}">
              <a16:creationId xmlns:a16="http://schemas.microsoft.com/office/drawing/2014/main" id="{00000000-0008-0000-0500-0000BE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9" name="Text Box 1">
          <a:extLst>
            <a:ext uri="{FF2B5EF4-FFF2-40B4-BE49-F238E27FC236}">
              <a16:creationId xmlns:a16="http://schemas.microsoft.com/office/drawing/2014/main" id="{00000000-0008-0000-0500-0000BF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0" name="Text Box 1">
          <a:extLst>
            <a:ext uri="{FF2B5EF4-FFF2-40B4-BE49-F238E27FC236}">
              <a16:creationId xmlns:a16="http://schemas.microsoft.com/office/drawing/2014/main" id="{00000000-0008-0000-0500-0000C0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1" name="Text Box 1">
          <a:extLst>
            <a:ext uri="{FF2B5EF4-FFF2-40B4-BE49-F238E27FC236}">
              <a16:creationId xmlns:a16="http://schemas.microsoft.com/office/drawing/2014/main" id="{00000000-0008-0000-0500-0000C1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2" name="Text Box 1">
          <a:extLst>
            <a:ext uri="{FF2B5EF4-FFF2-40B4-BE49-F238E27FC236}">
              <a16:creationId xmlns:a16="http://schemas.microsoft.com/office/drawing/2014/main" id="{00000000-0008-0000-0500-0000C2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3" name="Text Box 1">
          <a:extLst>
            <a:ext uri="{FF2B5EF4-FFF2-40B4-BE49-F238E27FC236}">
              <a16:creationId xmlns:a16="http://schemas.microsoft.com/office/drawing/2014/main" id="{00000000-0008-0000-0500-0000C3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804" name="Text Box 1">
          <a:extLst>
            <a:ext uri="{FF2B5EF4-FFF2-40B4-BE49-F238E27FC236}">
              <a16:creationId xmlns:a16="http://schemas.microsoft.com/office/drawing/2014/main" id="{00000000-0008-0000-0500-0000C4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5" name="Text Box 1">
          <a:extLst>
            <a:ext uri="{FF2B5EF4-FFF2-40B4-BE49-F238E27FC236}">
              <a16:creationId xmlns:a16="http://schemas.microsoft.com/office/drawing/2014/main" id="{00000000-0008-0000-0500-0000C5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6" name="Text Box 1">
          <a:extLst>
            <a:ext uri="{FF2B5EF4-FFF2-40B4-BE49-F238E27FC236}">
              <a16:creationId xmlns:a16="http://schemas.microsoft.com/office/drawing/2014/main" id="{00000000-0008-0000-0500-0000C6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7" name="Text Box 1">
          <a:extLst>
            <a:ext uri="{FF2B5EF4-FFF2-40B4-BE49-F238E27FC236}">
              <a16:creationId xmlns:a16="http://schemas.microsoft.com/office/drawing/2014/main" id="{00000000-0008-0000-0500-0000C7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8" name="Text Box 1">
          <a:extLst>
            <a:ext uri="{FF2B5EF4-FFF2-40B4-BE49-F238E27FC236}">
              <a16:creationId xmlns:a16="http://schemas.microsoft.com/office/drawing/2014/main" id="{00000000-0008-0000-0500-0000C8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9" name="Text Box 1">
          <a:extLst>
            <a:ext uri="{FF2B5EF4-FFF2-40B4-BE49-F238E27FC236}">
              <a16:creationId xmlns:a16="http://schemas.microsoft.com/office/drawing/2014/main" id="{00000000-0008-0000-0500-0000C9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996810" name="Text Box 1">
          <a:extLst>
            <a:ext uri="{FF2B5EF4-FFF2-40B4-BE49-F238E27FC236}">
              <a16:creationId xmlns:a16="http://schemas.microsoft.com/office/drawing/2014/main" id="{00000000-0008-0000-0500-0000CA350F00}"/>
            </a:ext>
          </a:extLst>
        </xdr:cNvPr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11" name="Text Box 1">
          <a:extLst>
            <a:ext uri="{FF2B5EF4-FFF2-40B4-BE49-F238E27FC236}">
              <a16:creationId xmlns:a16="http://schemas.microsoft.com/office/drawing/2014/main" id="{00000000-0008-0000-0500-0000CB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2" name="Text Box 1">
          <a:extLst>
            <a:ext uri="{FF2B5EF4-FFF2-40B4-BE49-F238E27FC236}">
              <a16:creationId xmlns:a16="http://schemas.microsoft.com/office/drawing/2014/main" id="{00000000-0008-0000-0500-0000CC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3" name="Text Box 1">
          <a:extLst>
            <a:ext uri="{FF2B5EF4-FFF2-40B4-BE49-F238E27FC236}">
              <a16:creationId xmlns:a16="http://schemas.microsoft.com/office/drawing/2014/main" id="{00000000-0008-0000-0500-0000CD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996814" name="Text Box 1">
          <a:extLst>
            <a:ext uri="{FF2B5EF4-FFF2-40B4-BE49-F238E27FC236}">
              <a16:creationId xmlns:a16="http://schemas.microsoft.com/office/drawing/2014/main" id="{00000000-0008-0000-0500-0000CE350F00}"/>
            </a:ext>
          </a:extLst>
        </xdr:cNvPr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5" name="Text Box 1">
          <a:extLst>
            <a:ext uri="{FF2B5EF4-FFF2-40B4-BE49-F238E27FC236}">
              <a16:creationId xmlns:a16="http://schemas.microsoft.com/office/drawing/2014/main" id="{00000000-0008-0000-0500-0000CF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996816" name="Text Box 1">
          <a:extLst>
            <a:ext uri="{FF2B5EF4-FFF2-40B4-BE49-F238E27FC236}">
              <a16:creationId xmlns:a16="http://schemas.microsoft.com/office/drawing/2014/main" id="{00000000-0008-0000-0500-0000D0350F00}"/>
            </a:ext>
          </a:extLst>
        </xdr:cNvPr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996817" name="Text Box 1">
          <a:extLst>
            <a:ext uri="{FF2B5EF4-FFF2-40B4-BE49-F238E27FC236}">
              <a16:creationId xmlns:a16="http://schemas.microsoft.com/office/drawing/2014/main" id="{00000000-0008-0000-0500-0000D1350F00}"/>
            </a:ext>
          </a:extLst>
        </xdr:cNvPr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8" name="Text Box 1">
          <a:extLst>
            <a:ext uri="{FF2B5EF4-FFF2-40B4-BE49-F238E27FC236}">
              <a16:creationId xmlns:a16="http://schemas.microsoft.com/office/drawing/2014/main" id="{00000000-0008-0000-0500-0000D2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9" name="Text Box 1">
          <a:extLst>
            <a:ext uri="{FF2B5EF4-FFF2-40B4-BE49-F238E27FC236}">
              <a16:creationId xmlns:a16="http://schemas.microsoft.com/office/drawing/2014/main" id="{00000000-0008-0000-0500-0000D3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996820" name="Text Box 1">
          <a:extLst>
            <a:ext uri="{FF2B5EF4-FFF2-40B4-BE49-F238E27FC236}">
              <a16:creationId xmlns:a16="http://schemas.microsoft.com/office/drawing/2014/main" id="{00000000-0008-0000-0500-0000D4350F00}"/>
            </a:ext>
          </a:extLst>
        </xdr:cNvPr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21" name="Text Box 1">
          <a:extLst>
            <a:ext uri="{FF2B5EF4-FFF2-40B4-BE49-F238E27FC236}">
              <a16:creationId xmlns:a16="http://schemas.microsoft.com/office/drawing/2014/main" id="{00000000-0008-0000-0500-0000D5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2" name="Text Box 1">
          <a:extLst>
            <a:ext uri="{FF2B5EF4-FFF2-40B4-BE49-F238E27FC236}">
              <a16:creationId xmlns:a16="http://schemas.microsoft.com/office/drawing/2014/main" id="{00000000-0008-0000-0500-0000D6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3" name="Text Box 1">
          <a:extLst>
            <a:ext uri="{FF2B5EF4-FFF2-40B4-BE49-F238E27FC236}">
              <a16:creationId xmlns:a16="http://schemas.microsoft.com/office/drawing/2014/main" id="{00000000-0008-0000-0500-0000D7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996824" name="Text Box 1">
          <a:extLst>
            <a:ext uri="{FF2B5EF4-FFF2-40B4-BE49-F238E27FC236}">
              <a16:creationId xmlns:a16="http://schemas.microsoft.com/office/drawing/2014/main" id="{00000000-0008-0000-0500-0000D8350F00}"/>
            </a:ext>
          </a:extLst>
        </xdr:cNvPr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5" name="Text Box 1">
          <a:extLst>
            <a:ext uri="{FF2B5EF4-FFF2-40B4-BE49-F238E27FC236}">
              <a16:creationId xmlns:a16="http://schemas.microsoft.com/office/drawing/2014/main" id="{00000000-0008-0000-0500-0000D9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996826" name="Text Box 1">
          <a:extLst>
            <a:ext uri="{FF2B5EF4-FFF2-40B4-BE49-F238E27FC236}">
              <a16:creationId xmlns:a16="http://schemas.microsoft.com/office/drawing/2014/main" id="{00000000-0008-0000-0500-0000DA350F00}"/>
            </a:ext>
          </a:extLst>
        </xdr:cNvPr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996827" name="Text Box 1">
          <a:extLst>
            <a:ext uri="{FF2B5EF4-FFF2-40B4-BE49-F238E27FC236}">
              <a16:creationId xmlns:a16="http://schemas.microsoft.com/office/drawing/2014/main" id="{00000000-0008-0000-0500-0000DB350F00}"/>
            </a:ext>
          </a:extLst>
        </xdr:cNvPr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8" name="Text Box 1">
          <a:extLst>
            <a:ext uri="{FF2B5EF4-FFF2-40B4-BE49-F238E27FC236}">
              <a16:creationId xmlns:a16="http://schemas.microsoft.com/office/drawing/2014/main" id="{00000000-0008-0000-0500-0000DC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9" name="Text Box 1">
          <a:extLst>
            <a:ext uri="{FF2B5EF4-FFF2-40B4-BE49-F238E27FC236}">
              <a16:creationId xmlns:a16="http://schemas.microsoft.com/office/drawing/2014/main" id="{00000000-0008-0000-0500-0000DD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30" name="Text Box 1">
          <a:extLst>
            <a:ext uri="{FF2B5EF4-FFF2-40B4-BE49-F238E27FC236}">
              <a16:creationId xmlns:a16="http://schemas.microsoft.com/office/drawing/2014/main" id="{00000000-0008-0000-0500-0000DE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1" name="Text Box 1">
          <a:extLst>
            <a:ext uri="{FF2B5EF4-FFF2-40B4-BE49-F238E27FC236}">
              <a16:creationId xmlns:a16="http://schemas.microsoft.com/office/drawing/2014/main" id="{00000000-0008-0000-0500-0000DF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996832" name="Text Box 1">
          <a:extLst>
            <a:ext uri="{FF2B5EF4-FFF2-40B4-BE49-F238E27FC236}">
              <a16:creationId xmlns:a16="http://schemas.microsoft.com/office/drawing/2014/main" id="{00000000-0008-0000-0500-0000E0350F00}"/>
            </a:ext>
          </a:extLst>
        </xdr:cNvPr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33" name="Text Box 1">
          <a:extLst>
            <a:ext uri="{FF2B5EF4-FFF2-40B4-BE49-F238E27FC236}">
              <a16:creationId xmlns:a16="http://schemas.microsoft.com/office/drawing/2014/main" id="{00000000-0008-0000-0500-0000E1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34" name="Text Box 1">
          <a:extLst>
            <a:ext uri="{FF2B5EF4-FFF2-40B4-BE49-F238E27FC236}">
              <a16:creationId xmlns:a16="http://schemas.microsoft.com/office/drawing/2014/main" id="{00000000-0008-0000-0500-0000E2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35" name="Text Box 1">
          <a:extLst>
            <a:ext uri="{FF2B5EF4-FFF2-40B4-BE49-F238E27FC236}">
              <a16:creationId xmlns:a16="http://schemas.microsoft.com/office/drawing/2014/main" id="{00000000-0008-0000-0500-0000E3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36" name="Text Box 1">
          <a:extLst>
            <a:ext uri="{FF2B5EF4-FFF2-40B4-BE49-F238E27FC236}">
              <a16:creationId xmlns:a16="http://schemas.microsoft.com/office/drawing/2014/main" id="{00000000-0008-0000-0500-0000E4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37" name="Text Box 1">
          <a:extLst>
            <a:ext uri="{FF2B5EF4-FFF2-40B4-BE49-F238E27FC236}">
              <a16:creationId xmlns:a16="http://schemas.microsoft.com/office/drawing/2014/main" id="{00000000-0008-0000-0500-0000E5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8" name="Text Box 1">
          <a:extLst>
            <a:ext uri="{FF2B5EF4-FFF2-40B4-BE49-F238E27FC236}">
              <a16:creationId xmlns:a16="http://schemas.microsoft.com/office/drawing/2014/main" id="{00000000-0008-0000-0500-0000E6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9" name="Text Box 1">
          <a:extLst>
            <a:ext uri="{FF2B5EF4-FFF2-40B4-BE49-F238E27FC236}">
              <a16:creationId xmlns:a16="http://schemas.microsoft.com/office/drawing/2014/main" id="{00000000-0008-0000-0500-0000E7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40" name="Text Box 1">
          <a:extLst>
            <a:ext uri="{FF2B5EF4-FFF2-40B4-BE49-F238E27FC236}">
              <a16:creationId xmlns:a16="http://schemas.microsoft.com/office/drawing/2014/main" id="{00000000-0008-0000-0500-0000E8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41" name="Text Box 1">
          <a:extLst>
            <a:ext uri="{FF2B5EF4-FFF2-40B4-BE49-F238E27FC236}">
              <a16:creationId xmlns:a16="http://schemas.microsoft.com/office/drawing/2014/main" id="{00000000-0008-0000-0500-0000E9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996842" name="Text Box 1">
          <a:extLst>
            <a:ext uri="{FF2B5EF4-FFF2-40B4-BE49-F238E27FC236}">
              <a16:creationId xmlns:a16="http://schemas.microsoft.com/office/drawing/2014/main" id="{00000000-0008-0000-0500-0000EA350F00}"/>
            </a:ext>
          </a:extLst>
        </xdr:cNvPr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43" name="Text Box 1">
          <a:extLst>
            <a:ext uri="{FF2B5EF4-FFF2-40B4-BE49-F238E27FC236}">
              <a16:creationId xmlns:a16="http://schemas.microsoft.com/office/drawing/2014/main" id="{00000000-0008-0000-0500-0000EB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44" name="Text Box 1">
          <a:extLst>
            <a:ext uri="{FF2B5EF4-FFF2-40B4-BE49-F238E27FC236}">
              <a16:creationId xmlns:a16="http://schemas.microsoft.com/office/drawing/2014/main" id="{00000000-0008-0000-0500-0000EC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45" name="Text Box 1">
          <a:extLst>
            <a:ext uri="{FF2B5EF4-FFF2-40B4-BE49-F238E27FC236}">
              <a16:creationId xmlns:a16="http://schemas.microsoft.com/office/drawing/2014/main" id="{00000000-0008-0000-0500-0000ED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46" name="Text Box 1">
          <a:extLst>
            <a:ext uri="{FF2B5EF4-FFF2-40B4-BE49-F238E27FC236}">
              <a16:creationId xmlns:a16="http://schemas.microsoft.com/office/drawing/2014/main" id="{00000000-0008-0000-0500-0000EE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47" name="Text Box 1">
          <a:extLst>
            <a:ext uri="{FF2B5EF4-FFF2-40B4-BE49-F238E27FC236}">
              <a16:creationId xmlns:a16="http://schemas.microsoft.com/office/drawing/2014/main" id="{00000000-0008-0000-0500-0000EF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8" name="Text Box 1">
          <a:extLst>
            <a:ext uri="{FF2B5EF4-FFF2-40B4-BE49-F238E27FC236}">
              <a16:creationId xmlns:a16="http://schemas.microsoft.com/office/drawing/2014/main" id="{00000000-0008-0000-0500-0000F0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9" name="Text Box 1">
          <a:extLst>
            <a:ext uri="{FF2B5EF4-FFF2-40B4-BE49-F238E27FC236}">
              <a16:creationId xmlns:a16="http://schemas.microsoft.com/office/drawing/2014/main" id="{00000000-0008-0000-0500-0000F1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996850" name="Text Box 1">
          <a:extLst>
            <a:ext uri="{FF2B5EF4-FFF2-40B4-BE49-F238E27FC236}">
              <a16:creationId xmlns:a16="http://schemas.microsoft.com/office/drawing/2014/main" id="{00000000-0008-0000-0500-0000F2350F00}"/>
            </a:ext>
          </a:extLst>
        </xdr:cNvPr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51" name="Text Box 1">
          <a:extLst>
            <a:ext uri="{FF2B5EF4-FFF2-40B4-BE49-F238E27FC236}">
              <a16:creationId xmlns:a16="http://schemas.microsoft.com/office/drawing/2014/main" id="{00000000-0008-0000-0500-0000F3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2" name="Text Box 1">
          <a:extLst>
            <a:ext uri="{FF2B5EF4-FFF2-40B4-BE49-F238E27FC236}">
              <a16:creationId xmlns:a16="http://schemas.microsoft.com/office/drawing/2014/main" id="{00000000-0008-0000-0500-0000F4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3" name="Text Box 1">
          <a:extLst>
            <a:ext uri="{FF2B5EF4-FFF2-40B4-BE49-F238E27FC236}">
              <a16:creationId xmlns:a16="http://schemas.microsoft.com/office/drawing/2014/main" id="{00000000-0008-0000-0500-0000F5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996854" name="Text Box 1">
          <a:extLst>
            <a:ext uri="{FF2B5EF4-FFF2-40B4-BE49-F238E27FC236}">
              <a16:creationId xmlns:a16="http://schemas.microsoft.com/office/drawing/2014/main" id="{00000000-0008-0000-0500-0000F6350F00}"/>
            </a:ext>
          </a:extLst>
        </xdr:cNvPr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5" name="Text Box 1">
          <a:extLst>
            <a:ext uri="{FF2B5EF4-FFF2-40B4-BE49-F238E27FC236}">
              <a16:creationId xmlns:a16="http://schemas.microsoft.com/office/drawing/2014/main" id="{00000000-0008-0000-0500-0000F7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996856" name="Text Box 1">
          <a:extLst>
            <a:ext uri="{FF2B5EF4-FFF2-40B4-BE49-F238E27FC236}">
              <a16:creationId xmlns:a16="http://schemas.microsoft.com/office/drawing/2014/main" id="{00000000-0008-0000-0500-0000F8350F00}"/>
            </a:ext>
          </a:extLst>
        </xdr:cNvPr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996857" name="Text Box 1">
          <a:extLst>
            <a:ext uri="{FF2B5EF4-FFF2-40B4-BE49-F238E27FC236}">
              <a16:creationId xmlns:a16="http://schemas.microsoft.com/office/drawing/2014/main" id="{00000000-0008-0000-0500-0000F9350F00}"/>
            </a:ext>
          </a:extLst>
        </xdr:cNvPr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8" name="Text Box 1">
          <a:extLst>
            <a:ext uri="{FF2B5EF4-FFF2-40B4-BE49-F238E27FC236}">
              <a16:creationId xmlns:a16="http://schemas.microsoft.com/office/drawing/2014/main" id="{00000000-0008-0000-0500-0000FA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9" name="Text Box 1">
          <a:extLst>
            <a:ext uri="{FF2B5EF4-FFF2-40B4-BE49-F238E27FC236}">
              <a16:creationId xmlns:a16="http://schemas.microsoft.com/office/drawing/2014/main" id="{00000000-0008-0000-0500-0000FB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6860" name="Text Box 1">
          <a:extLst>
            <a:ext uri="{FF2B5EF4-FFF2-40B4-BE49-F238E27FC236}">
              <a16:creationId xmlns:a16="http://schemas.microsoft.com/office/drawing/2014/main" id="{00000000-0008-0000-0500-0000FC350F00}"/>
            </a:ext>
          </a:extLst>
        </xdr:cNvPr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61" name="Text Box 1">
          <a:extLst>
            <a:ext uri="{FF2B5EF4-FFF2-40B4-BE49-F238E27FC236}">
              <a16:creationId xmlns:a16="http://schemas.microsoft.com/office/drawing/2014/main" id="{00000000-0008-0000-0500-0000FD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2" name="Text Box 1">
          <a:extLst>
            <a:ext uri="{FF2B5EF4-FFF2-40B4-BE49-F238E27FC236}">
              <a16:creationId xmlns:a16="http://schemas.microsoft.com/office/drawing/2014/main" id="{00000000-0008-0000-0500-0000FE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3" name="Text Box 1">
          <a:extLst>
            <a:ext uri="{FF2B5EF4-FFF2-40B4-BE49-F238E27FC236}">
              <a16:creationId xmlns:a16="http://schemas.microsoft.com/office/drawing/2014/main" id="{00000000-0008-0000-0500-0000FF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996864" name="Text Box 1">
          <a:extLst>
            <a:ext uri="{FF2B5EF4-FFF2-40B4-BE49-F238E27FC236}">
              <a16:creationId xmlns:a16="http://schemas.microsoft.com/office/drawing/2014/main" id="{00000000-0008-0000-0500-000000360F00}"/>
            </a:ext>
          </a:extLst>
        </xdr:cNvPr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5" name="Text Box 1">
          <a:extLst>
            <a:ext uri="{FF2B5EF4-FFF2-40B4-BE49-F238E27FC236}">
              <a16:creationId xmlns:a16="http://schemas.microsoft.com/office/drawing/2014/main" id="{00000000-0008-0000-0500-00000136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996866" name="Text Box 1">
          <a:extLst>
            <a:ext uri="{FF2B5EF4-FFF2-40B4-BE49-F238E27FC236}">
              <a16:creationId xmlns:a16="http://schemas.microsoft.com/office/drawing/2014/main" id="{00000000-0008-0000-0500-000002360F00}"/>
            </a:ext>
          </a:extLst>
        </xdr:cNvPr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996867" name="Text Box 1">
          <a:extLst>
            <a:ext uri="{FF2B5EF4-FFF2-40B4-BE49-F238E27FC236}">
              <a16:creationId xmlns:a16="http://schemas.microsoft.com/office/drawing/2014/main" id="{00000000-0008-0000-0500-000003360F00}"/>
            </a:ext>
          </a:extLst>
        </xdr:cNvPr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8" name="Text Box 1">
          <a:extLst>
            <a:ext uri="{FF2B5EF4-FFF2-40B4-BE49-F238E27FC236}">
              <a16:creationId xmlns:a16="http://schemas.microsoft.com/office/drawing/2014/main" id="{00000000-0008-0000-0500-000004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9" name="Text Box 1">
          <a:extLst>
            <a:ext uri="{FF2B5EF4-FFF2-40B4-BE49-F238E27FC236}">
              <a16:creationId xmlns:a16="http://schemas.microsoft.com/office/drawing/2014/main" id="{00000000-0008-0000-0500-000005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996870" name="Text Box 1">
          <a:extLst>
            <a:ext uri="{FF2B5EF4-FFF2-40B4-BE49-F238E27FC236}">
              <a16:creationId xmlns:a16="http://schemas.microsoft.com/office/drawing/2014/main" id="{00000000-0008-0000-0500-000006360F00}"/>
            </a:ext>
          </a:extLst>
        </xdr:cNvPr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71" name="Text Box 1">
          <a:extLst>
            <a:ext uri="{FF2B5EF4-FFF2-40B4-BE49-F238E27FC236}">
              <a16:creationId xmlns:a16="http://schemas.microsoft.com/office/drawing/2014/main" id="{00000000-0008-0000-0500-000007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2" name="Text Box 1">
          <a:extLst>
            <a:ext uri="{FF2B5EF4-FFF2-40B4-BE49-F238E27FC236}">
              <a16:creationId xmlns:a16="http://schemas.microsoft.com/office/drawing/2014/main" id="{00000000-0008-0000-0500-000008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3" name="Text Box 1">
          <a:extLst>
            <a:ext uri="{FF2B5EF4-FFF2-40B4-BE49-F238E27FC236}">
              <a16:creationId xmlns:a16="http://schemas.microsoft.com/office/drawing/2014/main" id="{00000000-0008-0000-0500-000009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996874" name="Text Box 1">
          <a:extLst>
            <a:ext uri="{FF2B5EF4-FFF2-40B4-BE49-F238E27FC236}">
              <a16:creationId xmlns:a16="http://schemas.microsoft.com/office/drawing/2014/main" id="{00000000-0008-0000-0500-00000A360F00}"/>
            </a:ext>
          </a:extLst>
        </xdr:cNvPr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5" name="Text Box 1">
          <a:extLst>
            <a:ext uri="{FF2B5EF4-FFF2-40B4-BE49-F238E27FC236}">
              <a16:creationId xmlns:a16="http://schemas.microsoft.com/office/drawing/2014/main" id="{00000000-0008-0000-0500-00000B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996876" name="Text Box 1">
          <a:extLst>
            <a:ext uri="{FF2B5EF4-FFF2-40B4-BE49-F238E27FC236}">
              <a16:creationId xmlns:a16="http://schemas.microsoft.com/office/drawing/2014/main" id="{00000000-0008-0000-0500-00000C360F00}"/>
            </a:ext>
          </a:extLst>
        </xdr:cNvPr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996877" name="Text Box 1">
          <a:extLst>
            <a:ext uri="{FF2B5EF4-FFF2-40B4-BE49-F238E27FC236}">
              <a16:creationId xmlns:a16="http://schemas.microsoft.com/office/drawing/2014/main" id="{00000000-0008-0000-0500-00000D360F00}"/>
            </a:ext>
          </a:extLst>
        </xdr:cNvPr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8" name="Text Box 1">
          <a:extLst>
            <a:ext uri="{FF2B5EF4-FFF2-40B4-BE49-F238E27FC236}">
              <a16:creationId xmlns:a16="http://schemas.microsoft.com/office/drawing/2014/main" id="{00000000-0008-0000-0500-00000E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9" name="Text Box 1">
          <a:extLst>
            <a:ext uri="{FF2B5EF4-FFF2-40B4-BE49-F238E27FC236}">
              <a16:creationId xmlns:a16="http://schemas.microsoft.com/office/drawing/2014/main" id="{00000000-0008-0000-0500-00000F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996880" name="Text Box 1">
          <a:extLst>
            <a:ext uri="{FF2B5EF4-FFF2-40B4-BE49-F238E27FC236}">
              <a16:creationId xmlns:a16="http://schemas.microsoft.com/office/drawing/2014/main" id="{00000000-0008-0000-0500-000010360F00}"/>
            </a:ext>
          </a:extLst>
        </xdr:cNvPr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81" name="Text Box 1">
          <a:extLst>
            <a:ext uri="{FF2B5EF4-FFF2-40B4-BE49-F238E27FC236}">
              <a16:creationId xmlns:a16="http://schemas.microsoft.com/office/drawing/2014/main" id="{00000000-0008-0000-0500-000011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2" name="Text Box 1">
          <a:extLst>
            <a:ext uri="{FF2B5EF4-FFF2-40B4-BE49-F238E27FC236}">
              <a16:creationId xmlns:a16="http://schemas.microsoft.com/office/drawing/2014/main" id="{00000000-0008-0000-0500-000012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3" name="Text Box 1">
          <a:extLst>
            <a:ext uri="{FF2B5EF4-FFF2-40B4-BE49-F238E27FC236}">
              <a16:creationId xmlns:a16="http://schemas.microsoft.com/office/drawing/2014/main" id="{00000000-0008-0000-0500-000013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996884" name="Text Box 1">
          <a:extLst>
            <a:ext uri="{FF2B5EF4-FFF2-40B4-BE49-F238E27FC236}">
              <a16:creationId xmlns:a16="http://schemas.microsoft.com/office/drawing/2014/main" id="{00000000-0008-0000-0500-000014360F00}"/>
            </a:ext>
          </a:extLst>
        </xdr:cNvPr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5" name="Text Box 1">
          <a:extLst>
            <a:ext uri="{FF2B5EF4-FFF2-40B4-BE49-F238E27FC236}">
              <a16:creationId xmlns:a16="http://schemas.microsoft.com/office/drawing/2014/main" id="{00000000-0008-0000-0500-000015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996886" name="Text Box 1">
          <a:extLst>
            <a:ext uri="{FF2B5EF4-FFF2-40B4-BE49-F238E27FC236}">
              <a16:creationId xmlns:a16="http://schemas.microsoft.com/office/drawing/2014/main" id="{00000000-0008-0000-0500-000016360F00}"/>
            </a:ext>
          </a:extLst>
        </xdr:cNvPr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996887" name="Text Box 1">
          <a:extLst>
            <a:ext uri="{FF2B5EF4-FFF2-40B4-BE49-F238E27FC236}">
              <a16:creationId xmlns:a16="http://schemas.microsoft.com/office/drawing/2014/main" id="{00000000-0008-0000-0500-000017360F00}"/>
            </a:ext>
          </a:extLst>
        </xdr:cNvPr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8" name="Text Box 1">
          <a:extLst>
            <a:ext uri="{FF2B5EF4-FFF2-40B4-BE49-F238E27FC236}">
              <a16:creationId xmlns:a16="http://schemas.microsoft.com/office/drawing/2014/main" id="{00000000-0008-0000-0500-000018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9" name="Text Box 1">
          <a:extLst>
            <a:ext uri="{FF2B5EF4-FFF2-40B4-BE49-F238E27FC236}">
              <a16:creationId xmlns:a16="http://schemas.microsoft.com/office/drawing/2014/main" id="{00000000-0008-0000-0500-000019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996890" name="Text Box 1">
          <a:extLst>
            <a:ext uri="{FF2B5EF4-FFF2-40B4-BE49-F238E27FC236}">
              <a16:creationId xmlns:a16="http://schemas.microsoft.com/office/drawing/2014/main" id="{00000000-0008-0000-0500-00001A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91" name="Text Box 1">
          <a:extLst>
            <a:ext uri="{FF2B5EF4-FFF2-40B4-BE49-F238E27FC236}">
              <a16:creationId xmlns:a16="http://schemas.microsoft.com/office/drawing/2014/main" id="{00000000-0008-0000-0500-00001B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2" name="Text Box 1">
          <a:extLst>
            <a:ext uri="{FF2B5EF4-FFF2-40B4-BE49-F238E27FC236}">
              <a16:creationId xmlns:a16="http://schemas.microsoft.com/office/drawing/2014/main" id="{00000000-0008-0000-0500-00001C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3" name="Text Box 1">
          <a:extLst>
            <a:ext uri="{FF2B5EF4-FFF2-40B4-BE49-F238E27FC236}">
              <a16:creationId xmlns:a16="http://schemas.microsoft.com/office/drawing/2014/main" id="{00000000-0008-0000-0500-00001D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996894" name="Text Box 1">
          <a:extLst>
            <a:ext uri="{FF2B5EF4-FFF2-40B4-BE49-F238E27FC236}">
              <a16:creationId xmlns:a16="http://schemas.microsoft.com/office/drawing/2014/main" id="{00000000-0008-0000-0500-00001E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5" name="Text Box 1">
          <a:extLst>
            <a:ext uri="{FF2B5EF4-FFF2-40B4-BE49-F238E27FC236}">
              <a16:creationId xmlns:a16="http://schemas.microsoft.com/office/drawing/2014/main" id="{00000000-0008-0000-0500-00001F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996896" name="Text Box 1">
          <a:extLst>
            <a:ext uri="{FF2B5EF4-FFF2-40B4-BE49-F238E27FC236}">
              <a16:creationId xmlns:a16="http://schemas.microsoft.com/office/drawing/2014/main" id="{00000000-0008-0000-0500-000020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996897" name="Text Box 1">
          <a:extLst>
            <a:ext uri="{FF2B5EF4-FFF2-40B4-BE49-F238E27FC236}">
              <a16:creationId xmlns:a16="http://schemas.microsoft.com/office/drawing/2014/main" id="{00000000-0008-0000-0500-000021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8" name="Text Box 1">
          <a:extLst>
            <a:ext uri="{FF2B5EF4-FFF2-40B4-BE49-F238E27FC236}">
              <a16:creationId xmlns:a16="http://schemas.microsoft.com/office/drawing/2014/main" id="{00000000-0008-0000-0500-000022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9" name="Text Box 1">
          <a:extLst>
            <a:ext uri="{FF2B5EF4-FFF2-40B4-BE49-F238E27FC236}">
              <a16:creationId xmlns:a16="http://schemas.microsoft.com/office/drawing/2014/main" id="{00000000-0008-0000-0500-00002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00" name="Text Box 1">
          <a:extLst>
            <a:ext uri="{FF2B5EF4-FFF2-40B4-BE49-F238E27FC236}">
              <a16:creationId xmlns:a16="http://schemas.microsoft.com/office/drawing/2014/main" id="{00000000-0008-0000-0500-00002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1" name="Text Box 1">
          <a:extLst>
            <a:ext uri="{FF2B5EF4-FFF2-40B4-BE49-F238E27FC236}">
              <a16:creationId xmlns:a16="http://schemas.microsoft.com/office/drawing/2014/main" id="{00000000-0008-0000-0500-00002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2" name="Text Box 1">
          <a:extLst>
            <a:ext uri="{FF2B5EF4-FFF2-40B4-BE49-F238E27FC236}">
              <a16:creationId xmlns:a16="http://schemas.microsoft.com/office/drawing/2014/main" id="{00000000-0008-0000-0500-000026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3" name="Text Box 1">
          <a:extLst>
            <a:ext uri="{FF2B5EF4-FFF2-40B4-BE49-F238E27FC236}">
              <a16:creationId xmlns:a16="http://schemas.microsoft.com/office/drawing/2014/main" id="{00000000-0008-0000-0500-000027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04" name="Text Box 1">
          <a:extLst>
            <a:ext uri="{FF2B5EF4-FFF2-40B4-BE49-F238E27FC236}">
              <a16:creationId xmlns:a16="http://schemas.microsoft.com/office/drawing/2014/main" id="{00000000-0008-0000-0500-000028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5" name="Text Box 1">
          <a:extLst>
            <a:ext uri="{FF2B5EF4-FFF2-40B4-BE49-F238E27FC236}">
              <a16:creationId xmlns:a16="http://schemas.microsoft.com/office/drawing/2014/main" id="{00000000-0008-0000-0500-000029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06" name="Text Box 1">
          <a:extLst>
            <a:ext uri="{FF2B5EF4-FFF2-40B4-BE49-F238E27FC236}">
              <a16:creationId xmlns:a16="http://schemas.microsoft.com/office/drawing/2014/main" id="{00000000-0008-0000-0500-00002A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07" name="Text Box 1">
          <a:extLst>
            <a:ext uri="{FF2B5EF4-FFF2-40B4-BE49-F238E27FC236}">
              <a16:creationId xmlns:a16="http://schemas.microsoft.com/office/drawing/2014/main" id="{00000000-0008-0000-0500-00002B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8" name="Text Box 1">
          <a:extLst>
            <a:ext uri="{FF2B5EF4-FFF2-40B4-BE49-F238E27FC236}">
              <a16:creationId xmlns:a16="http://schemas.microsoft.com/office/drawing/2014/main" id="{00000000-0008-0000-0500-00002C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9" name="Text Box 1">
          <a:extLst>
            <a:ext uri="{FF2B5EF4-FFF2-40B4-BE49-F238E27FC236}">
              <a16:creationId xmlns:a16="http://schemas.microsoft.com/office/drawing/2014/main" id="{00000000-0008-0000-0500-00002D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10" name="Text Box 1">
          <a:extLst>
            <a:ext uri="{FF2B5EF4-FFF2-40B4-BE49-F238E27FC236}">
              <a16:creationId xmlns:a16="http://schemas.microsoft.com/office/drawing/2014/main" id="{00000000-0008-0000-0500-00002E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11" name="Text Box 1">
          <a:extLst>
            <a:ext uri="{FF2B5EF4-FFF2-40B4-BE49-F238E27FC236}">
              <a16:creationId xmlns:a16="http://schemas.microsoft.com/office/drawing/2014/main" id="{00000000-0008-0000-0500-00002F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2" name="Text Box 1">
          <a:extLst>
            <a:ext uri="{FF2B5EF4-FFF2-40B4-BE49-F238E27FC236}">
              <a16:creationId xmlns:a16="http://schemas.microsoft.com/office/drawing/2014/main" id="{00000000-0008-0000-0500-000030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3" name="Text Box 1">
          <a:extLst>
            <a:ext uri="{FF2B5EF4-FFF2-40B4-BE49-F238E27FC236}">
              <a16:creationId xmlns:a16="http://schemas.microsoft.com/office/drawing/2014/main" id="{00000000-0008-0000-0500-000031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14" name="Text Box 1">
          <a:extLst>
            <a:ext uri="{FF2B5EF4-FFF2-40B4-BE49-F238E27FC236}">
              <a16:creationId xmlns:a16="http://schemas.microsoft.com/office/drawing/2014/main" id="{00000000-0008-0000-0500-000032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5" name="Text Box 1">
          <a:extLst>
            <a:ext uri="{FF2B5EF4-FFF2-40B4-BE49-F238E27FC236}">
              <a16:creationId xmlns:a16="http://schemas.microsoft.com/office/drawing/2014/main" id="{00000000-0008-0000-0500-00003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16" name="Text Box 1">
          <a:extLst>
            <a:ext uri="{FF2B5EF4-FFF2-40B4-BE49-F238E27FC236}">
              <a16:creationId xmlns:a16="http://schemas.microsoft.com/office/drawing/2014/main" id="{00000000-0008-0000-0500-00003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17" name="Text Box 1">
          <a:extLst>
            <a:ext uri="{FF2B5EF4-FFF2-40B4-BE49-F238E27FC236}">
              <a16:creationId xmlns:a16="http://schemas.microsoft.com/office/drawing/2014/main" id="{00000000-0008-0000-0500-00003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8" name="Text Box 1">
          <a:extLst>
            <a:ext uri="{FF2B5EF4-FFF2-40B4-BE49-F238E27FC236}">
              <a16:creationId xmlns:a16="http://schemas.microsoft.com/office/drawing/2014/main" id="{00000000-0008-0000-0500-000036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9" name="Text Box 1">
          <a:extLst>
            <a:ext uri="{FF2B5EF4-FFF2-40B4-BE49-F238E27FC236}">
              <a16:creationId xmlns:a16="http://schemas.microsoft.com/office/drawing/2014/main" id="{00000000-0008-0000-0500-000037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996920" name="Text Box 1">
          <a:extLst>
            <a:ext uri="{FF2B5EF4-FFF2-40B4-BE49-F238E27FC236}">
              <a16:creationId xmlns:a16="http://schemas.microsoft.com/office/drawing/2014/main" id="{00000000-0008-0000-0500-000038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21" name="Text Box 1">
          <a:extLst>
            <a:ext uri="{FF2B5EF4-FFF2-40B4-BE49-F238E27FC236}">
              <a16:creationId xmlns:a16="http://schemas.microsoft.com/office/drawing/2014/main" id="{00000000-0008-0000-0500-000039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2" name="Text Box 1">
          <a:extLst>
            <a:ext uri="{FF2B5EF4-FFF2-40B4-BE49-F238E27FC236}">
              <a16:creationId xmlns:a16="http://schemas.microsoft.com/office/drawing/2014/main" id="{00000000-0008-0000-0500-00003A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3" name="Text Box 1">
          <a:extLst>
            <a:ext uri="{FF2B5EF4-FFF2-40B4-BE49-F238E27FC236}">
              <a16:creationId xmlns:a16="http://schemas.microsoft.com/office/drawing/2014/main" id="{00000000-0008-0000-0500-00003B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996924" name="Text Box 1">
          <a:extLst>
            <a:ext uri="{FF2B5EF4-FFF2-40B4-BE49-F238E27FC236}">
              <a16:creationId xmlns:a16="http://schemas.microsoft.com/office/drawing/2014/main" id="{00000000-0008-0000-0500-00003C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5" name="Text Box 1">
          <a:extLst>
            <a:ext uri="{FF2B5EF4-FFF2-40B4-BE49-F238E27FC236}">
              <a16:creationId xmlns:a16="http://schemas.microsoft.com/office/drawing/2014/main" id="{00000000-0008-0000-0500-00003D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996926" name="Text Box 1">
          <a:extLst>
            <a:ext uri="{FF2B5EF4-FFF2-40B4-BE49-F238E27FC236}">
              <a16:creationId xmlns:a16="http://schemas.microsoft.com/office/drawing/2014/main" id="{00000000-0008-0000-0500-00003E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996927" name="Text Box 1">
          <a:extLst>
            <a:ext uri="{FF2B5EF4-FFF2-40B4-BE49-F238E27FC236}">
              <a16:creationId xmlns:a16="http://schemas.microsoft.com/office/drawing/2014/main" id="{00000000-0008-0000-0500-00003F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8" name="Text Box 1">
          <a:extLst>
            <a:ext uri="{FF2B5EF4-FFF2-40B4-BE49-F238E27FC236}">
              <a16:creationId xmlns:a16="http://schemas.microsoft.com/office/drawing/2014/main" id="{00000000-0008-0000-0500-000040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9" name="Text Box 1">
          <a:extLst>
            <a:ext uri="{FF2B5EF4-FFF2-40B4-BE49-F238E27FC236}">
              <a16:creationId xmlns:a16="http://schemas.microsoft.com/office/drawing/2014/main" id="{00000000-0008-0000-0500-000041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996930" name="Text Box 1">
          <a:extLst>
            <a:ext uri="{FF2B5EF4-FFF2-40B4-BE49-F238E27FC236}">
              <a16:creationId xmlns:a16="http://schemas.microsoft.com/office/drawing/2014/main" id="{00000000-0008-0000-0500-000042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31" name="Text Box 1">
          <a:extLst>
            <a:ext uri="{FF2B5EF4-FFF2-40B4-BE49-F238E27FC236}">
              <a16:creationId xmlns:a16="http://schemas.microsoft.com/office/drawing/2014/main" id="{00000000-0008-0000-0500-000043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2" name="Text Box 1">
          <a:extLst>
            <a:ext uri="{FF2B5EF4-FFF2-40B4-BE49-F238E27FC236}">
              <a16:creationId xmlns:a16="http://schemas.microsoft.com/office/drawing/2014/main" id="{00000000-0008-0000-0500-000044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3" name="Text Box 1">
          <a:extLst>
            <a:ext uri="{FF2B5EF4-FFF2-40B4-BE49-F238E27FC236}">
              <a16:creationId xmlns:a16="http://schemas.microsoft.com/office/drawing/2014/main" id="{00000000-0008-0000-0500-000045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4" name="Text Box 1">
          <a:extLst>
            <a:ext uri="{FF2B5EF4-FFF2-40B4-BE49-F238E27FC236}">
              <a16:creationId xmlns:a16="http://schemas.microsoft.com/office/drawing/2014/main" id="{00000000-0008-0000-0500-000046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96935" name="Text Box 1">
          <a:extLst>
            <a:ext uri="{FF2B5EF4-FFF2-40B4-BE49-F238E27FC236}">
              <a16:creationId xmlns:a16="http://schemas.microsoft.com/office/drawing/2014/main" id="{00000000-0008-0000-0500-000047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96936" name="Text Box 1">
          <a:extLst>
            <a:ext uri="{FF2B5EF4-FFF2-40B4-BE49-F238E27FC236}">
              <a16:creationId xmlns:a16="http://schemas.microsoft.com/office/drawing/2014/main" id="{00000000-0008-0000-0500-000048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7" name="Text Box 1">
          <a:extLst>
            <a:ext uri="{FF2B5EF4-FFF2-40B4-BE49-F238E27FC236}">
              <a16:creationId xmlns:a16="http://schemas.microsoft.com/office/drawing/2014/main" id="{00000000-0008-0000-0500-000049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8" name="Text Box 1">
          <a:extLst>
            <a:ext uri="{FF2B5EF4-FFF2-40B4-BE49-F238E27FC236}">
              <a16:creationId xmlns:a16="http://schemas.microsoft.com/office/drawing/2014/main" id="{00000000-0008-0000-0500-00004A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96939" name="Text Box 1">
          <a:extLst>
            <a:ext uri="{FF2B5EF4-FFF2-40B4-BE49-F238E27FC236}">
              <a16:creationId xmlns:a16="http://schemas.microsoft.com/office/drawing/2014/main" id="{00000000-0008-0000-0500-00004B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40" name="Text Box 1">
          <a:extLst>
            <a:ext uri="{FF2B5EF4-FFF2-40B4-BE49-F238E27FC236}">
              <a16:creationId xmlns:a16="http://schemas.microsoft.com/office/drawing/2014/main" id="{00000000-0008-0000-0500-00004C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1" name="Text Box 1">
          <a:extLst>
            <a:ext uri="{FF2B5EF4-FFF2-40B4-BE49-F238E27FC236}">
              <a16:creationId xmlns:a16="http://schemas.microsoft.com/office/drawing/2014/main" id="{00000000-0008-0000-0500-00004D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2" name="Text Box 1">
          <a:extLst>
            <a:ext uri="{FF2B5EF4-FFF2-40B4-BE49-F238E27FC236}">
              <a16:creationId xmlns:a16="http://schemas.microsoft.com/office/drawing/2014/main" id="{00000000-0008-0000-0500-00004E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3" name="Text Box 1">
          <a:extLst>
            <a:ext uri="{FF2B5EF4-FFF2-40B4-BE49-F238E27FC236}">
              <a16:creationId xmlns:a16="http://schemas.microsoft.com/office/drawing/2014/main" id="{00000000-0008-0000-0500-00004F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44" name="Text Box 1">
          <a:extLst>
            <a:ext uri="{FF2B5EF4-FFF2-40B4-BE49-F238E27FC236}">
              <a16:creationId xmlns:a16="http://schemas.microsoft.com/office/drawing/2014/main" id="{00000000-0008-0000-0500-00005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996946" name="Text Box 1">
          <a:extLst>
            <a:ext uri="{FF2B5EF4-FFF2-40B4-BE49-F238E27FC236}">
              <a16:creationId xmlns:a16="http://schemas.microsoft.com/office/drawing/2014/main" id="{00000000-0008-0000-0500-000052360F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7" name="Text Box 1">
          <a:extLst>
            <a:ext uri="{FF2B5EF4-FFF2-40B4-BE49-F238E27FC236}">
              <a16:creationId xmlns:a16="http://schemas.microsoft.com/office/drawing/2014/main" id="{00000000-0008-0000-0500-000053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8" name="Text Box 1">
          <a:extLst>
            <a:ext uri="{FF2B5EF4-FFF2-40B4-BE49-F238E27FC236}">
              <a16:creationId xmlns:a16="http://schemas.microsoft.com/office/drawing/2014/main" id="{00000000-0008-0000-0500-000054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996949" name="Text Box 1">
          <a:extLst>
            <a:ext uri="{FF2B5EF4-FFF2-40B4-BE49-F238E27FC236}">
              <a16:creationId xmlns:a16="http://schemas.microsoft.com/office/drawing/2014/main" id="{00000000-0008-0000-0500-000055360F00}"/>
            </a:ext>
          </a:extLst>
        </xdr:cNvPr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0" name="Text Box 1">
          <a:extLst>
            <a:ext uri="{FF2B5EF4-FFF2-40B4-BE49-F238E27FC236}">
              <a16:creationId xmlns:a16="http://schemas.microsoft.com/office/drawing/2014/main" id="{00000000-0008-0000-0500-000056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1" name="Text Box 1">
          <a:extLst>
            <a:ext uri="{FF2B5EF4-FFF2-40B4-BE49-F238E27FC236}">
              <a16:creationId xmlns:a16="http://schemas.microsoft.com/office/drawing/2014/main" id="{00000000-0008-0000-0500-000057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996952" name="Text Box 1">
          <a:extLst>
            <a:ext uri="{FF2B5EF4-FFF2-40B4-BE49-F238E27FC236}">
              <a16:creationId xmlns:a16="http://schemas.microsoft.com/office/drawing/2014/main" id="{00000000-0008-0000-0500-000058360F00}"/>
            </a:ext>
          </a:extLst>
        </xdr:cNvPr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3" name="Text Box 1">
          <a:extLst>
            <a:ext uri="{FF2B5EF4-FFF2-40B4-BE49-F238E27FC236}">
              <a16:creationId xmlns:a16="http://schemas.microsoft.com/office/drawing/2014/main" id="{00000000-0008-0000-0500-000059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4" name="Text Box 1">
          <a:extLst>
            <a:ext uri="{FF2B5EF4-FFF2-40B4-BE49-F238E27FC236}">
              <a16:creationId xmlns:a16="http://schemas.microsoft.com/office/drawing/2014/main" id="{00000000-0008-0000-0500-00005A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996955" name="Text Box 1">
          <a:extLst>
            <a:ext uri="{FF2B5EF4-FFF2-40B4-BE49-F238E27FC236}">
              <a16:creationId xmlns:a16="http://schemas.microsoft.com/office/drawing/2014/main" id="{00000000-0008-0000-0500-00005B360F00}"/>
            </a:ext>
          </a:extLst>
        </xdr:cNvPr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6" name="Text Box 1">
          <a:extLst>
            <a:ext uri="{FF2B5EF4-FFF2-40B4-BE49-F238E27FC236}">
              <a16:creationId xmlns:a16="http://schemas.microsoft.com/office/drawing/2014/main" id="{00000000-0008-0000-0500-00005C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7" name="Text Box 1">
          <a:extLst>
            <a:ext uri="{FF2B5EF4-FFF2-40B4-BE49-F238E27FC236}">
              <a16:creationId xmlns:a16="http://schemas.microsoft.com/office/drawing/2014/main" id="{00000000-0008-0000-0500-00005D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996958" name="Text Box 1">
          <a:extLst>
            <a:ext uri="{FF2B5EF4-FFF2-40B4-BE49-F238E27FC236}">
              <a16:creationId xmlns:a16="http://schemas.microsoft.com/office/drawing/2014/main" id="{00000000-0008-0000-0500-00005E360F00}"/>
            </a:ext>
          </a:extLst>
        </xdr:cNvPr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59" name="Text Box 1">
          <a:extLst>
            <a:ext uri="{FF2B5EF4-FFF2-40B4-BE49-F238E27FC236}">
              <a16:creationId xmlns:a16="http://schemas.microsoft.com/office/drawing/2014/main" id="{00000000-0008-0000-0500-00005F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60" name="Text Box 1">
          <a:extLst>
            <a:ext uri="{FF2B5EF4-FFF2-40B4-BE49-F238E27FC236}">
              <a16:creationId xmlns:a16="http://schemas.microsoft.com/office/drawing/2014/main" id="{00000000-0008-0000-0500-000060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996961" name="Text Box 1">
          <a:extLst>
            <a:ext uri="{FF2B5EF4-FFF2-40B4-BE49-F238E27FC236}">
              <a16:creationId xmlns:a16="http://schemas.microsoft.com/office/drawing/2014/main" id="{00000000-0008-0000-0500-000061360F00}"/>
            </a:ext>
          </a:extLst>
        </xdr:cNvPr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2" name="Text Box 1">
          <a:extLst>
            <a:ext uri="{FF2B5EF4-FFF2-40B4-BE49-F238E27FC236}">
              <a16:creationId xmlns:a16="http://schemas.microsoft.com/office/drawing/2014/main" id="{00000000-0008-0000-0500-000062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3" name="Text Box 1">
          <a:extLst>
            <a:ext uri="{FF2B5EF4-FFF2-40B4-BE49-F238E27FC236}">
              <a16:creationId xmlns:a16="http://schemas.microsoft.com/office/drawing/2014/main" id="{00000000-0008-0000-0500-000063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996964" name="Text Box 1">
          <a:extLst>
            <a:ext uri="{FF2B5EF4-FFF2-40B4-BE49-F238E27FC236}">
              <a16:creationId xmlns:a16="http://schemas.microsoft.com/office/drawing/2014/main" id="{00000000-0008-0000-0500-000064360F00}"/>
            </a:ext>
          </a:extLst>
        </xdr:cNvPr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5" name="Text Box 1">
          <a:extLst>
            <a:ext uri="{FF2B5EF4-FFF2-40B4-BE49-F238E27FC236}">
              <a16:creationId xmlns:a16="http://schemas.microsoft.com/office/drawing/2014/main" id="{00000000-0008-0000-0500-000065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6" name="Text Box 1">
          <a:extLst>
            <a:ext uri="{FF2B5EF4-FFF2-40B4-BE49-F238E27FC236}">
              <a16:creationId xmlns:a16="http://schemas.microsoft.com/office/drawing/2014/main" id="{00000000-0008-0000-0500-000066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67" name="Text Box 1">
          <a:extLst>
            <a:ext uri="{FF2B5EF4-FFF2-40B4-BE49-F238E27FC236}">
              <a16:creationId xmlns:a16="http://schemas.microsoft.com/office/drawing/2014/main" id="{00000000-0008-0000-0500-000067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8" name="Text Box 1">
          <a:extLst>
            <a:ext uri="{FF2B5EF4-FFF2-40B4-BE49-F238E27FC236}">
              <a16:creationId xmlns:a16="http://schemas.microsoft.com/office/drawing/2014/main" id="{00000000-0008-0000-0500-000068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9" name="Text Box 1">
          <a:extLst>
            <a:ext uri="{FF2B5EF4-FFF2-40B4-BE49-F238E27FC236}">
              <a16:creationId xmlns:a16="http://schemas.microsoft.com/office/drawing/2014/main" id="{00000000-0008-0000-0500-000069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70" name="Text Box 1">
          <a:extLst>
            <a:ext uri="{FF2B5EF4-FFF2-40B4-BE49-F238E27FC236}">
              <a16:creationId xmlns:a16="http://schemas.microsoft.com/office/drawing/2014/main" id="{00000000-0008-0000-0500-00006A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1" name="Text Box 1">
          <a:extLst>
            <a:ext uri="{FF2B5EF4-FFF2-40B4-BE49-F238E27FC236}">
              <a16:creationId xmlns:a16="http://schemas.microsoft.com/office/drawing/2014/main" id="{00000000-0008-0000-0500-00006B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2" name="Text Box 1">
          <a:extLst>
            <a:ext uri="{FF2B5EF4-FFF2-40B4-BE49-F238E27FC236}">
              <a16:creationId xmlns:a16="http://schemas.microsoft.com/office/drawing/2014/main" id="{00000000-0008-0000-0500-00006C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3" name="Text Box 1">
          <a:extLst>
            <a:ext uri="{FF2B5EF4-FFF2-40B4-BE49-F238E27FC236}">
              <a16:creationId xmlns:a16="http://schemas.microsoft.com/office/drawing/2014/main" id="{00000000-0008-0000-0500-00006D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4" name="Text Box 1">
          <a:extLst>
            <a:ext uri="{FF2B5EF4-FFF2-40B4-BE49-F238E27FC236}">
              <a16:creationId xmlns:a16="http://schemas.microsoft.com/office/drawing/2014/main" id="{00000000-0008-0000-0500-00006E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5" name="Text Box 1">
          <a:extLst>
            <a:ext uri="{FF2B5EF4-FFF2-40B4-BE49-F238E27FC236}">
              <a16:creationId xmlns:a16="http://schemas.microsoft.com/office/drawing/2014/main" id="{00000000-0008-0000-0500-00006F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6" name="Text Box 1">
          <a:extLst>
            <a:ext uri="{FF2B5EF4-FFF2-40B4-BE49-F238E27FC236}">
              <a16:creationId xmlns:a16="http://schemas.microsoft.com/office/drawing/2014/main" id="{00000000-0008-0000-0500-000070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7" name="Text Box 1">
          <a:extLst>
            <a:ext uri="{FF2B5EF4-FFF2-40B4-BE49-F238E27FC236}">
              <a16:creationId xmlns:a16="http://schemas.microsoft.com/office/drawing/2014/main" id="{00000000-0008-0000-0500-000071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8" name="Text Box 1">
          <a:extLst>
            <a:ext uri="{FF2B5EF4-FFF2-40B4-BE49-F238E27FC236}">
              <a16:creationId xmlns:a16="http://schemas.microsoft.com/office/drawing/2014/main" id="{00000000-0008-0000-0500-000072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79" name="Text Box 1">
          <a:extLst>
            <a:ext uri="{FF2B5EF4-FFF2-40B4-BE49-F238E27FC236}">
              <a16:creationId xmlns:a16="http://schemas.microsoft.com/office/drawing/2014/main" id="{00000000-0008-0000-0500-000073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0" name="Text Box 1">
          <a:extLst>
            <a:ext uri="{FF2B5EF4-FFF2-40B4-BE49-F238E27FC236}">
              <a16:creationId xmlns:a16="http://schemas.microsoft.com/office/drawing/2014/main" id="{00000000-0008-0000-0500-000074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1" name="Text Box 1">
          <a:extLst>
            <a:ext uri="{FF2B5EF4-FFF2-40B4-BE49-F238E27FC236}">
              <a16:creationId xmlns:a16="http://schemas.microsoft.com/office/drawing/2014/main" id="{00000000-0008-0000-0500-000075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2" name="Text Box 1">
          <a:extLst>
            <a:ext uri="{FF2B5EF4-FFF2-40B4-BE49-F238E27FC236}">
              <a16:creationId xmlns:a16="http://schemas.microsoft.com/office/drawing/2014/main" id="{00000000-0008-0000-0500-000076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3" name="Text Box 1">
          <a:extLst>
            <a:ext uri="{FF2B5EF4-FFF2-40B4-BE49-F238E27FC236}">
              <a16:creationId xmlns:a16="http://schemas.microsoft.com/office/drawing/2014/main" id="{00000000-0008-0000-0500-000077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4" name="Text Box 1">
          <a:extLst>
            <a:ext uri="{FF2B5EF4-FFF2-40B4-BE49-F238E27FC236}">
              <a16:creationId xmlns:a16="http://schemas.microsoft.com/office/drawing/2014/main" id="{00000000-0008-0000-0500-000078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5" name="Text Box 1">
          <a:extLst>
            <a:ext uri="{FF2B5EF4-FFF2-40B4-BE49-F238E27FC236}">
              <a16:creationId xmlns:a16="http://schemas.microsoft.com/office/drawing/2014/main" id="{00000000-0008-0000-0500-000079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6" name="Text Box 1">
          <a:extLst>
            <a:ext uri="{FF2B5EF4-FFF2-40B4-BE49-F238E27FC236}">
              <a16:creationId xmlns:a16="http://schemas.microsoft.com/office/drawing/2014/main" id="{00000000-0008-0000-0500-00007A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7" name="Text Box 1">
          <a:extLst>
            <a:ext uri="{FF2B5EF4-FFF2-40B4-BE49-F238E27FC236}">
              <a16:creationId xmlns:a16="http://schemas.microsoft.com/office/drawing/2014/main" id="{00000000-0008-0000-0500-00007B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88" name="Text Box 1">
          <a:extLst>
            <a:ext uri="{FF2B5EF4-FFF2-40B4-BE49-F238E27FC236}">
              <a16:creationId xmlns:a16="http://schemas.microsoft.com/office/drawing/2014/main" id="{00000000-0008-0000-0500-00007C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9" name="Text Box 1">
          <a:extLst>
            <a:ext uri="{FF2B5EF4-FFF2-40B4-BE49-F238E27FC236}">
              <a16:creationId xmlns:a16="http://schemas.microsoft.com/office/drawing/2014/main" id="{00000000-0008-0000-0500-00007D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0" name="Text Box 1">
          <a:extLst>
            <a:ext uri="{FF2B5EF4-FFF2-40B4-BE49-F238E27FC236}">
              <a16:creationId xmlns:a16="http://schemas.microsoft.com/office/drawing/2014/main" id="{00000000-0008-0000-0500-00007E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91" name="Text Box 1">
          <a:extLst>
            <a:ext uri="{FF2B5EF4-FFF2-40B4-BE49-F238E27FC236}">
              <a16:creationId xmlns:a16="http://schemas.microsoft.com/office/drawing/2014/main" id="{00000000-0008-0000-0500-00007F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92" name="Text Box 1">
          <a:extLst>
            <a:ext uri="{FF2B5EF4-FFF2-40B4-BE49-F238E27FC236}">
              <a16:creationId xmlns:a16="http://schemas.microsoft.com/office/drawing/2014/main" id="{00000000-0008-0000-0500-00008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996993" name="Text Box 1">
          <a:extLst>
            <a:ext uri="{FF2B5EF4-FFF2-40B4-BE49-F238E27FC236}">
              <a16:creationId xmlns:a16="http://schemas.microsoft.com/office/drawing/2014/main" id="{00000000-0008-0000-0500-000081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4" name="Text Box 1">
          <a:extLst>
            <a:ext uri="{FF2B5EF4-FFF2-40B4-BE49-F238E27FC236}">
              <a16:creationId xmlns:a16="http://schemas.microsoft.com/office/drawing/2014/main" id="{00000000-0008-0000-0500-000082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5" name="Text Box 1">
          <a:extLst>
            <a:ext uri="{FF2B5EF4-FFF2-40B4-BE49-F238E27FC236}">
              <a16:creationId xmlns:a16="http://schemas.microsoft.com/office/drawing/2014/main" id="{00000000-0008-0000-0500-000083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238125</xdr:rowOff>
    </xdr:to>
    <xdr:sp macro="" textlink="">
      <xdr:nvSpPr>
        <xdr:cNvPr id="996996" name="Text Box 1">
          <a:extLst>
            <a:ext uri="{FF2B5EF4-FFF2-40B4-BE49-F238E27FC236}">
              <a16:creationId xmlns:a16="http://schemas.microsoft.com/office/drawing/2014/main" id="{00000000-0008-0000-0500-00008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38100</xdr:rowOff>
    </xdr:to>
    <xdr:sp macro="" textlink="">
      <xdr:nvSpPr>
        <xdr:cNvPr id="996997" name="Text Box 1">
          <a:extLst>
            <a:ext uri="{FF2B5EF4-FFF2-40B4-BE49-F238E27FC236}">
              <a16:creationId xmlns:a16="http://schemas.microsoft.com/office/drawing/2014/main" id="{00000000-0008-0000-0500-00008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41</xdr:row>
      <xdr:rowOff>0</xdr:rowOff>
    </xdr:from>
    <xdr:to>
      <xdr:col>13</xdr:col>
      <xdr:colOff>85725</xdr:colOff>
      <xdr:row>41</xdr:row>
      <xdr:rowOff>257175</xdr:rowOff>
    </xdr:to>
    <xdr:sp macro="" textlink="">
      <xdr:nvSpPr>
        <xdr:cNvPr id="996998" name="Text Box 1">
          <a:extLst>
            <a:ext uri="{FF2B5EF4-FFF2-40B4-BE49-F238E27FC236}">
              <a16:creationId xmlns:a16="http://schemas.microsoft.com/office/drawing/2014/main" id="{00000000-0008-0000-0500-000086360F00}"/>
            </a:ext>
          </a:extLst>
        </xdr:cNvPr>
        <xdr:cNvSpPr txBox="1">
          <a:spLocks noChangeArrowheads="1"/>
        </xdr:cNvSpPr>
      </xdr:nvSpPr>
      <xdr:spPr bwMode="auto">
        <a:xfrm>
          <a:off x="7181850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28575</xdr:rowOff>
    </xdr:to>
    <xdr:sp macro="" textlink="">
      <xdr:nvSpPr>
        <xdr:cNvPr id="996999" name="Text Box 1">
          <a:extLst>
            <a:ext uri="{FF2B5EF4-FFF2-40B4-BE49-F238E27FC236}">
              <a16:creationId xmlns:a16="http://schemas.microsoft.com/office/drawing/2014/main" id="{00000000-0008-0000-0500-00008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66675</xdr:rowOff>
    </xdr:to>
    <xdr:sp macro="" textlink="">
      <xdr:nvSpPr>
        <xdr:cNvPr id="997000" name="Text Box 1">
          <a:extLst>
            <a:ext uri="{FF2B5EF4-FFF2-40B4-BE49-F238E27FC236}">
              <a16:creationId xmlns:a16="http://schemas.microsoft.com/office/drawing/2014/main" id="{00000000-0008-0000-0500-00008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38100</xdr:rowOff>
    </xdr:to>
    <xdr:sp macro="" textlink="">
      <xdr:nvSpPr>
        <xdr:cNvPr id="997001" name="Text Box 1">
          <a:extLst>
            <a:ext uri="{FF2B5EF4-FFF2-40B4-BE49-F238E27FC236}">
              <a16:creationId xmlns:a16="http://schemas.microsoft.com/office/drawing/2014/main" id="{00000000-0008-0000-0500-00008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02" name="Text Box 1">
          <a:extLst>
            <a:ext uri="{FF2B5EF4-FFF2-40B4-BE49-F238E27FC236}">
              <a16:creationId xmlns:a16="http://schemas.microsoft.com/office/drawing/2014/main" id="{00000000-0008-0000-0500-00008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03" name="Text Box 1">
          <a:extLst>
            <a:ext uri="{FF2B5EF4-FFF2-40B4-BE49-F238E27FC236}">
              <a16:creationId xmlns:a16="http://schemas.microsoft.com/office/drawing/2014/main" id="{00000000-0008-0000-0500-00008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04" name="Text Box 1">
          <a:extLst>
            <a:ext uri="{FF2B5EF4-FFF2-40B4-BE49-F238E27FC236}">
              <a16:creationId xmlns:a16="http://schemas.microsoft.com/office/drawing/2014/main" id="{00000000-0008-0000-0500-00008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05" name="Text Box 1">
          <a:extLst>
            <a:ext uri="{FF2B5EF4-FFF2-40B4-BE49-F238E27FC236}">
              <a16:creationId xmlns:a16="http://schemas.microsoft.com/office/drawing/2014/main" id="{00000000-0008-0000-0500-00008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06" name="Text Box 1">
          <a:extLst>
            <a:ext uri="{FF2B5EF4-FFF2-40B4-BE49-F238E27FC236}">
              <a16:creationId xmlns:a16="http://schemas.microsoft.com/office/drawing/2014/main" id="{00000000-0008-0000-0500-00008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7007" name="Text Box 1">
          <a:extLst>
            <a:ext uri="{FF2B5EF4-FFF2-40B4-BE49-F238E27FC236}">
              <a16:creationId xmlns:a16="http://schemas.microsoft.com/office/drawing/2014/main" id="{00000000-0008-0000-0500-00008F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7008" name="Text Box 1">
          <a:extLst>
            <a:ext uri="{FF2B5EF4-FFF2-40B4-BE49-F238E27FC236}">
              <a16:creationId xmlns:a16="http://schemas.microsoft.com/office/drawing/2014/main" id="{00000000-0008-0000-0500-000090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7009" name="Text Box 1">
          <a:extLst>
            <a:ext uri="{FF2B5EF4-FFF2-40B4-BE49-F238E27FC236}">
              <a16:creationId xmlns:a16="http://schemas.microsoft.com/office/drawing/2014/main" id="{00000000-0008-0000-0500-000091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9525</xdr:rowOff>
    </xdr:to>
    <xdr:sp macro="" textlink="">
      <xdr:nvSpPr>
        <xdr:cNvPr id="997010" name="Text Box 1">
          <a:extLst>
            <a:ext uri="{FF2B5EF4-FFF2-40B4-BE49-F238E27FC236}">
              <a16:creationId xmlns:a16="http://schemas.microsoft.com/office/drawing/2014/main" id="{00000000-0008-0000-0500-000092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1" name="Text Box 1">
          <a:extLst>
            <a:ext uri="{FF2B5EF4-FFF2-40B4-BE49-F238E27FC236}">
              <a16:creationId xmlns:a16="http://schemas.microsoft.com/office/drawing/2014/main" id="{00000000-0008-0000-0500-000093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2" name="Text Box 1">
          <a:extLst>
            <a:ext uri="{FF2B5EF4-FFF2-40B4-BE49-F238E27FC236}">
              <a16:creationId xmlns:a16="http://schemas.microsoft.com/office/drawing/2014/main" id="{00000000-0008-0000-0500-00009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3" name="Text Box 1">
          <a:extLst>
            <a:ext uri="{FF2B5EF4-FFF2-40B4-BE49-F238E27FC236}">
              <a16:creationId xmlns:a16="http://schemas.microsoft.com/office/drawing/2014/main" id="{00000000-0008-0000-0500-00009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4" name="Text Box 1">
          <a:extLst>
            <a:ext uri="{FF2B5EF4-FFF2-40B4-BE49-F238E27FC236}">
              <a16:creationId xmlns:a16="http://schemas.microsoft.com/office/drawing/2014/main" id="{00000000-0008-0000-0500-00009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15" name="Text Box 1">
          <a:extLst>
            <a:ext uri="{FF2B5EF4-FFF2-40B4-BE49-F238E27FC236}">
              <a16:creationId xmlns:a16="http://schemas.microsoft.com/office/drawing/2014/main" id="{00000000-0008-0000-0500-00009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16" name="Text Box 1">
          <a:extLst>
            <a:ext uri="{FF2B5EF4-FFF2-40B4-BE49-F238E27FC236}">
              <a16:creationId xmlns:a16="http://schemas.microsoft.com/office/drawing/2014/main" id="{00000000-0008-0000-0500-00009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7" name="Text Box 1">
          <a:extLst>
            <a:ext uri="{FF2B5EF4-FFF2-40B4-BE49-F238E27FC236}">
              <a16:creationId xmlns:a16="http://schemas.microsoft.com/office/drawing/2014/main" id="{00000000-0008-0000-0500-00009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8" name="Text Box 1">
          <a:extLst>
            <a:ext uri="{FF2B5EF4-FFF2-40B4-BE49-F238E27FC236}">
              <a16:creationId xmlns:a16="http://schemas.microsoft.com/office/drawing/2014/main" id="{00000000-0008-0000-0500-00009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19" name="Text Box 1">
          <a:extLst>
            <a:ext uri="{FF2B5EF4-FFF2-40B4-BE49-F238E27FC236}">
              <a16:creationId xmlns:a16="http://schemas.microsoft.com/office/drawing/2014/main" id="{00000000-0008-0000-0500-00009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20" name="Text Box 1">
          <a:extLst>
            <a:ext uri="{FF2B5EF4-FFF2-40B4-BE49-F238E27FC236}">
              <a16:creationId xmlns:a16="http://schemas.microsoft.com/office/drawing/2014/main" id="{00000000-0008-0000-0500-00009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21" name="Text Box 1">
          <a:extLst>
            <a:ext uri="{FF2B5EF4-FFF2-40B4-BE49-F238E27FC236}">
              <a16:creationId xmlns:a16="http://schemas.microsoft.com/office/drawing/2014/main" id="{00000000-0008-0000-0500-00009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22" name="Text Box 1">
          <a:extLst>
            <a:ext uri="{FF2B5EF4-FFF2-40B4-BE49-F238E27FC236}">
              <a16:creationId xmlns:a16="http://schemas.microsoft.com/office/drawing/2014/main" id="{00000000-0008-0000-0500-00009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41</xdr:row>
      <xdr:rowOff>0</xdr:rowOff>
    </xdr:from>
    <xdr:to>
      <xdr:col>13</xdr:col>
      <xdr:colOff>85725</xdr:colOff>
      <xdr:row>43</xdr:row>
      <xdr:rowOff>0</xdr:rowOff>
    </xdr:to>
    <xdr:sp macro="" textlink="">
      <xdr:nvSpPr>
        <xdr:cNvPr id="997023" name="Text Box 1">
          <a:extLst>
            <a:ext uri="{FF2B5EF4-FFF2-40B4-BE49-F238E27FC236}">
              <a16:creationId xmlns:a16="http://schemas.microsoft.com/office/drawing/2014/main" id="{00000000-0008-0000-0500-00009F360F00}"/>
            </a:ext>
          </a:extLst>
        </xdr:cNvPr>
        <xdr:cNvSpPr txBox="1">
          <a:spLocks noChangeArrowheads="1"/>
        </xdr:cNvSpPr>
      </xdr:nvSpPr>
      <xdr:spPr bwMode="auto">
        <a:xfrm>
          <a:off x="72104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</xdr:row>
      <xdr:rowOff>171450</xdr:rowOff>
    </xdr:from>
    <xdr:to>
      <xdr:col>13</xdr:col>
      <xdr:colOff>85725</xdr:colOff>
      <xdr:row>42</xdr:row>
      <xdr:rowOff>180975</xdr:rowOff>
    </xdr:to>
    <xdr:sp macro="" textlink="">
      <xdr:nvSpPr>
        <xdr:cNvPr id="997024" name="Text Box 1">
          <a:extLst>
            <a:ext uri="{FF2B5EF4-FFF2-40B4-BE49-F238E27FC236}">
              <a16:creationId xmlns:a16="http://schemas.microsoft.com/office/drawing/2014/main" id="{00000000-0008-0000-0500-0000A0360F00}"/>
            </a:ext>
          </a:extLst>
        </xdr:cNvPr>
        <xdr:cNvSpPr txBox="1">
          <a:spLocks noChangeArrowheads="1"/>
        </xdr:cNvSpPr>
      </xdr:nvSpPr>
      <xdr:spPr bwMode="auto">
        <a:xfrm>
          <a:off x="7181850" y="87820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41</xdr:row>
      <xdr:rowOff>0</xdr:rowOff>
    </xdr:from>
    <xdr:to>
      <xdr:col>13</xdr:col>
      <xdr:colOff>85725</xdr:colOff>
      <xdr:row>43</xdr:row>
      <xdr:rowOff>0</xdr:rowOff>
    </xdr:to>
    <xdr:sp macro="" textlink="">
      <xdr:nvSpPr>
        <xdr:cNvPr id="997025" name="Text Box 1">
          <a:extLst>
            <a:ext uri="{FF2B5EF4-FFF2-40B4-BE49-F238E27FC236}">
              <a16:creationId xmlns:a16="http://schemas.microsoft.com/office/drawing/2014/main" id="{00000000-0008-0000-0500-0000A1360F00}"/>
            </a:ext>
          </a:extLst>
        </xdr:cNvPr>
        <xdr:cNvSpPr txBox="1">
          <a:spLocks noChangeArrowheads="1"/>
        </xdr:cNvSpPr>
      </xdr:nvSpPr>
      <xdr:spPr bwMode="auto">
        <a:xfrm>
          <a:off x="731520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41</xdr:row>
      <xdr:rowOff>9525</xdr:rowOff>
    </xdr:from>
    <xdr:to>
      <xdr:col>13</xdr:col>
      <xdr:colOff>85725</xdr:colOff>
      <xdr:row>42</xdr:row>
      <xdr:rowOff>133350</xdr:rowOff>
    </xdr:to>
    <xdr:sp macro="" textlink="">
      <xdr:nvSpPr>
        <xdr:cNvPr id="997026" name="Text Box 1">
          <a:extLst>
            <a:ext uri="{FF2B5EF4-FFF2-40B4-BE49-F238E27FC236}">
              <a16:creationId xmlns:a16="http://schemas.microsoft.com/office/drawing/2014/main" id="{00000000-0008-0000-0500-0000A2360F00}"/>
            </a:ext>
          </a:extLst>
        </xdr:cNvPr>
        <xdr:cNvSpPr txBox="1">
          <a:spLocks noChangeArrowheads="1"/>
        </xdr:cNvSpPr>
      </xdr:nvSpPr>
      <xdr:spPr bwMode="auto">
        <a:xfrm>
          <a:off x="74866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41</xdr:row>
      <xdr:rowOff>9525</xdr:rowOff>
    </xdr:from>
    <xdr:to>
      <xdr:col>13</xdr:col>
      <xdr:colOff>85725</xdr:colOff>
      <xdr:row>42</xdr:row>
      <xdr:rowOff>133350</xdr:rowOff>
    </xdr:to>
    <xdr:sp macro="" textlink="">
      <xdr:nvSpPr>
        <xdr:cNvPr id="997027" name="Text Box 1">
          <a:extLst>
            <a:ext uri="{FF2B5EF4-FFF2-40B4-BE49-F238E27FC236}">
              <a16:creationId xmlns:a16="http://schemas.microsoft.com/office/drawing/2014/main" id="{00000000-0008-0000-0500-0000A3360F00}"/>
            </a:ext>
          </a:extLst>
        </xdr:cNvPr>
        <xdr:cNvSpPr txBox="1">
          <a:spLocks noChangeArrowheads="1"/>
        </xdr:cNvSpPr>
      </xdr:nvSpPr>
      <xdr:spPr bwMode="auto">
        <a:xfrm>
          <a:off x="74104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40</xdr:row>
      <xdr:rowOff>180975</xdr:rowOff>
    </xdr:from>
    <xdr:to>
      <xdr:col>13</xdr:col>
      <xdr:colOff>85725</xdr:colOff>
      <xdr:row>42</xdr:row>
      <xdr:rowOff>114300</xdr:rowOff>
    </xdr:to>
    <xdr:sp macro="" textlink="">
      <xdr:nvSpPr>
        <xdr:cNvPr id="997028" name="Text Box 1">
          <a:extLst>
            <a:ext uri="{FF2B5EF4-FFF2-40B4-BE49-F238E27FC236}">
              <a16:creationId xmlns:a16="http://schemas.microsoft.com/office/drawing/2014/main" id="{00000000-0008-0000-0500-0000A4360F00}"/>
            </a:ext>
          </a:extLst>
        </xdr:cNvPr>
        <xdr:cNvSpPr txBox="1">
          <a:spLocks noChangeArrowheads="1"/>
        </xdr:cNvSpPr>
      </xdr:nvSpPr>
      <xdr:spPr bwMode="auto">
        <a:xfrm>
          <a:off x="7172325" y="87915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13</xdr:col>
      <xdr:colOff>85725</xdr:colOff>
      <xdr:row>42</xdr:row>
      <xdr:rowOff>123825</xdr:rowOff>
    </xdr:to>
    <xdr:sp macro="" textlink="">
      <xdr:nvSpPr>
        <xdr:cNvPr id="997029" name="Text Box 1">
          <a:extLst>
            <a:ext uri="{FF2B5EF4-FFF2-40B4-BE49-F238E27FC236}">
              <a16:creationId xmlns:a16="http://schemas.microsoft.com/office/drawing/2014/main" id="{00000000-0008-0000-0500-0000A5360F00}"/>
            </a:ext>
          </a:extLst>
        </xdr:cNvPr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30" name="Text Box 1">
          <a:extLst>
            <a:ext uri="{FF2B5EF4-FFF2-40B4-BE49-F238E27FC236}">
              <a16:creationId xmlns:a16="http://schemas.microsoft.com/office/drawing/2014/main" id="{00000000-0008-0000-0500-0000A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97031" name="Text Box 1">
          <a:extLst>
            <a:ext uri="{FF2B5EF4-FFF2-40B4-BE49-F238E27FC236}">
              <a16:creationId xmlns:a16="http://schemas.microsoft.com/office/drawing/2014/main" id="{00000000-0008-0000-0500-0000A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997032" name="Text Box 1">
          <a:extLst>
            <a:ext uri="{FF2B5EF4-FFF2-40B4-BE49-F238E27FC236}">
              <a16:creationId xmlns:a16="http://schemas.microsoft.com/office/drawing/2014/main" id="{00000000-0008-0000-0500-0000A8360F00}"/>
            </a:ext>
          </a:extLst>
        </xdr:cNvPr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997033" name="Text Box 1">
          <a:extLst>
            <a:ext uri="{FF2B5EF4-FFF2-40B4-BE49-F238E27FC236}">
              <a16:creationId xmlns:a16="http://schemas.microsoft.com/office/drawing/2014/main" id="{00000000-0008-0000-0500-0000A9360F00}"/>
            </a:ext>
          </a:extLst>
        </xdr:cNvPr>
        <xdr:cNvSpPr txBox="1">
          <a:spLocks noChangeArrowheads="1"/>
        </xdr:cNvSpPr>
      </xdr:nvSpPr>
      <xdr:spPr bwMode="auto">
        <a:xfrm>
          <a:off x="4143375" y="927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4" name="Text Box 1">
          <a:extLst>
            <a:ext uri="{FF2B5EF4-FFF2-40B4-BE49-F238E27FC236}">
              <a16:creationId xmlns:a16="http://schemas.microsoft.com/office/drawing/2014/main" id="{00000000-0008-0000-0500-0000AA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5" name="Text Box 1">
          <a:extLst>
            <a:ext uri="{FF2B5EF4-FFF2-40B4-BE49-F238E27FC236}">
              <a16:creationId xmlns:a16="http://schemas.microsoft.com/office/drawing/2014/main" id="{00000000-0008-0000-0500-0000AB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6" name="Text Box 1">
          <a:extLst>
            <a:ext uri="{FF2B5EF4-FFF2-40B4-BE49-F238E27FC236}">
              <a16:creationId xmlns:a16="http://schemas.microsoft.com/office/drawing/2014/main" id="{00000000-0008-0000-0500-0000AC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7" name="Text Box 1">
          <a:extLst>
            <a:ext uri="{FF2B5EF4-FFF2-40B4-BE49-F238E27FC236}">
              <a16:creationId xmlns:a16="http://schemas.microsoft.com/office/drawing/2014/main" id="{00000000-0008-0000-0500-0000AD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8" name="Text Box 1">
          <a:extLst>
            <a:ext uri="{FF2B5EF4-FFF2-40B4-BE49-F238E27FC236}">
              <a16:creationId xmlns:a16="http://schemas.microsoft.com/office/drawing/2014/main" id="{00000000-0008-0000-0500-0000AE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9" name="Text Box 1">
          <a:extLst>
            <a:ext uri="{FF2B5EF4-FFF2-40B4-BE49-F238E27FC236}">
              <a16:creationId xmlns:a16="http://schemas.microsoft.com/office/drawing/2014/main" id="{00000000-0008-0000-0500-0000AF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0" name="Text Box 1">
          <a:extLst>
            <a:ext uri="{FF2B5EF4-FFF2-40B4-BE49-F238E27FC236}">
              <a16:creationId xmlns:a16="http://schemas.microsoft.com/office/drawing/2014/main" id="{00000000-0008-0000-0500-0000B0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1" name="Text Box 1">
          <a:extLst>
            <a:ext uri="{FF2B5EF4-FFF2-40B4-BE49-F238E27FC236}">
              <a16:creationId xmlns:a16="http://schemas.microsoft.com/office/drawing/2014/main" id="{00000000-0008-0000-0500-0000B1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2" name="Text Box 1">
          <a:extLst>
            <a:ext uri="{FF2B5EF4-FFF2-40B4-BE49-F238E27FC236}">
              <a16:creationId xmlns:a16="http://schemas.microsoft.com/office/drawing/2014/main" id="{00000000-0008-0000-0500-0000B2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3" name="Text Box 1">
          <a:extLst>
            <a:ext uri="{FF2B5EF4-FFF2-40B4-BE49-F238E27FC236}">
              <a16:creationId xmlns:a16="http://schemas.microsoft.com/office/drawing/2014/main" id="{00000000-0008-0000-0500-0000B3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4" name="Text Box 1">
          <a:extLst>
            <a:ext uri="{FF2B5EF4-FFF2-40B4-BE49-F238E27FC236}">
              <a16:creationId xmlns:a16="http://schemas.microsoft.com/office/drawing/2014/main" id="{00000000-0008-0000-0500-0000B4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5" name="Text Box 1">
          <a:extLst>
            <a:ext uri="{FF2B5EF4-FFF2-40B4-BE49-F238E27FC236}">
              <a16:creationId xmlns:a16="http://schemas.microsoft.com/office/drawing/2014/main" id="{00000000-0008-0000-0500-0000B5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6" name="Text Box 1">
          <a:extLst>
            <a:ext uri="{FF2B5EF4-FFF2-40B4-BE49-F238E27FC236}">
              <a16:creationId xmlns:a16="http://schemas.microsoft.com/office/drawing/2014/main" id="{00000000-0008-0000-0500-0000B6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7" name="Text Box 1">
          <a:extLst>
            <a:ext uri="{FF2B5EF4-FFF2-40B4-BE49-F238E27FC236}">
              <a16:creationId xmlns:a16="http://schemas.microsoft.com/office/drawing/2014/main" id="{00000000-0008-0000-0500-0000B7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8" name="Text Box 1">
          <a:extLst>
            <a:ext uri="{FF2B5EF4-FFF2-40B4-BE49-F238E27FC236}">
              <a16:creationId xmlns:a16="http://schemas.microsoft.com/office/drawing/2014/main" id="{00000000-0008-0000-0500-0000B8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9" name="Text Box 1">
          <a:extLst>
            <a:ext uri="{FF2B5EF4-FFF2-40B4-BE49-F238E27FC236}">
              <a16:creationId xmlns:a16="http://schemas.microsoft.com/office/drawing/2014/main" id="{00000000-0008-0000-0500-0000B9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0" name="Text Box 1">
          <a:extLst>
            <a:ext uri="{FF2B5EF4-FFF2-40B4-BE49-F238E27FC236}">
              <a16:creationId xmlns:a16="http://schemas.microsoft.com/office/drawing/2014/main" id="{00000000-0008-0000-0500-0000BA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1" name="Text Box 1">
          <a:extLst>
            <a:ext uri="{FF2B5EF4-FFF2-40B4-BE49-F238E27FC236}">
              <a16:creationId xmlns:a16="http://schemas.microsoft.com/office/drawing/2014/main" id="{00000000-0008-0000-0500-0000BB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2" name="Text Box 1">
          <a:extLst>
            <a:ext uri="{FF2B5EF4-FFF2-40B4-BE49-F238E27FC236}">
              <a16:creationId xmlns:a16="http://schemas.microsoft.com/office/drawing/2014/main" id="{00000000-0008-0000-0500-0000BC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3" name="Text Box 1">
          <a:extLst>
            <a:ext uri="{FF2B5EF4-FFF2-40B4-BE49-F238E27FC236}">
              <a16:creationId xmlns:a16="http://schemas.microsoft.com/office/drawing/2014/main" id="{00000000-0008-0000-0500-0000BD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4" name="Text Box 1">
          <a:extLst>
            <a:ext uri="{FF2B5EF4-FFF2-40B4-BE49-F238E27FC236}">
              <a16:creationId xmlns:a16="http://schemas.microsoft.com/office/drawing/2014/main" id="{00000000-0008-0000-0500-0000BE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5" name="Text Box 1">
          <a:extLst>
            <a:ext uri="{FF2B5EF4-FFF2-40B4-BE49-F238E27FC236}">
              <a16:creationId xmlns:a16="http://schemas.microsoft.com/office/drawing/2014/main" id="{00000000-0008-0000-0500-0000BF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6" name="Text Box 1">
          <a:extLst>
            <a:ext uri="{FF2B5EF4-FFF2-40B4-BE49-F238E27FC236}">
              <a16:creationId xmlns:a16="http://schemas.microsoft.com/office/drawing/2014/main" id="{00000000-0008-0000-0500-0000C0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7" name="Text Box 1">
          <a:extLst>
            <a:ext uri="{FF2B5EF4-FFF2-40B4-BE49-F238E27FC236}">
              <a16:creationId xmlns:a16="http://schemas.microsoft.com/office/drawing/2014/main" id="{00000000-0008-0000-0500-0000C1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8" name="Text Box 1">
          <a:extLst>
            <a:ext uri="{FF2B5EF4-FFF2-40B4-BE49-F238E27FC236}">
              <a16:creationId xmlns:a16="http://schemas.microsoft.com/office/drawing/2014/main" id="{00000000-0008-0000-0500-0000C2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9" name="Text Box 1">
          <a:extLst>
            <a:ext uri="{FF2B5EF4-FFF2-40B4-BE49-F238E27FC236}">
              <a16:creationId xmlns:a16="http://schemas.microsoft.com/office/drawing/2014/main" id="{00000000-0008-0000-0500-0000C3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997060" name="Text Box 1">
          <a:extLst>
            <a:ext uri="{FF2B5EF4-FFF2-40B4-BE49-F238E27FC236}">
              <a16:creationId xmlns:a16="http://schemas.microsoft.com/office/drawing/2014/main" id="{00000000-0008-0000-0500-0000C4360F00}"/>
            </a:ext>
          </a:extLst>
        </xdr:cNvPr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44</xdr:row>
      <xdr:rowOff>180975</xdr:rowOff>
    </xdr:from>
    <xdr:to>
      <xdr:col>13</xdr:col>
      <xdr:colOff>85725</xdr:colOff>
      <xdr:row>47</xdr:row>
      <xdr:rowOff>57150</xdr:rowOff>
    </xdr:to>
    <xdr:sp macro="" textlink="">
      <xdr:nvSpPr>
        <xdr:cNvPr id="997061" name="Text Box 1">
          <a:extLst>
            <a:ext uri="{FF2B5EF4-FFF2-40B4-BE49-F238E27FC236}">
              <a16:creationId xmlns:a16="http://schemas.microsoft.com/office/drawing/2014/main" id="{00000000-0008-0000-0500-0000C5360F00}"/>
            </a:ext>
          </a:extLst>
        </xdr:cNvPr>
        <xdr:cNvSpPr txBox="1">
          <a:spLocks noChangeArrowheads="1"/>
        </xdr:cNvSpPr>
      </xdr:nvSpPr>
      <xdr:spPr bwMode="auto">
        <a:xfrm>
          <a:off x="7267575" y="96583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4" name="Text Box 1">
          <a:extLst>
            <a:ext uri="{FF2B5EF4-FFF2-40B4-BE49-F238E27FC236}">
              <a16:creationId xmlns:a16="http://schemas.microsoft.com/office/drawing/2014/main" id="{00000000-0008-0000-0500-0000C8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5" name="Text Box 1">
          <a:extLst>
            <a:ext uri="{FF2B5EF4-FFF2-40B4-BE49-F238E27FC236}">
              <a16:creationId xmlns:a16="http://schemas.microsoft.com/office/drawing/2014/main" id="{00000000-0008-0000-0500-0000C9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6" name="Text Box 1">
          <a:extLst>
            <a:ext uri="{FF2B5EF4-FFF2-40B4-BE49-F238E27FC236}">
              <a16:creationId xmlns:a16="http://schemas.microsoft.com/office/drawing/2014/main" id="{00000000-0008-0000-0500-0000CA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7" name="Text Box 1">
          <a:extLst>
            <a:ext uri="{FF2B5EF4-FFF2-40B4-BE49-F238E27FC236}">
              <a16:creationId xmlns:a16="http://schemas.microsoft.com/office/drawing/2014/main" id="{00000000-0008-0000-0500-0000CB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8" name="Text Box 1">
          <a:extLst>
            <a:ext uri="{FF2B5EF4-FFF2-40B4-BE49-F238E27FC236}">
              <a16:creationId xmlns:a16="http://schemas.microsoft.com/office/drawing/2014/main" id="{00000000-0008-0000-0500-0000CC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9" name="Text Box 1">
          <a:extLst>
            <a:ext uri="{FF2B5EF4-FFF2-40B4-BE49-F238E27FC236}">
              <a16:creationId xmlns:a16="http://schemas.microsoft.com/office/drawing/2014/main" id="{00000000-0008-0000-0500-0000CD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0" name="Text Box 1">
          <a:extLst>
            <a:ext uri="{FF2B5EF4-FFF2-40B4-BE49-F238E27FC236}">
              <a16:creationId xmlns:a16="http://schemas.microsoft.com/office/drawing/2014/main" id="{00000000-0008-0000-0500-0000CE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1" name="Text Box 1">
          <a:extLst>
            <a:ext uri="{FF2B5EF4-FFF2-40B4-BE49-F238E27FC236}">
              <a16:creationId xmlns:a16="http://schemas.microsoft.com/office/drawing/2014/main" id="{00000000-0008-0000-0500-0000CF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2" name="Text Box 1">
          <a:extLst>
            <a:ext uri="{FF2B5EF4-FFF2-40B4-BE49-F238E27FC236}">
              <a16:creationId xmlns:a16="http://schemas.microsoft.com/office/drawing/2014/main" id="{00000000-0008-0000-0500-0000D0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3" name="Text Box 1">
          <a:extLst>
            <a:ext uri="{FF2B5EF4-FFF2-40B4-BE49-F238E27FC236}">
              <a16:creationId xmlns:a16="http://schemas.microsoft.com/office/drawing/2014/main" id="{00000000-0008-0000-0500-0000D1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4" name="Text Box 1">
          <a:extLst>
            <a:ext uri="{FF2B5EF4-FFF2-40B4-BE49-F238E27FC236}">
              <a16:creationId xmlns:a16="http://schemas.microsoft.com/office/drawing/2014/main" id="{00000000-0008-0000-0500-0000D2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5" name="Text Box 1">
          <a:extLst>
            <a:ext uri="{FF2B5EF4-FFF2-40B4-BE49-F238E27FC236}">
              <a16:creationId xmlns:a16="http://schemas.microsoft.com/office/drawing/2014/main" id="{00000000-0008-0000-0500-0000D3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6" name="Text Box 1">
          <a:extLst>
            <a:ext uri="{FF2B5EF4-FFF2-40B4-BE49-F238E27FC236}">
              <a16:creationId xmlns:a16="http://schemas.microsoft.com/office/drawing/2014/main" id="{00000000-0008-0000-0500-0000D4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7" name="Text Box 1">
          <a:extLst>
            <a:ext uri="{FF2B5EF4-FFF2-40B4-BE49-F238E27FC236}">
              <a16:creationId xmlns:a16="http://schemas.microsoft.com/office/drawing/2014/main" id="{00000000-0008-0000-0500-0000D5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8" name="Text Box 1">
          <a:extLst>
            <a:ext uri="{FF2B5EF4-FFF2-40B4-BE49-F238E27FC236}">
              <a16:creationId xmlns:a16="http://schemas.microsoft.com/office/drawing/2014/main" id="{00000000-0008-0000-0500-0000D6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9" name="Text Box 1">
          <a:extLst>
            <a:ext uri="{FF2B5EF4-FFF2-40B4-BE49-F238E27FC236}">
              <a16:creationId xmlns:a16="http://schemas.microsoft.com/office/drawing/2014/main" id="{00000000-0008-0000-0500-0000D7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0" name="Text Box 1">
          <a:extLst>
            <a:ext uri="{FF2B5EF4-FFF2-40B4-BE49-F238E27FC236}">
              <a16:creationId xmlns:a16="http://schemas.microsoft.com/office/drawing/2014/main" id="{00000000-0008-0000-0500-0000D8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1" name="Text Box 1">
          <a:extLst>
            <a:ext uri="{FF2B5EF4-FFF2-40B4-BE49-F238E27FC236}">
              <a16:creationId xmlns:a16="http://schemas.microsoft.com/office/drawing/2014/main" id="{00000000-0008-0000-0500-0000D9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2" name="Text Box 1">
          <a:extLst>
            <a:ext uri="{FF2B5EF4-FFF2-40B4-BE49-F238E27FC236}">
              <a16:creationId xmlns:a16="http://schemas.microsoft.com/office/drawing/2014/main" id="{00000000-0008-0000-0500-0000DA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3" name="Text Box 1">
          <a:extLst>
            <a:ext uri="{FF2B5EF4-FFF2-40B4-BE49-F238E27FC236}">
              <a16:creationId xmlns:a16="http://schemas.microsoft.com/office/drawing/2014/main" id="{00000000-0008-0000-0500-0000DB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4" name="Text Box 1">
          <a:extLst>
            <a:ext uri="{FF2B5EF4-FFF2-40B4-BE49-F238E27FC236}">
              <a16:creationId xmlns:a16="http://schemas.microsoft.com/office/drawing/2014/main" id="{00000000-0008-0000-0500-0000DC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5" name="Text Box 1">
          <a:extLst>
            <a:ext uri="{FF2B5EF4-FFF2-40B4-BE49-F238E27FC236}">
              <a16:creationId xmlns:a16="http://schemas.microsoft.com/office/drawing/2014/main" id="{00000000-0008-0000-0500-0000DD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6" name="Text Box 1">
          <a:extLst>
            <a:ext uri="{FF2B5EF4-FFF2-40B4-BE49-F238E27FC236}">
              <a16:creationId xmlns:a16="http://schemas.microsoft.com/office/drawing/2014/main" id="{00000000-0008-0000-0500-0000DE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7" name="Text Box 1">
          <a:extLst>
            <a:ext uri="{FF2B5EF4-FFF2-40B4-BE49-F238E27FC236}">
              <a16:creationId xmlns:a16="http://schemas.microsoft.com/office/drawing/2014/main" id="{00000000-0008-0000-0500-0000DF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8" name="Text Box 1">
          <a:extLst>
            <a:ext uri="{FF2B5EF4-FFF2-40B4-BE49-F238E27FC236}">
              <a16:creationId xmlns:a16="http://schemas.microsoft.com/office/drawing/2014/main" id="{00000000-0008-0000-0500-0000E0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9" name="Text Box 1">
          <a:extLst>
            <a:ext uri="{FF2B5EF4-FFF2-40B4-BE49-F238E27FC236}">
              <a16:creationId xmlns:a16="http://schemas.microsoft.com/office/drawing/2014/main" id="{00000000-0008-0000-0500-0000E1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997090" name="Text Box 1">
          <a:extLst>
            <a:ext uri="{FF2B5EF4-FFF2-40B4-BE49-F238E27FC236}">
              <a16:creationId xmlns:a16="http://schemas.microsoft.com/office/drawing/2014/main" id="{00000000-0008-0000-0500-0000E2360F00}"/>
            </a:ext>
          </a:extLst>
        </xdr:cNvPr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1" name="Text Box 1">
          <a:extLst>
            <a:ext uri="{FF2B5EF4-FFF2-40B4-BE49-F238E27FC236}">
              <a16:creationId xmlns:a16="http://schemas.microsoft.com/office/drawing/2014/main" id="{00000000-0008-0000-0500-0000E3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2" name="Text Box 1">
          <a:extLst>
            <a:ext uri="{FF2B5EF4-FFF2-40B4-BE49-F238E27FC236}">
              <a16:creationId xmlns:a16="http://schemas.microsoft.com/office/drawing/2014/main" id="{00000000-0008-0000-0500-0000E4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3" name="Text Box 1">
          <a:extLst>
            <a:ext uri="{FF2B5EF4-FFF2-40B4-BE49-F238E27FC236}">
              <a16:creationId xmlns:a16="http://schemas.microsoft.com/office/drawing/2014/main" id="{00000000-0008-0000-0500-0000E5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4" name="Text Box 1">
          <a:extLst>
            <a:ext uri="{FF2B5EF4-FFF2-40B4-BE49-F238E27FC236}">
              <a16:creationId xmlns:a16="http://schemas.microsoft.com/office/drawing/2014/main" id="{00000000-0008-0000-0500-0000E6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5" name="Text Box 1">
          <a:extLst>
            <a:ext uri="{FF2B5EF4-FFF2-40B4-BE49-F238E27FC236}">
              <a16:creationId xmlns:a16="http://schemas.microsoft.com/office/drawing/2014/main" id="{00000000-0008-0000-0500-0000E7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6" name="Text Box 1">
          <a:extLst>
            <a:ext uri="{FF2B5EF4-FFF2-40B4-BE49-F238E27FC236}">
              <a16:creationId xmlns:a16="http://schemas.microsoft.com/office/drawing/2014/main" id="{00000000-0008-0000-0500-0000E8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7" name="Text Box 1">
          <a:extLst>
            <a:ext uri="{FF2B5EF4-FFF2-40B4-BE49-F238E27FC236}">
              <a16:creationId xmlns:a16="http://schemas.microsoft.com/office/drawing/2014/main" id="{00000000-0008-0000-0500-0000E9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8" name="Text Box 1">
          <a:extLst>
            <a:ext uri="{FF2B5EF4-FFF2-40B4-BE49-F238E27FC236}">
              <a16:creationId xmlns:a16="http://schemas.microsoft.com/office/drawing/2014/main" id="{00000000-0008-0000-0500-0000EA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099" name="Text Box 1">
          <a:extLst>
            <a:ext uri="{FF2B5EF4-FFF2-40B4-BE49-F238E27FC236}">
              <a16:creationId xmlns:a16="http://schemas.microsoft.com/office/drawing/2014/main" id="{00000000-0008-0000-0500-0000EB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97100" name="Text Box 1">
          <a:extLst>
            <a:ext uri="{FF2B5EF4-FFF2-40B4-BE49-F238E27FC236}">
              <a16:creationId xmlns:a16="http://schemas.microsoft.com/office/drawing/2014/main" id="{00000000-0008-0000-0500-0000EC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995914" name="Text Box 1">
          <a:extLst>
            <a:ext uri="{FF2B5EF4-FFF2-40B4-BE49-F238E27FC236}">
              <a16:creationId xmlns:a16="http://schemas.microsoft.com/office/drawing/2014/main" id="{00000000-0008-0000-0600-00004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5" name="Text Box 1">
          <a:extLst>
            <a:ext uri="{FF2B5EF4-FFF2-40B4-BE49-F238E27FC236}">
              <a16:creationId xmlns:a16="http://schemas.microsoft.com/office/drawing/2014/main" id="{00000000-0008-0000-0600-00004B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16" name="Text Box 1">
          <a:extLst>
            <a:ext uri="{FF2B5EF4-FFF2-40B4-BE49-F238E27FC236}">
              <a16:creationId xmlns:a16="http://schemas.microsoft.com/office/drawing/2014/main" id="{00000000-0008-0000-0600-00004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995917" name="Text Box 1">
          <a:extLst>
            <a:ext uri="{FF2B5EF4-FFF2-40B4-BE49-F238E27FC236}">
              <a16:creationId xmlns:a16="http://schemas.microsoft.com/office/drawing/2014/main" id="{00000000-0008-0000-0600-00004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8" name="Text Box 1">
          <a:extLst>
            <a:ext uri="{FF2B5EF4-FFF2-40B4-BE49-F238E27FC236}">
              <a16:creationId xmlns:a16="http://schemas.microsoft.com/office/drawing/2014/main" id="{00000000-0008-0000-0600-00004E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995919" name="Text Box 1">
          <a:extLst>
            <a:ext uri="{FF2B5EF4-FFF2-40B4-BE49-F238E27FC236}">
              <a16:creationId xmlns:a16="http://schemas.microsoft.com/office/drawing/2014/main" id="{00000000-0008-0000-0600-00004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5</xdr:row>
      <xdr:rowOff>47625</xdr:rowOff>
    </xdr:from>
    <xdr:to>
      <xdr:col>2</xdr:col>
      <xdr:colOff>95250</xdr:colOff>
      <xdr:row>6</xdr:row>
      <xdr:rowOff>114300</xdr:rowOff>
    </xdr:to>
    <xdr:sp macro="" textlink="">
      <xdr:nvSpPr>
        <xdr:cNvPr id="995920" name="Text Box 1">
          <a:extLst>
            <a:ext uri="{FF2B5EF4-FFF2-40B4-BE49-F238E27FC236}">
              <a16:creationId xmlns:a16="http://schemas.microsoft.com/office/drawing/2014/main" id="{00000000-0008-0000-0600-000050320F00}"/>
            </a:ext>
          </a:extLst>
        </xdr:cNvPr>
        <xdr:cNvSpPr txBox="1">
          <a:spLocks noChangeArrowheads="1"/>
        </xdr:cNvSpPr>
      </xdr:nvSpPr>
      <xdr:spPr bwMode="auto">
        <a:xfrm>
          <a:off x="3705225" y="15144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21" name="Text Box 1">
          <a:extLst>
            <a:ext uri="{FF2B5EF4-FFF2-40B4-BE49-F238E27FC236}">
              <a16:creationId xmlns:a16="http://schemas.microsoft.com/office/drawing/2014/main" id="{00000000-0008-0000-0600-000051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2" name="Text Box 1">
          <a:extLst>
            <a:ext uri="{FF2B5EF4-FFF2-40B4-BE49-F238E27FC236}">
              <a16:creationId xmlns:a16="http://schemas.microsoft.com/office/drawing/2014/main" id="{00000000-0008-0000-0600-000052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23" name="Text Box 1">
          <a:extLst>
            <a:ext uri="{FF2B5EF4-FFF2-40B4-BE49-F238E27FC236}">
              <a16:creationId xmlns:a16="http://schemas.microsoft.com/office/drawing/2014/main" id="{00000000-0008-0000-0600-00005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4" name="Text Box 1">
          <a:extLst>
            <a:ext uri="{FF2B5EF4-FFF2-40B4-BE49-F238E27FC236}">
              <a16:creationId xmlns:a16="http://schemas.microsoft.com/office/drawing/2014/main" id="{00000000-0008-0000-0600-000054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5925" name="Text Box 1">
          <a:extLst>
            <a:ext uri="{FF2B5EF4-FFF2-40B4-BE49-F238E27FC236}">
              <a16:creationId xmlns:a16="http://schemas.microsoft.com/office/drawing/2014/main" id="{00000000-0008-0000-0600-000055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995926" name="Text Box 1">
          <a:extLst>
            <a:ext uri="{FF2B5EF4-FFF2-40B4-BE49-F238E27FC236}">
              <a16:creationId xmlns:a16="http://schemas.microsoft.com/office/drawing/2014/main" id="{00000000-0008-0000-0600-00005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995927" name="Text Box 1">
          <a:extLst>
            <a:ext uri="{FF2B5EF4-FFF2-40B4-BE49-F238E27FC236}">
              <a16:creationId xmlns:a16="http://schemas.microsoft.com/office/drawing/2014/main" id="{00000000-0008-0000-0600-000057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995928" name="Text Box 1">
          <a:extLst>
            <a:ext uri="{FF2B5EF4-FFF2-40B4-BE49-F238E27FC236}">
              <a16:creationId xmlns:a16="http://schemas.microsoft.com/office/drawing/2014/main" id="{00000000-0008-0000-0600-000058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5929" name="Text Box 1">
          <a:extLst>
            <a:ext uri="{FF2B5EF4-FFF2-40B4-BE49-F238E27FC236}">
              <a16:creationId xmlns:a16="http://schemas.microsoft.com/office/drawing/2014/main" id="{00000000-0008-0000-0600-000059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995930" name="Text Box 1">
          <a:extLst>
            <a:ext uri="{FF2B5EF4-FFF2-40B4-BE49-F238E27FC236}">
              <a16:creationId xmlns:a16="http://schemas.microsoft.com/office/drawing/2014/main" id="{00000000-0008-0000-0600-00005A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1" name="Text Box 1">
          <a:extLst>
            <a:ext uri="{FF2B5EF4-FFF2-40B4-BE49-F238E27FC236}">
              <a16:creationId xmlns:a16="http://schemas.microsoft.com/office/drawing/2014/main" id="{00000000-0008-0000-0600-00005B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2" name="Text Box 1">
          <a:extLst>
            <a:ext uri="{FF2B5EF4-FFF2-40B4-BE49-F238E27FC236}">
              <a16:creationId xmlns:a16="http://schemas.microsoft.com/office/drawing/2014/main" id="{00000000-0008-0000-0600-00005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3" name="Text Box 1">
          <a:extLst>
            <a:ext uri="{FF2B5EF4-FFF2-40B4-BE49-F238E27FC236}">
              <a16:creationId xmlns:a16="http://schemas.microsoft.com/office/drawing/2014/main" id="{00000000-0008-0000-0600-00005D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4" name="Text Box 1">
          <a:extLst>
            <a:ext uri="{FF2B5EF4-FFF2-40B4-BE49-F238E27FC236}">
              <a16:creationId xmlns:a16="http://schemas.microsoft.com/office/drawing/2014/main" id="{00000000-0008-0000-0600-00005E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5" name="Text Box 1">
          <a:extLst>
            <a:ext uri="{FF2B5EF4-FFF2-40B4-BE49-F238E27FC236}">
              <a16:creationId xmlns:a16="http://schemas.microsoft.com/office/drawing/2014/main" id="{00000000-0008-0000-0600-00005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6" name="Text Box 1">
          <a:extLst>
            <a:ext uri="{FF2B5EF4-FFF2-40B4-BE49-F238E27FC236}">
              <a16:creationId xmlns:a16="http://schemas.microsoft.com/office/drawing/2014/main" id="{00000000-0008-0000-0600-000060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7" name="Text Box 1">
          <a:extLst>
            <a:ext uri="{FF2B5EF4-FFF2-40B4-BE49-F238E27FC236}">
              <a16:creationId xmlns:a16="http://schemas.microsoft.com/office/drawing/2014/main" id="{00000000-0008-0000-0600-000061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8" name="Text Box 1">
          <a:extLst>
            <a:ext uri="{FF2B5EF4-FFF2-40B4-BE49-F238E27FC236}">
              <a16:creationId xmlns:a16="http://schemas.microsoft.com/office/drawing/2014/main" id="{00000000-0008-0000-0600-000062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39" name="Text Box 1">
          <a:extLst>
            <a:ext uri="{FF2B5EF4-FFF2-40B4-BE49-F238E27FC236}">
              <a16:creationId xmlns:a16="http://schemas.microsoft.com/office/drawing/2014/main" id="{00000000-0008-0000-0600-00006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0" name="Text Box 1">
          <a:extLst>
            <a:ext uri="{FF2B5EF4-FFF2-40B4-BE49-F238E27FC236}">
              <a16:creationId xmlns:a16="http://schemas.microsoft.com/office/drawing/2014/main" id="{00000000-0008-0000-0600-00006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1" name="Text Box 1">
          <a:extLst>
            <a:ext uri="{FF2B5EF4-FFF2-40B4-BE49-F238E27FC236}">
              <a16:creationId xmlns:a16="http://schemas.microsoft.com/office/drawing/2014/main" id="{00000000-0008-0000-0600-000065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2" name="Text Box 1">
          <a:extLst>
            <a:ext uri="{FF2B5EF4-FFF2-40B4-BE49-F238E27FC236}">
              <a16:creationId xmlns:a16="http://schemas.microsoft.com/office/drawing/2014/main" id="{00000000-0008-0000-0600-000066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3" name="Text Box 1">
          <a:extLst>
            <a:ext uri="{FF2B5EF4-FFF2-40B4-BE49-F238E27FC236}">
              <a16:creationId xmlns:a16="http://schemas.microsoft.com/office/drawing/2014/main" id="{00000000-0008-0000-0600-000067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4" name="Text Box 1">
          <a:extLst>
            <a:ext uri="{FF2B5EF4-FFF2-40B4-BE49-F238E27FC236}">
              <a16:creationId xmlns:a16="http://schemas.microsoft.com/office/drawing/2014/main" id="{00000000-0008-0000-0600-000068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5" name="Text Box 1">
          <a:extLst>
            <a:ext uri="{FF2B5EF4-FFF2-40B4-BE49-F238E27FC236}">
              <a16:creationId xmlns:a16="http://schemas.microsoft.com/office/drawing/2014/main" id="{00000000-0008-0000-0600-000069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6" name="Text Box 1">
          <a:extLst>
            <a:ext uri="{FF2B5EF4-FFF2-40B4-BE49-F238E27FC236}">
              <a16:creationId xmlns:a16="http://schemas.microsoft.com/office/drawing/2014/main" id="{00000000-0008-0000-0600-00006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7" name="Text Box 1">
          <a:extLst>
            <a:ext uri="{FF2B5EF4-FFF2-40B4-BE49-F238E27FC236}">
              <a16:creationId xmlns:a16="http://schemas.microsoft.com/office/drawing/2014/main" id="{00000000-0008-0000-0600-00006B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8" name="Text Box 1">
          <a:extLst>
            <a:ext uri="{FF2B5EF4-FFF2-40B4-BE49-F238E27FC236}">
              <a16:creationId xmlns:a16="http://schemas.microsoft.com/office/drawing/2014/main" id="{00000000-0008-0000-0600-00006C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9" name="Text Box 1">
          <a:extLst>
            <a:ext uri="{FF2B5EF4-FFF2-40B4-BE49-F238E27FC236}">
              <a16:creationId xmlns:a16="http://schemas.microsoft.com/office/drawing/2014/main" id="{00000000-0008-0000-0600-00006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0" name="Text Box 1">
          <a:extLst>
            <a:ext uri="{FF2B5EF4-FFF2-40B4-BE49-F238E27FC236}">
              <a16:creationId xmlns:a16="http://schemas.microsoft.com/office/drawing/2014/main" id="{00000000-0008-0000-0600-00006E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1" name="Text Box 1">
          <a:extLst>
            <a:ext uri="{FF2B5EF4-FFF2-40B4-BE49-F238E27FC236}">
              <a16:creationId xmlns:a16="http://schemas.microsoft.com/office/drawing/2014/main" id="{00000000-0008-0000-0600-00006F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2" name="Text Box 1">
          <a:extLst>
            <a:ext uri="{FF2B5EF4-FFF2-40B4-BE49-F238E27FC236}">
              <a16:creationId xmlns:a16="http://schemas.microsoft.com/office/drawing/2014/main" id="{00000000-0008-0000-0600-000070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3" name="Text Box 1">
          <a:extLst>
            <a:ext uri="{FF2B5EF4-FFF2-40B4-BE49-F238E27FC236}">
              <a16:creationId xmlns:a16="http://schemas.microsoft.com/office/drawing/2014/main" id="{00000000-0008-0000-0600-000071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4" name="Text Box 1">
          <a:extLst>
            <a:ext uri="{FF2B5EF4-FFF2-40B4-BE49-F238E27FC236}">
              <a16:creationId xmlns:a16="http://schemas.microsoft.com/office/drawing/2014/main" id="{00000000-0008-0000-0600-000072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5" name="Text Box 1">
          <a:extLst>
            <a:ext uri="{FF2B5EF4-FFF2-40B4-BE49-F238E27FC236}">
              <a16:creationId xmlns:a16="http://schemas.microsoft.com/office/drawing/2014/main" id="{00000000-0008-0000-0600-00007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6" name="Text Box 1">
          <a:extLst>
            <a:ext uri="{FF2B5EF4-FFF2-40B4-BE49-F238E27FC236}">
              <a16:creationId xmlns:a16="http://schemas.microsoft.com/office/drawing/2014/main" id="{00000000-0008-0000-0600-00007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7" name="Text Box 1">
          <a:extLst>
            <a:ext uri="{FF2B5EF4-FFF2-40B4-BE49-F238E27FC236}">
              <a16:creationId xmlns:a16="http://schemas.microsoft.com/office/drawing/2014/main" id="{00000000-0008-0000-0600-000075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8" name="Text Box 1">
          <a:extLst>
            <a:ext uri="{FF2B5EF4-FFF2-40B4-BE49-F238E27FC236}">
              <a16:creationId xmlns:a16="http://schemas.microsoft.com/office/drawing/2014/main" id="{00000000-0008-0000-0600-00007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9" name="Text Box 1">
          <a:extLst>
            <a:ext uri="{FF2B5EF4-FFF2-40B4-BE49-F238E27FC236}">
              <a16:creationId xmlns:a16="http://schemas.microsoft.com/office/drawing/2014/main" id="{00000000-0008-0000-0600-000077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60" name="Text Box 1">
          <a:extLst>
            <a:ext uri="{FF2B5EF4-FFF2-40B4-BE49-F238E27FC236}">
              <a16:creationId xmlns:a16="http://schemas.microsoft.com/office/drawing/2014/main" id="{00000000-0008-0000-0600-000078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1" name="Text Box 1">
          <a:extLst>
            <a:ext uri="{FF2B5EF4-FFF2-40B4-BE49-F238E27FC236}">
              <a16:creationId xmlns:a16="http://schemas.microsoft.com/office/drawing/2014/main" id="{00000000-0008-0000-0600-000079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2" name="Text Box 1">
          <a:extLst>
            <a:ext uri="{FF2B5EF4-FFF2-40B4-BE49-F238E27FC236}">
              <a16:creationId xmlns:a16="http://schemas.microsoft.com/office/drawing/2014/main" id="{00000000-0008-0000-0600-00007A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995963" name="Text Box 1">
          <a:extLst>
            <a:ext uri="{FF2B5EF4-FFF2-40B4-BE49-F238E27FC236}">
              <a16:creationId xmlns:a16="http://schemas.microsoft.com/office/drawing/2014/main" id="{00000000-0008-0000-0600-00007B320F00}"/>
            </a:ext>
          </a:extLst>
        </xdr:cNvPr>
        <xdr:cNvSpPr txBox="1">
          <a:spLocks noChangeArrowheads="1"/>
        </xdr:cNvSpPr>
      </xdr:nvSpPr>
      <xdr:spPr bwMode="auto">
        <a:xfrm>
          <a:off x="8410575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4" name="Text Box 1">
          <a:extLst>
            <a:ext uri="{FF2B5EF4-FFF2-40B4-BE49-F238E27FC236}">
              <a16:creationId xmlns:a16="http://schemas.microsoft.com/office/drawing/2014/main" id="{00000000-0008-0000-0600-00007C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5" name="Text Box 1">
          <a:extLst>
            <a:ext uri="{FF2B5EF4-FFF2-40B4-BE49-F238E27FC236}">
              <a16:creationId xmlns:a16="http://schemas.microsoft.com/office/drawing/2014/main" id="{00000000-0008-0000-0600-00007D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6" name="Text Box 1">
          <a:extLst>
            <a:ext uri="{FF2B5EF4-FFF2-40B4-BE49-F238E27FC236}">
              <a16:creationId xmlns:a16="http://schemas.microsoft.com/office/drawing/2014/main" id="{00000000-0008-0000-0600-00007E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995967" name="Text Box 1">
          <a:extLst>
            <a:ext uri="{FF2B5EF4-FFF2-40B4-BE49-F238E27FC236}">
              <a16:creationId xmlns:a16="http://schemas.microsoft.com/office/drawing/2014/main" id="{00000000-0008-0000-0600-00007F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8" name="Text Box 1">
          <a:extLst>
            <a:ext uri="{FF2B5EF4-FFF2-40B4-BE49-F238E27FC236}">
              <a16:creationId xmlns:a16="http://schemas.microsoft.com/office/drawing/2014/main" id="{00000000-0008-0000-0600-000080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995969" name="Text Box 1">
          <a:extLst>
            <a:ext uri="{FF2B5EF4-FFF2-40B4-BE49-F238E27FC236}">
              <a16:creationId xmlns:a16="http://schemas.microsoft.com/office/drawing/2014/main" id="{00000000-0008-0000-0600-000081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995970" name="Text Box 1">
          <a:extLst>
            <a:ext uri="{FF2B5EF4-FFF2-40B4-BE49-F238E27FC236}">
              <a16:creationId xmlns:a16="http://schemas.microsoft.com/office/drawing/2014/main" id="{00000000-0008-0000-0600-000082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1" name="Text Box 1">
          <a:extLst>
            <a:ext uri="{FF2B5EF4-FFF2-40B4-BE49-F238E27FC236}">
              <a16:creationId xmlns:a16="http://schemas.microsoft.com/office/drawing/2014/main" id="{00000000-0008-0000-0600-000083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2" name="Text Box 1">
          <a:extLst>
            <a:ext uri="{FF2B5EF4-FFF2-40B4-BE49-F238E27FC236}">
              <a16:creationId xmlns:a16="http://schemas.microsoft.com/office/drawing/2014/main" id="{00000000-0008-0000-0600-000084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3" name="Text Box 1">
          <a:extLst>
            <a:ext uri="{FF2B5EF4-FFF2-40B4-BE49-F238E27FC236}">
              <a16:creationId xmlns:a16="http://schemas.microsoft.com/office/drawing/2014/main" id="{00000000-0008-0000-0600-000085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4" name="Text Box 1">
          <a:extLst>
            <a:ext uri="{FF2B5EF4-FFF2-40B4-BE49-F238E27FC236}">
              <a16:creationId xmlns:a16="http://schemas.microsoft.com/office/drawing/2014/main" id="{00000000-0008-0000-0600-000086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5" name="Text Box 1">
          <a:extLst>
            <a:ext uri="{FF2B5EF4-FFF2-40B4-BE49-F238E27FC236}">
              <a16:creationId xmlns:a16="http://schemas.microsoft.com/office/drawing/2014/main" id="{00000000-0008-0000-0600-000087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6" name="Text Box 1">
          <a:extLst>
            <a:ext uri="{FF2B5EF4-FFF2-40B4-BE49-F238E27FC236}">
              <a16:creationId xmlns:a16="http://schemas.microsoft.com/office/drawing/2014/main" id="{00000000-0008-0000-0600-000088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7" name="Text Box 1">
          <a:extLst>
            <a:ext uri="{FF2B5EF4-FFF2-40B4-BE49-F238E27FC236}">
              <a16:creationId xmlns:a16="http://schemas.microsoft.com/office/drawing/2014/main" id="{00000000-0008-0000-0600-000089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8" name="Text Box 1">
          <a:extLst>
            <a:ext uri="{FF2B5EF4-FFF2-40B4-BE49-F238E27FC236}">
              <a16:creationId xmlns:a16="http://schemas.microsoft.com/office/drawing/2014/main" id="{00000000-0008-0000-0600-00008A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79" name="Text Box 1">
          <a:extLst>
            <a:ext uri="{FF2B5EF4-FFF2-40B4-BE49-F238E27FC236}">
              <a16:creationId xmlns:a16="http://schemas.microsoft.com/office/drawing/2014/main" id="{00000000-0008-0000-0600-00008B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0" name="Text Box 1">
          <a:extLst>
            <a:ext uri="{FF2B5EF4-FFF2-40B4-BE49-F238E27FC236}">
              <a16:creationId xmlns:a16="http://schemas.microsoft.com/office/drawing/2014/main" id="{00000000-0008-0000-0600-00008C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1" name="Text Box 1">
          <a:extLst>
            <a:ext uri="{FF2B5EF4-FFF2-40B4-BE49-F238E27FC236}">
              <a16:creationId xmlns:a16="http://schemas.microsoft.com/office/drawing/2014/main" id="{00000000-0008-0000-0600-00008D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2" name="Text Box 1">
          <a:extLst>
            <a:ext uri="{FF2B5EF4-FFF2-40B4-BE49-F238E27FC236}">
              <a16:creationId xmlns:a16="http://schemas.microsoft.com/office/drawing/2014/main" id="{00000000-0008-0000-0600-00008E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83" name="Text Box 1">
          <a:extLst>
            <a:ext uri="{FF2B5EF4-FFF2-40B4-BE49-F238E27FC236}">
              <a16:creationId xmlns:a16="http://schemas.microsoft.com/office/drawing/2014/main" id="{00000000-0008-0000-0600-00008F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4" name="Text Box 1">
          <a:extLst>
            <a:ext uri="{FF2B5EF4-FFF2-40B4-BE49-F238E27FC236}">
              <a16:creationId xmlns:a16="http://schemas.microsoft.com/office/drawing/2014/main" id="{00000000-0008-0000-0600-000090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5" name="Text Box 1">
          <a:extLst>
            <a:ext uri="{FF2B5EF4-FFF2-40B4-BE49-F238E27FC236}">
              <a16:creationId xmlns:a16="http://schemas.microsoft.com/office/drawing/2014/main" id="{00000000-0008-0000-0600-000091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6" name="Text Box 1">
          <a:extLst>
            <a:ext uri="{FF2B5EF4-FFF2-40B4-BE49-F238E27FC236}">
              <a16:creationId xmlns:a16="http://schemas.microsoft.com/office/drawing/2014/main" id="{00000000-0008-0000-0600-000092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995987" name="Text Box 1">
          <a:extLst>
            <a:ext uri="{FF2B5EF4-FFF2-40B4-BE49-F238E27FC236}">
              <a16:creationId xmlns:a16="http://schemas.microsoft.com/office/drawing/2014/main" id="{00000000-0008-0000-0600-000093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8" name="Text Box 1">
          <a:extLst>
            <a:ext uri="{FF2B5EF4-FFF2-40B4-BE49-F238E27FC236}">
              <a16:creationId xmlns:a16="http://schemas.microsoft.com/office/drawing/2014/main" id="{00000000-0008-0000-0600-000094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9" name="Text Box 1">
          <a:extLst>
            <a:ext uri="{FF2B5EF4-FFF2-40B4-BE49-F238E27FC236}">
              <a16:creationId xmlns:a16="http://schemas.microsoft.com/office/drawing/2014/main" id="{00000000-0008-0000-0600-000095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995990" name="Text Box 1">
          <a:extLst>
            <a:ext uri="{FF2B5EF4-FFF2-40B4-BE49-F238E27FC236}">
              <a16:creationId xmlns:a16="http://schemas.microsoft.com/office/drawing/2014/main" id="{00000000-0008-0000-0600-000096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1" name="Text Box 1">
          <a:extLst>
            <a:ext uri="{FF2B5EF4-FFF2-40B4-BE49-F238E27FC236}">
              <a16:creationId xmlns:a16="http://schemas.microsoft.com/office/drawing/2014/main" id="{00000000-0008-0000-0600-000097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2" name="Text Box 1">
          <a:extLst>
            <a:ext uri="{FF2B5EF4-FFF2-40B4-BE49-F238E27FC236}">
              <a16:creationId xmlns:a16="http://schemas.microsoft.com/office/drawing/2014/main" id="{00000000-0008-0000-0600-000098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995993" name="Text Box 1">
          <a:extLst>
            <a:ext uri="{FF2B5EF4-FFF2-40B4-BE49-F238E27FC236}">
              <a16:creationId xmlns:a16="http://schemas.microsoft.com/office/drawing/2014/main" id="{00000000-0008-0000-0600-000099320F00}"/>
            </a:ext>
          </a:extLst>
        </xdr:cNvPr>
        <xdr:cNvSpPr txBox="1">
          <a:spLocks noChangeArrowheads="1"/>
        </xdr:cNvSpPr>
      </xdr:nvSpPr>
      <xdr:spPr bwMode="auto">
        <a:xfrm>
          <a:off x="13973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4" name="Text Box 1">
          <a:extLst>
            <a:ext uri="{FF2B5EF4-FFF2-40B4-BE49-F238E27FC236}">
              <a16:creationId xmlns:a16="http://schemas.microsoft.com/office/drawing/2014/main" id="{00000000-0008-0000-0600-00009A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5" name="Text Box 1">
          <a:extLst>
            <a:ext uri="{FF2B5EF4-FFF2-40B4-BE49-F238E27FC236}">
              <a16:creationId xmlns:a16="http://schemas.microsoft.com/office/drawing/2014/main" id="{00000000-0008-0000-0600-00009B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6" name="Text Box 1">
          <a:extLst>
            <a:ext uri="{FF2B5EF4-FFF2-40B4-BE49-F238E27FC236}">
              <a16:creationId xmlns:a16="http://schemas.microsoft.com/office/drawing/2014/main" id="{00000000-0008-0000-0600-00009C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995997" name="Text Box 1">
          <a:extLst>
            <a:ext uri="{FF2B5EF4-FFF2-40B4-BE49-F238E27FC236}">
              <a16:creationId xmlns:a16="http://schemas.microsoft.com/office/drawing/2014/main" id="{00000000-0008-0000-0600-00009D320F00}"/>
            </a:ext>
          </a:extLst>
        </xdr:cNvPr>
        <xdr:cNvSpPr txBox="1">
          <a:spLocks noChangeArrowheads="1"/>
        </xdr:cNvSpPr>
      </xdr:nvSpPr>
      <xdr:spPr bwMode="auto">
        <a:xfrm>
          <a:off x="167544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8" name="Text Box 1">
          <a:extLst>
            <a:ext uri="{FF2B5EF4-FFF2-40B4-BE49-F238E27FC236}">
              <a16:creationId xmlns:a16="http://schemas.microsoft.com/office/drawing/2014/main" id="{00000000-0008-0000-0600-00009E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5999" name="Text Box 1">
          <a:extLst>
            <a:ext uri="{FF2B5EF4-FFF2-40B4-BE49-F238E27FC236}">
              <a16:creationId xmlns:a16="http://schemas.microsoft.com/office/drawing/2014/main" id="{00000000-0008-0000-0600-00009F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0" name="Text Box 1">
          <a:extLst>
            <a:ext uri="{FF2B5EF4-FFF2-40B4-BE49-F238E27FC236}">
              <a16:creationId xmlns:a16="http://schemas.microsoft.com/office/drawing/2014/main" id="{00000000-0008-0000-0600-0000A0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996001" name="Text Box 1">
          <a:extLst>
            <a:ext uri="{FF2B5EF4-FFF2-40B4-BE49-F238E27FC236}">
              <a16:creationId xmlns:a16="http://schemas.microsoft.com/office/drawing/2014/main" id="{00000000-0008-0000-0600-0000A1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2" name="Text Box 1">
          <a:extLst>
            <a:ext uri="{FF2B5EF4-FFF2-40B4-BE49-F238E27FC236}">
              <a16:creationId xmlns:a16="http://schemas.microsoft.com/office/drawing/2014/main" id="{00000000-0008-0000-0600-0000A2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996003" name="Text Box 1">
          <a:extLst>
            <a:ext uri="{FF2B5EF4-FFF2-40B4-BE49-F238E27FC236}">
              <a16:creationId xmlns:a16="http://schemas.microsoft.com/office/drawing/2014/main" id="{00000000-0008-0000-0600-0000A3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996004" name="Text Box 1">
          <a:extLst>
            <a:ext uri="{FF2B5EF4-FFF2-40B4-BE49-F238E27FC236}">
              <a16:creationId xmlns:a16="http://schemas.microsoft.com/office/drawing/2014/main" id="{00000000-0008-0000-0600-0000A4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5" name="Text Box 1">
          <a:extLst>
            <a:ext uri="{FF2B5EF4-FFF2-40B4-BE49-F238E27FC236}">
              <a16:creationId xmlns:a16="http://schemas.microsoft.com/office/drawing/2014/main" id="{00000000-0008-0000-0600-0000A5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6" name="Text Box 1">
          <a:extLst>
            <a:ext uri="{FF2B5EF4-FFF2-40B4-BE49-F238E27FC236}">
              <a16:creationId xmlns:a16="http://schemas.microsoft.com/office/drawing/2014/main" id="{00000000-0008-0000-0600-0000A6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996007" name="Text Box 1">
          <a:extLst>
            <a:ext uri="{FF2B5EF4-FFF2-40B4-BE49-F238E27FC236}">
              <a16:creationId xmlns:a16="http://schemas.microsoft.com/office/drawing/2014/main" id="{00000000-0008-0000-0600-0000A7320F00}"/>
            </a:ext>
          </a:extLst>
        </xdr:cNvPr>
        <xdr:cNvSpPr txBox="1">
          <a:spLocks noChangeArrowheads="1"/>
        </xdr:cNvSpPr>
      </xdr:nvSpPr>
      <xdr:spPr bwMode="auto">
        <a:xfrm>
          <a:off x="195357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8" name="Text Box 1">
          <a:extLst>
            <a:ext uri="{FF2B5EF4-FFF2-40B4-BE49-F238E27FC236}">
              <a16:creationId xmlns:a16="http://schemas.microsoft.com/office/drawing/2014/main" id="{00000000-0008-0000-0600-0000A8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09" name="Text Box 1">
          <a:extLst>
            <a:ext uri="{FF2B5EF4-FFF2-40B4-BE49-F238E27FC236}">
              <a16:creationId xmlns:a16="http://schemas.microsoft.com/office/drawing/2014/main" id="{00000000-0008-0000-0600-0000A9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0" name="Text Box 1">
          <a:extLst>
            <a:ext uri="{FF2B5EF4-FFF2-40B4-BE49-F238E27FC236}">
              <a16:creationId xmlns:a16="http://schemas.microsoft.com/office/drawing/2014/main" id="{00000000-0008-0000-0600-0000AA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996011" name="Text Box 1">
          <a:extLst>
            <a:ext uri="{FF2B5EF4-FFF2-40B4-BE49-F238E27FC236}">
              <a16:creationId xmlns:a16="http://schemas.microsoft.com/office/drawing/2014/main" id="{00000000-0008-0000-0600-0000AB320F00}"/>
            </a:ext>
          </a:extLst>
        </xdr:cNvPr>
        <xdr:cNvSpPr txBox="1">
          <a:spLocks noChangeArrowheads="1"/>
        </xdr:cNvSpPr>
      </xdr:nvSpPr>
      <xdr:spPr bwMode="auto">
        <a:xfrm>
          <a:off x="22317075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2" name="Text Box 1">
          <a:extLst>
            <a:ext uri="{FF2B5EF4-FFF2-40B4-BE49-F238E27FC236}">
              <a16:creationId xmlns:a16="http://schemas.microsoft.com/office/drawing/2014/main" id="{00000000-0008-0000-0600-0000AC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3" name="Text Box 1">
          <a:extLst>
            <a:ext uri="{FF2B5EF4-FFF2-40B4-BE49-F238E27FC236}">
              <a16:creationId xmlns:a16="http://schemas.microsoft.com/office/drawing/2014/main" id="{00000000-0008-0000-0600-0000AD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4" name="Text Box 1">
          <a:extLst>
            <a:ext uri="{FF2B5EF4-FFF2-40B4-BE49-F238E27FC236}">
              <a16:creationId xmlns:a16="http://schemas.microsoft.com/office/drawing/2014/main" id="{00000000-0008-0000-0600-0000AE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5" name="Text Box 1">
          <a:extLst>
            <a:ext uri="{FF2B5EF4-FFF2-40B4-BE49-F238E27FC236}">
              <a16:creationId xmlns:a16="http://schemas.microsoft.com/office/drawing/2014/main" id="{00000000-0008-0000-0600-0000AF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996016" name="Text Box 1">
          <a:extLst>
            <a:ext uri="{FF2B5EF4-FFF2-40B4-BE49-F238E27FC236}">
              <a16:creationId xmlns:a16="http://schemas.microsoft.com/office/drawing/2014/main" id="{00000000-0008-0000-0600-0000B0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996017" name="Text Box 1">
          <a:extLst>
            <a:ext uri="{FF2B5EF4-FFF2-40B4-BE49-F238E27FC236}">
              <a16:creationId xmlns:a16="http://schemas.microsoft.com/office/drawing/2014/main" id="{00000000-0008-0000-0600-0000B1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8" name="Text Box 1">
          <a:extLst>
            <a:ext uri="{FF2B5EF4-FFF2-40B4-BE49-F238E27FC236}">
              <a16:creationId xmlns:a16="http://schemas.microsoft.com/office/drawing/2014/main" id="{00000000-0008-0000-0600-0000B2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9" name="Text Box 1">
          <a:extLst>
            <a:ext uri="{FF2B5EF4-FFF2-40B4-BE49-F238E27FC236}">
              <a16:creationId xmlns:a16="http://schemas.microsoft.com/office/drawing/2014/main" id="{00000000-0008-0000-0600-0000B3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996020" name="Text Box 1">
          <a:extLst>
            <a:ext uri="{FF2B5EF4-FFF2-40B4-BE49-F238E27FC236}">
              <a16:creationId xmlns:a16="http://schemas.microsoft.com/office/drawing/2014/main" id="{00000000-0008-0000-0600-0000B4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21" name="Text Box 1">
          <a:extLst>
            <a:ext uri="{FF2B5EF4-FFF2-40B4-BE49-F238E27FC236}">
              <a16:creationId xmlns:a16="http://schemas.microsoft.com/office/drawing/2014/main" id="{00000000-0008-0000-0600-0000B5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2" name="Text Box 1">
          <a:extLst>
            <a:ext uri="{FF2B5EF4-FFF2-40B4-BE49-F238E27FC236}">
              <a16:creationId xmlns:a16="http://schemas.microsoft.com/office/drawing/2014/main" id="{00000000-0008-0000-0600-0000B6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3" name="Text Box 1">
          <a:extLst>
            <a:ext uri="{FF2B5EF4-FFF2-40B4-BE49-F238E27FC236}">
              <a16:creationId xmlns:a16="http://schemas.microsoft.com/office/drawing/2014/main" id="{00000000-0008-0000-0600-0000B7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996024" name="Text Box 1">
          <a:extLst>
            <a:ext uri="{FF2B5EF4-FFF2-40B4-BE49-F238E27FC236}">
              <a16:creationId xmlns:a16="http://schemas.microsoft.com/office/drawing/2014/main" id="{00000000-0008-0000-0600-0000B8320F00}"/>
            </a:ext>
          </a:extLst>
        </xdr:cNvPr>
        <xdr:cNvSpPr txBox="1">
          <a:spLocks noChangeArrowheads="1"/>
        </xdr:cNvSpPr>
      </xdr:nvSpPr>
      <xdr:spPr bwMode="auto">
        <a:xfrm>
          <a:off x="25098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5" name="Text Box 1">
          <a:extLst>
            <a:ext uri="{FF2B5EF4-FFF2-40B4-BE49-F238E27FC236}">
              <a16:creationId xmlns:a16="http://schemas.microsoft.com/office/drawing/2014/main" id="{00000000-0008-0000-0600-0000B9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6" name="Text Box 1">
          <a:extLst>
            <a:ext uri="{FF2B5EF4-FFF2-40B4-BE49-F238E27FC236}">
              <a16:creationId xmlns:a16="http://schemas.microsoft.com/office/drawing/2014/main" id="{00000000-0008-0000-0600-0000BA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7" name="Text Box 1">
          <a:extLst>
            <a:ext uri="{FF2B5EF4-FFF2-40B4-BE49-F238E27FC236}">
              <a16:creationId xmlns:a16="http://schemas.microsoft.com/office/drawing/2014/main" id="{00000000-0008-0000-0600-0000BB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996028" name="Text Box 1">
          <a:extLst>
            <a:ext uri="{FF2B5EF4-FFF2-40B4-BE49-F238E27FC236}">
              <a16:creationId xmlns:a16="http://schemas.microsoft.com/office/drawing/2014/main" id="{00000000-0008-0000-0600-0000BC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9" name="Text Box 1">
          <a:extLst>
            <a:ext uri="{FF2B5EF4-FFF2-40B4-BE49-F238E27FC236}">
              <a16:creationId xmlns:a16="http://schemas.microsoft.com/office/drawing/2014/main" id="{00000000-0008-0000-0600-0000BD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996030" name="Text Box 1">
          <a:extLst>
            <a:ext uri="{FF2B5EF4-FFF2-40B4-BE49-F238E27FC236}">
              <a16:creationId xmlns:a16="http://schemas.microsoft.com/office/drawing/2014/main" id="{00000000-0008-0000-0600-0000BE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996031" name="Text Box 1">
          <a:extLst>
            <a:ext uri="{FF2B5EF4-FFF2-40B4-BE49-F238E27FC236}">
              <a16:creationId xmlns:a16="http://schemas.microsoft.com/office/drawing/2014/main" id="{00000000-0008-0000-0600-0000BF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2" name="Text Box 1">
          <a:extLst>
            <a:ext uri="{FF2B5EF4-FFF2-40B4-BE49-F238E27FC236}">
              <a16:creationId xmlns:a16="http://schemas.microsoft.com/office/drawing/2014/main" id="{00000000-0008-0000-0600-0000C0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3" name="Text Box 1">
          <a:extLst>
            <a:ext uri="{FF2B5EF4-FFF2-40B4-BE49-F238E27FC236}">
              <a16:creationId xmlns:a16="http://schemas.microsoft.com/office/drawing/2014/main" id="{00000000-0008-0000-0600-0000C1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034" name="Text Box 1">
          <a:extLst>
            <a:ext uri="{FF2B5EF4-FFF2-40B4-BE49-F238E27FC236}">
              <a16:creationId xmlns:a16="http://schemas.microsoft.com/office/drawing/2014/main" id="{00000000-0008-0000-0600-0000C232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5" name="Text Box 1">
          <a:extLst>
            <a:ext uri="{FF2B5EF4-FFF2-40B4-BE49-F238E27FC236}">
              <a16:creationId xmlns:a16="http://schemas.microsoft.com/office/drawing/2014/main" id="{00000000-0008-0000-0600-0000C3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6" name="Text Box 1">
          <a:extLst>
            <a:ext uri="{FF2B5EF4-FFF2-40B4-BE49-F238E27FC236}">
              <a16:creationId xmlns:a16="http://schemas.microsoft.com/office/drawing/2014/main" id="{00000000-0008-0000-0600-0000C4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7" name="Text Box 1">
          <a:extLst>
            <a:ext uri="{FF2B5EF4-FFF2-40B4-BE49-F238E27FC236}">
              <a16:creationId xmlns:a16="http://schemas.microsoft.com/office/drawing/2014/main" id="{00000000-0008-0000-0600-0000C5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038" name="Text Box 1">
          <a:extLst>
            <a:ext uri="{FF2B5EF4-FFF2-40B4-BE49-F238E27FC236}">
              <a16:creationId xmlns:a16="http://schemas.microsoft.com/office/drawing/2014/main" id="{00000000-0008-0000-0600-0000C6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9" name="Text Box 1">
          <a:extLst>
            <a:ext uri="{FF2B5EF4-FFF2-40B4-BE49-F238E27FC236}">
              <a16:creationId xmlns:a16="http://schemas.microsoft.com/office/drawing/2014/main" id="{00000000-0008-0000-0600-0000C7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040" name="Text Box 1">
          <a:extLst>
            <a:ext uri="{FF2B5EF4-FFF2-40B4-BE49-F238E27FC236}">
              <a16:creationId xmlns:a16="http://schemas.microsoft.com/office/drawing/2014/main" id="{00000000-0008-0000-0600-0000C8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041" name="Text Box 1">
          <a:extLst>
            <a:ext uri="{FF2B5EF4-FFF2-40B4-BE49-F238E27FC236}">
              <a16:creationId xmlns:a16="http://schemas.microsoft.com/office/drawing/2014/main" id="{00000000-0008-0000-0600-0000C9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2" name="Text Box 1">
          <a:extLst>
            <a:ext uri="{FF2B5EF4-FFF2-40B4-BE49-F238E27FC236}">
              <a16:creationId xmlns:a16="http://schemas.microsoft.com/office/drawing/2014/main" id="{00000000-0008-0000-0600-0000CA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3" name="Text Box 1">
          <a:extLst>
            <a:ext uri="{FF2B5EF4-FFF2-40B4-BE49-F238E27FC236}">
              <a16:creationId xmlns:a16="http://schemas.microsoft.com/office/drawing/2014/main" id="{00000000-0008-0000-0600-0000CB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996044" name="Text Box 1">
          <a:extLst>
            <a:ext uri="{FF2B5EF4-FFF2-40B4-BE49-F238E27FC236}">
              <a16:creationId xmlns:a16="http://schemas.microsoft.com/office/drawing/2014/main" id="{00000000-0008-0000-0600-0000CC320F00}"/>
            </a:ext>
          </a:extLst>
        </xdr:cNvPr>
        <xdr:cNvSpPr txBox="1">
          <a:spLocks noChangeArrowheads="1"/>
        </xdr:cNvSpPr>
      </xdr:nvSpPr>
      <xdr:spPr bwMode="auto">
        <a:xfrm>
          <a:off x="30660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5" name="Text Box 1">
          <a:extLst>
            <a:ext uri="{FF2B5EF4-FFF2-40B4-BE49-F238E27FC236}">
              <a16:creationId xmlns:a16="http://schemas.microsoft.com/office/drawing/2014/main" id="{00000000-0008-0000-0600-0000CD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6" name="Text Box 1">
          <a:extLst>
            <a:ext uri="{FF2B5EF4-FFF2-40B4-BE49-F238E27FC236}">
              <a16:creationId xmlns:a16="http://schemas.microsoft.com/office/drawing/2014/main" id="{00000000-0008-0000-0600-0000CE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7" name="Text Box 1">
          <a:extLst>
            <a:ext uri="{FF2B5EF4-FFF2-40B4-BE49-F238E27FC236}">
              <a16:creationId xmlns:a16="http://schemas.microsoft.com/office/drawing/2014/main" id="{00000000-0008-0000-0600-0000CF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996048" name="Text Box 1">
          <a:extLst>
            <a:ext uri="{FF2B5EF4-FFF2-40B4-BE49-F238E27FC236}">
              <a16:creationId xmlns:a16="http://schemas.microsoft.com/office/drawing/2014/main" id="{00000000-0008-0000-0600-0000D0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9" name="Text Box 1">
          <a:extLst>
            <a:ext uri="{FF2B5EF4-FFF2-40B4-BE49-F238E27FC236}">
              <a16:creationId xmlns:a16="http://schemas.microsoft.com/office/drawing/2014/main" id="{00000000-0008-0000-0600-0000D1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996050" name="Text Box 1">
          <a:extLst>
            <a:ext uri="{FF2B5EF4-FFF2-40B4-BE49-F238E27FC236}">
              <a16:creationId xmlns:a16="http://schemas.microsoft.com/office/drawing/2014/main" id="{00000000-0008-0000-0600-0000D2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996051" name="Text Box 1">
          <a:extLst>
            <a:ext uri="{FF2B5EF4-FFF2-40B4-BE49-F238E27FC236}">
              <a16:creationId xmlns:a16="http://schemas.microsoft.com/office/drawing/2014/main" id="{00000000-0008-0000-0600-0000D3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2" name="Text Box 1">
          <a:extLst>
            <a:ext uri="{FF2B5EF4-FFF2-40B4-BE49-F238E27FC236}">
              <a16:creationId xmlns:a16="http://schemas.microsoft.com/office/drawing/2014/main" id="{00000000-0008-0000-0600-0000D4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3" name="Text Box 1">
          <a:extLst>
            <a:ext uri="{FF2B5EF4-FFF2-40B4-BE49-F238E27FC236}">
              <a16:creationId xmlns:a16="http://schemas.microsoft.com/office/drawing/2014/main" id="{00000000-0008-0000-0600-0000D5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996054" name="Text Box 1">
          <a:extLst>
            <a:ext uri="{FF2B5EF4-FFF2-40B4-BE49-F238E27FC236}">
              <a16:creationId xmlns:a16="http://schemas.microsoft.com/office/drawing/2014/main" id="{00000000-0008-0000-0600-0000D6320F0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5" name="Text Box 1">
          <a:extLst>
            <a:ext uri="{FF2B5EF4-FFF2-40B4-BE49-F238E27FC236}">
              <a16:creationId xmlns:a16="http://schemas.microsoft.com/office/drawing/2014/main" id="{00000000-0008-0000-0600-0000D7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6" name="Text Box 1">
          <a:extLst>
            <a:ext uri="{FF2B5EF4-FFF2-40B4-BE49-F238E27FC236}">
              <a16:creationId xmlns:a16="http://schemas.microsoft.com/office/drawing/2014/main" id="{00000000-0008-0000-0600-0000D8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7" name="Text Box 1">
          <a:extLst>
            <a:ext uri="{FF2B5EF4-FFF2-40B4-BE49-F238E27FC236}">
              <a16:creationId xmlns:a16="http://schemas.microsoft.com/office/drawing/2014/main" id="{00000000-0008-0000-0600-0000D9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996058" name="Text Box 1">
          <a:extLst>
            <a:ext uri="{FF2B5EF4-FFF2-40B4-BE49-F238E27FC236}">
              <a16:creationId xmlns:a16="http://schemas.microsoft.com/office/drawing/2014/main" id="{00000000-0008-0000-0600-0000DA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9" name="Text Box 1">
          <a:extLst>
            <a:ext uri="{FF2B5EF4-FFF2-40B4-BE49-F238E27FC236}">
              <a16:creationId xmlns:a16="http://schemas.microsoft.com/office/drawing/2014/main" id="{00000000-0008-0000-0600-0000DB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996060" name="Text Box 1">
          <a:extLst>
            <a:ext uri="{FF2B5EF4-FFF2-40B4-BE49-F238E27FC236}">
              <a16:creationId xmlns:a16="http://schemas.microsoft.com/office/drawing/2014/main" id="{00000000-0008-0000-0600-0000DC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996061" name="Text Box 1">
          <a:extLst>
            <a:ext uri="{FF2B5EF4-FFF2-40B4-BE49-F238E27FC236}">
              <a16:creationId xmlns:a16="http://schemas.microsoft.com/office/drawing/2014/main" id="{00000000-0008-0000-0600-0000DD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2" name="Text Box 1">
          <a:extLst>
            <a:ext uri="{FF2B5EF4-FFF2-40B4-BE49-F238E27FC236}">
              <a16:creationId xmlns:a16="http://schemas.microsoft.com/office/drawing/2014/main" id="{00000000-0008-0000-0600-0000DE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3" name="Text Box 1">
          <a:extLst>
            <a:ext uri="{FF2B5EF4-FFF2-40B4-BE49-F238E27FC236}">
              <a16:creationId xmlns:a16="http://schemas.microsoft.com/office/drawing/2014/main" id="{00000000-0008-0000-0600-0000DF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996064" name="Text Box 1">
          <a:extLst>
            <a:ext uri="{FF2B5EF4-FFF2-40B4-BE49-F238E27FC236}">
              <a16:creationId xmlns:a16="http://schemas.microsoft.com/office/drawing/2014/main" id="{00000000-0008-0000-0600-0000E0320F00}"/>
            </a:ext>
          </a:extLst>
        </xdr:cNvPr>
        <xdr:cNvSpPr txBox="1">
          <a:spLocks noChangeArrowheads="1"/>
        </xdr:cNvSpPr>
      </xdr:nvSpPr>
      <xdr:spPr bwMode="auto">
        <a:xfrm>
          <a:off x="36223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5" name="Text Box 1">
          <a:extLst>
            <a:ext uri="{FF2B5EF4-FFF2-40B4-BE49-F238E27FC236}">
              <a16:creationId xmlns:a16="http://schemas.microsoft.com/office/drawing/2014/main" id="{00000000-0008-0000-0600-0000E1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6" name="Text Box 1">
          <a:extLst>
            <a:ext uri="{FF2B5EF4-FFF2-40B4-BE49-F238E27FC236}">
              <a16:creationId xmlns:a16="http://schemas.microsoft.com/office/drawing/2014/main" id="{00000000-0008-0000-0600-0000E2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7" name="Text Box 1">
          <a:extLst>
            <a:ext uri="{FF2B5EF4-FFF2-40B4-BE49-F238E27FC236}">
              <a16:creationId xmlns:a16="http://schemas.microsoft.com/office/drawing/2014/main" id="{00000000-0008-0000-0600-0000E3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996068" name="Text Box 1">
          <a:extLst>
            <a:ext uri="{FF2B5EF4-FFF2-40B4-BE49-F238E27FC236}">
              <a16:creationId xmlns:a16="http://schemas.microsoft.com/office/drawing/2014/main" id="{00000000-0008-0000-0600-0000E4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9" name="Text Box 1">
          <a:extLst>
            <a:ext uri="{FF2B5EF4-FFF2-40B4-BE49-F238E27FC236}">
              <a16:creationId xmlns:a16="http://schemas.microsoft.com/office/drawing/2014/main" id="{00000000-0008-0000-0600-0000E5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996070" name="Text Box 1">
          <a:extLst>
            <a:ext uri="{FF2B5EF4-FFF2-40B4-BE49-F238E27FC236}">
              <a16:creationId xmlns:a16="http://schemas.microsoft.com/office/drawing/2014/main" id="{00000000-0008-0000-0600-0000E6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996071" name="Text Box 1">
          <a:extLst>
            <a:ext uri="{FF2B5EF4-FFF2-40B4-BE49-F238E27FC236}">
              <a16:creationId xmlns:a16="http://schemas.microsoft.com/office/drawing/2014/main" id="{00000000-0008-0000-0600-0000E7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2" name="Text Box 1">
          <a:extLst>
            <a:ext uri="{FF2B5EF4-FFF2-40B4-BE49-F238E27FC236}">
              <a16:creationId xmlns:a16="http://schemas.microsoft.com/office/drawing/2014/main" id="{00000000-0008-0000-0600-0000E8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3" name="Text Box 1">
          <a:extLst>
            <a:ext uri="{FF2B5EF4-FFF2-40B4-BE49-F238E27FC236}">
              <a16:creationId xmlns:a16="http://schemas.microsoft.com/office/drawing/2014/main" id="{00000000-0008-0000-0600-0000E9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996074" name="Text Box 1">
          <a:extLst>
            <a:ext uri="{FF2B5EF4-FFF2-40B4-BE49-F238E27FC236}">
              <a16:creationId xmlns:a16="http://schemas.microsoft.com/office/drawing/2014/main" id="{00000000-0008-0000-0600-0000EA320F00}"/>
            </a:ext>
          </a:extLst>
        </xdr:cNvPr>
        <xdr:cNvSpPr txBox="1">
          <a:spLocks noChangeArrowheads="1"/>
        </xdr:cNvSpPr>
      </xdr:nvSpPr>
      <xdr:spPr bwMode="auto">
        <a:xfrm>
          <a:off x="390048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5" name="Text Box 1">
          <a:extLst>
            <a:ext uri="{FF2B5EF4-FFF2-40B4-BE49-F238E27FC236}">
              <a16:creationId xmlns:a16="http://schemas.microsoft.com/office/drawing/2014/main" id="{00000000-0008-0000-0600-0000EB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6" name="Text Box 1">
          <a:extLst>
            <a:ext uri="{FF2B5EF4-FFF2-40B4-BE49-F238E27FC236}">
              <a16:creationId xmlns:a16="http://schemas.microsoft.com/office/drawing/2014/main" id="{00000000-0008-0000-0600-0000EC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7" name="Text Box 1">
          <a:extLst>
            <a:ext uri="{FF2B5EF4-FFF2-40B4-BE49-F238E27FC236}">
              <a16:creationId xmlns:a16="http://schemas.microsoft.com/office/drawing/2014/main" id="{00000000-0008-0000-0600-0000ED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996078" name="Text Box 1">
          <a:extLst>
            <a:ext uri="{FF2B5EF4-FFF2-40B4-BE49-F238E27FC236}">
              <a16:creationId xmlns:a16="http://schemas.microsoft.com/office/drawing/2014/main" id="{00000000-0008-0000-0600-0000EE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9" name="Text Box 1">
          <a:extLst>
            <a:ext uri="{FF2B5EF4-FFF2-40B4-BE49-F238E27FC236}">
              <a16:creationId xmlns:a16="http://schemas.microsoft.com/office/drawing/2014/main" id="{00000000-0008-0000-0600-0000EF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996080" name="Text Box 1">
          <a:extLst>
            <a:ext uri="{FF2B5EF4-FFF2-40B4-BE49-F238E27FC236}">
              <a16:creationId xmlns:a16="http://schemas.microsoft.com/office/drawing/2014/main" id="{00000000-0008-0000-0600-0000F0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996081" name="Text Box 1">
          <a:extLst>
            <a:ext uri="{FF2B5EF4-FFF2-40B4-BE49-F238E27FC236}">
              <a16:creationId xmlns:a16="http://schemas.microsoft.com/office/drawing/2014/main" id="{00000000-0008-0000-0600-0000F1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2" name="Text Box 1">
          <a:extLst>
            <a:ext uri="{FF2B5EF4-FFF2-40B4-BE49-F238E27FC236}">
              <a16:creationId xmlns:a16="http://schemas.microsoft.com/office/drawing/2014/main" id="{00000000-0008-0000-0600-0000F2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3" name="Text Box 1">
          <a:extLst>
            <a:ext uri="{FF2B5EF4-FFF2-40B4-BE49-F238E27FC236}">
              <a16:creationId xmlns:a16="http://schemas.microsoft.com/office/drawing/2014/main" id="{00000000-0008-0000-0600-0000F3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996084" name="Text Box 1">
          <a:extLst>
            <a:ext uri="{FF2B5EF4-FFF2-40B4-BE49-F238E27FC236}">
              <a16:creationId xmlns:a16="http://schemas.microsoft.com/office/drawing/2014/main" id="{00000000-0008-0000-0600-0000F4320F00}"/>
            </a:ext>
          </a:extLst>
        </xdr:cNvPr>
        <xdr:cNvSpPr txBox="1">
          <a:spLocks noChangeArrowheads="1"/>
        </xdr:cNvSpPr>
      </xdr:nvSpPr>
      <xdr:spPr bwMode="auto">
        <a:xfrm>
          <a:off x="41786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5" name="Text Box 1">
          <a:extLst>
            <a:ext uri="{FF2B5EF4-FFF2-40B4-BE49-F238E27FC236}">
              <a16:creationId xmlns:a16="http://schemas.microsoft.com/office/drawing/2014/main" id="{00000000-0008-0000-0600-0000F5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6" name="Text Box 1">
          <a:extLst>
            <a:ext uri="{FF2B5EF4-FFF2-40B4-BE49-F238E27FC236}">
              <a16:creationId xmlns:a16="http://schemas.microsoft.com/office/drawing/2014/main" id="{00000000-0008-0000-0600-0000F6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7" name="Text Box 1">
          <a:extLst>
            <a:ext uri="{FF2B5EF4-FFF2-40B4-BE49-F238E27FC236}">
              <a16:creationId xmlns:a16="http://schemas.microsoft.com/office/drawing/2014/main" id="{00000000-0008-0000-0600-0000F7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996088" name="Text Box 1">
          <a:extLst>
            <a:ext uri="{FF2B5EF4-FFF2-40B4-BE49-F238E27FC236}">
              <a16:creationId xmlns:a16="http://schemas.microsoft.com/office/drawing/2014/main" id="{00000000-0008-0000-0600-0000F8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9" name="Text Box 1">
          <a:extLst>
            <a:ext uri="{FF2B5EF4-FFF2-40B4-BE49-F238E27FC236}">
              <a16:creationId xmlns:a16="http://schemas.microsoft.com/office/drawing/2014/main" id="{00000000-0008-0000-0600-0000F9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996090" name="Text Box 1">
          <a:extLst>
            <a:ext uri="{FF2B5EF4-FFF2-40B4-BE49-F238E27FC236}">
              <a16:creationId xmlns:a16="http://schemas.microsoft.com/office/drawing/2014/main" id="{00000000-0008-0000-0600-0000FA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996091" name="Text Box 1">
          <a:extLst>
            <a:ext uri="{FF2B5EF4-FFF2-40B4-BE49-F238E27FC236}">
              <a16:creationId xmlns:a16="http://schemas.microsoft.com/office/drawing/2014/main" id="{00000000-0008-0000-0600-0000FB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2" name="Text Box 1">
          <a:extLst>
            <a:ext uri="{FF2B5EF4-FFF2-40B4-BE49-F238E27FC236}">
              <a16:creationId xmlns:a16="http://schemas.microsoft.com/office/drawing/2014/main" id="{00000000-0008-0000-0600-0000FC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3" name="Text Box 1">
          <a:extLst>
            <a:ext uri="{FF2B5EF4-FFF2-40B4-BE49-F238E27FC236}">
              <a16:creationId xmlns:a16="http://schemas.microsoft.com/office/drawing/2014/main" id="{00000000-0008-0000-0600-0000FD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996094" name="Text Box 1">
          <a:extLst>
            <a:ext uri="{FF2B5EF4-FFF2-40B4-BE49-F238E27FC236}">
              <a16:creationId xmlns:a16="http://schemas.microsoft.com/office/drawing/2014/main" id="{00000000-0008-0000-0600-0000FE320F00}"/>
            </a:ext>
          </a:extLst>
        </xdr:cNvPr>
        <xdr:cNvSpPr txBox="1">
          <a:spLocks noChangeArrowheads="1"/>
        </xdr:cNvSpPr>
      </xdr:nvSpPr>
      <xdr:spPr bwMode="auto">
        <a:xfrm>
          <a:off x="44567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5" name="Text Box 1">
          <a:extLst>
            <a:ext uri="{FF2B5EF4-FFF2-40B4-BE49-F238E27FC236}">
              <a16:creationId xmlns:a16="http://schemas.microsoft.com/office/drawing/2014/main" id="{00000000-0008-0000-0600-0000FF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6" name="Text Box 1">
          <a:extLst>
            <a:ext uri="{FF2B5EF4-FFF2-40B4-BE49-F238E27FC236}">
              <a16:creationId xmlns:a16="http://schemas.microsoft.com/office/drawing/2014/main" id="{00000000-0008-0000-0600-000000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7" name="Text Box 1">
          <a:extLst>
            <a:ext uri="{FF2B5EF4-FFF2-40B4-BE49-F238E27FC236}">
              <a16:creationId xmlns:a16="http://schemas.microsoft.com/office/drawing/2014/main" id="{00000000-0008-0000-0600-000001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996098" name="Text Box 1">
          <a:extLst>
            <a:ext uri="{FF2B5EF4-FFF2-40B4-BE49-F238E27FC236}">
              <a16:creationId xmlns:a16="http://schemas.microsoft.com/office/drawing/2014/main" id="{00000000-0008-0000-0600-000002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9" name="Text Box 1">
          <a:extLst>
            <a:ext uri="{FF2B5EF4-FFF2-40B4-BE49-F238E27FC236}">
              <a16:creationId xmlns:a16="http://schemas.microsoft.com/office/drawing/2014/main" id="{00000000-0008-0000-0600-000003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996100" name="Text Box 1">
          <a:extLst>
            <a:ext uri="{FF2B5EF4-FFF2-40B4-BE49-F238E27FC236}">
              <a16:creationId xmlns:a16="http://schemas.microsoft.com/office/drawing/2014/main" id="{00000000-0008-0000-0600-000004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996101" name="Text Box 1">
          <a:extLst>
            <a:ext uri="{FF2B5EF4-FFF2-40B4-BE49-F238E27FC236}">
              <a16:creationId xmlns:a16="http://schemas.microsoft.com/office/drawing/2014/main" id="{00000000-0008-0000-0600-000005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2" name="Text Box 1">
          <a:extLst>
            <a:ext uri="{FF2B5EF4-FFF2-40B4-BE49-F238E27FC236}">
              <a16:creationId xmlns:a16="http://schemas.microsoft.com/office/drawing/2014/main" id="{00000000-0008-0000-0600-000006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3" name="Text Box 1">
          <a:extLst>
            <a:ext uri="{FF2B5EF4-FFF2-40B4-BE49-F238E27FC236}">
              <a16:creationId xmlns:a16="http://schemas.microsoft.com/office/drawing/2014/main" id="{00000000-0008-0000-0600-000007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996104" name="Text Box 1">
          <a:extLst>
            <a:ext uri="{FF2B5EF4-FFF2-40B4-BE49-F238E27FC236}">
              <a16:creationId xmlns:a16="http://schemas.microsoft.com/office/drawing/2014/main" id="{00000000-0008-0000-0600-000008330F00}"/>
            </a:ext>
          </a:extLst>
        </xdr:cNvPr>
        <xdr:cNvSpPr txBox="1">
          <a:spLocks noChangeArrowheads="1"/>
        </xdr:cNvSpPr>
      </xdr:nvSpPr>
      <xdr:spPr bwMode="auto">
        <a:xfrm>
          <a:off x="473487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5" name="Text Box 1">
          <a:extLst>
            <a:ext uri="{FF2B5EF4-FFF2-40B4-BE49-F238E27FC236}">
              <a16:creationId xmlns:a16="http://schemas.microsoft.com/office/drawing/2014/main" id="{00000000-0008-0000-0600-000009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6" name="Text Box 1">
          <a:extLst>
            <a:ext uri="{FF2B5EF4-FFF2-40B4-BE49-F238E27FC236}">
              <a16:creationId xmlns:a16="http://schemas.microsoft.com/office/drawing/2014/main" id="{00000000-0008-0000-0600-00000A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7" name="Text Box 1">
          <a:extLst>
            <a:ext uri="{FF2B5EF4-FFF2-40B4-BE49-F238E27FC236}">
              <a16:creationId xmlns:a16="http://schemas.microsoft.com/office/drawing/2014/main" id="{00000000-0008-0000-0600-00000B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996108" name="Text Box 1">
          <a:extLst>
            <a:ext uri="{FF2B5EF4-FFF2-40B4-BE49-F238E27FC236}">
              <a16:creationId xmlns:a16="http://schemas.microsoft.com/office/drawing/2014/main" id="{00000000-0008-0000-0600-00000C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9" name="Text Box 1">
          <a:extLst>
            <a:ext uri="{FF2B5EF4-FFF2-40B4-BE49-F238E27FC236}">
              <a16:creationId xmlns:a16="http://schemas.microsoft.com/office/drawing/2014/main" id="{00000000-0008-0000-0600-00000D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996110" name="Text Box 1">
          <a:extLst>
            <a:ext uri="{FF2B5EF4-FFF2-40B4-BE49-F238E27FC236}">
              <a16:creationId xmlns:a16="http://schemas.microsoft.com/office/drawing/2014/main" id="{00000000-0008-0000-0600-00000E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996111" name="Text Box 1">
          <a:extLst>
            <a:ext uri="{FF2B5EF4-FFF2-40B4-BE49-F238E27FC236}">
              <a16:creationId xmlns:a16="http://schemas.microsoft.com/office/drawing/2014/main" id="{00000000-0008-0000-0600-00000F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2" name="Text Box 1">
          <a:extLst>
            <a:ext uri="{FF2B5EF4-FFF2-40B4-BE49-F238E27FC236}">
              <a16:creationId xmlns:a16="http://schemas.microsoft.com/office/drawing/2014/main" id="{00000000-0008-0000-0600-000010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3" name="Text Box 1">
          <a:extLst>
            <a:ext uri="{FF2B5EF4-FFF2-40B4-BE49-F238E27FC236}">
              <a16:creationId xmlns:a16="http://schemas.microsoft.com/office/drawing/2014/main" id="{00000000-0008-0000-0600-000011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996114" name="Text Box 1">
          <a:extLst>
            <a:ext uri="{FF2B5EF4-FFF2-40B4-BE49-F238E27FC236}">
              <a16:creationId xmlns:a16="http://schemas.microsoft.com/office/drawing/2014/main" id="{00000000-0008-0000-0600-000012330F00}"/>
            </a:ext>
          </a:extLst>
        </xdr:cNvPr>
        <xdr:cNvSpPr txBox="1">
          <a:spLocks noChangeArrowheads="1"/>
        </xdr:cNvSpPr>
      </xdr:nvSpPr>
      <xdr:spPr bwMode="auto">
        <a:xfrm>
          <a:off x="50130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5" name="Text Box 1">
          <a:extLst>
            <a:ext uri="{FF2B5EF4-FFF2-40B4-BE49-F238E27FC236}">
              <a16:creationId xmlns:a16="http://schemas.microsoft.com/office/drawing/2014/main" id="{00000000-0008-0000-0600-000013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6" name="Text Box 1">
          <a:extLst>
            <a:ext uri="{FF2B5EF4-FFF2-40B4-BE49-F238E27FC236}">
              <a16:creationId xmlns:a16="http://schemas.microsoft.com/office/drawing/2014/main" id="{00000000-0008-0000-0600-000014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7" name="Text Box 1">
          <a:extLst>
            <a:ext uri="{FF2B5EF4-FFF2-40B4-BE49-F238E27FC236}">
              <a16:creationId xmlns:a16="http://schemas.microsoft.com/office/drawing/2014/main" id="{00000000-0008-0000-0600-000015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118" name="Text Box 1">
          <a:extLst>
            <a:ext uri="{FF2B5EF4-FFF2-40B4-BE49-F238E27FC236}">
              <a16:creationId xmlns:a16="http://schemas.microsoft.com/office/drawing/2014/main" id="{00000000-0008-0000-0600-00001633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9" name="Text Box 1">
          <a:extLst>
            <a:ext uri="{FF2B5EF4-FFF2-40B4-BE49-F238E27FC236}">
              <a16:creationId xmlns:a16="http://schemas.microsoft.com/office/drawing/2014/main" id="{00000000-0008-0000-0600-000017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0" name="Text Box 1">
          <a:extLst>
            <a:ext uri="{FF2B5EF4-FFF2-40B4-BE49-F238E27FC236}">
              <a16:creationId xmlns:a16="http://schemas.microsoft.com/office/drawing/2014/main" id="{00000000-0008-0000-0600-000018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1" name="Text Box 1">
          <a:extLst>
            <a:ext uri="{FF2B5EF4-FFF2-40B4-BE49-F238E27FC236}">
              <a16:creationId xmlns:a16="http://schemas.microsoft.com/office/drawing/2014/main" id="{00000000-0008-0000-0600-000019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122" name="Text Box 1">
          <a:extLst>
            <a:ext uri="{FF2B5EF4-FFF2-40B4-BE49-F238E27FC236}">
              <a16:creationId xmlns:a16="http://schemas.microsoft.com/office/drawing/2014/main" id="{00000000-0008-0000-0600-00001A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3" name="Text Box 1">
          <a:extLst>
            <a:ext uri="{FF2B5EF4-FFF2-40B4-BE49-F238E27FC236}">
              <a16:creationId xmlns:a16="http://schemas.microsoft.com/office/drawing/2014/main" id="{00000000-0008-0000-0600-00001B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124" name="Text Box 1">
          <a:extLst>
            <a:ext uri="{FF2B5EF4-FFF2-40B4-BE49-F238E27FC236}">
              <a16:creationId xmlns:a16="http://schemas.microsoft.com/office/drawing/2014/main" id="{00000000-0008-0000-0600-00001C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125" name="Text Box 1">
          <a:extLst>
            <a:ext uri="{FF2B5EF4-FFF2-40B4-BE49-F238E27FC236}">
              <a16:creationId xmlns:a16="http://schemas.microsoft.com/office/drawing/2014/main" id="{00000000-0008-0000-0600-00001D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6" name="Text Box 1">
          <a:extLst>
            <a:ext uri="{FF2B5EF4-FFF2-40B4-BE49-F238E27FC236}">
              <a16:creationId xmlns:a16="http://schemas.microsoft.com/office/drawing/2014/main" id="{00000000-0008-0000-0600-00001E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7" name="Text Box 1">
          <a:extLst>
            <a:ext uri="{FF2B5EF4-FFF2-40B4-BE49-F238E27FC236}">
              <a16:creationId xmlns:a16="http://schemas.microsoft.com/office/drawing/2014/main" id="{00000000-0008-0000-0600-00001F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996128" name="Text Box 1">
          <a:extLst>
            <a:ext uri="{FF2B5EF4-FFF2-40B4-BE49-F238E27FC236}">
              <a16:creationId xmlns:a16="http://schemas.microsoft.com/office/drawing/2014/main" id="{00000000-0008-0000-0600-000020330F00}"/>
            </a:ext>
          </a:extLst>
        </xdr:cNvPr>
        <xdr:cNvSpPr txBox="1">
          <a:spLocks noChangeArrowheads="1"/>
        </xdr:cNvSpPr>
      </xdr:nvSpPr>
      <xdr:spPr bwMode="auto">
        <a:xfrm>
          <a:off x="55692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9" name="Text Box 1">
          <a:extLst>
            <a:ext uri="{FF2B5EF4-FFF2-40B4-BE49-F238E27FC236}">
              <a16:creationId xmlns:a16="http://schemas.microsoft.com/office/drawing/2014/main" id="{00000000-0008-0000-0600-000021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0" name="Text Box 1">
          <a:extLst>
            <a:ext uri="{FF2B5EF4-FFF2-40B4-BE49-F238E27FC236}">
              <a16:creationId xmlns:a16="http://schemas.microsoft.com/office/drawing/2014/main" id="{00000000-0008-0000-0600-000022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1" name="Text Box 1">
          <a:extLst>
            <a:ext uri="{FF2B5EF4-FFF2-40B4-BE49-F238E27FC236}">
              <a16:creationId xmlns:a16="http://schemas.microsoft.com/office/drawing/2014/main" id="{00000000-0008-0000-0600-000023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996132" name="Text Box 1">
          <a:extLst>
            <a:ext uri="{FF2B5EF4-FFF2-40B4-BE49-F238E27FC236}">
              <a16:creationId xmlns:a16="http://schemas.microsoft.com/office/drawing/2014/main" id="{00000000-0008-0000-0600-000024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3" name="Text Box 1">
          <a:extLst>
            <a:ext uri="{FF2B5EF4-FFF2-40B4-BE49-F238E27FC236}">
              <a16:creationId xmlns:a16="http://schemas.microsoft.com/office/drawing/2014/main" id="{00000000-0008-0000-0600-000025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996134" name="Text Box 1">
          <a:extLst>
            <a:ext uri="{FF2B5EF4-FFF2-40B4-BE49-F238E27FC236}">
              <a16:creationId xmlns:a16="http://schemas.microsoft.com/office/drawing/2014/main" id="{00000000-0008-0000-0600-000026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996135" name="Text Box 1">
          <a:extLst>
            <a:ext uri="{FF2B5EF4-FFF2-40B4-BE49-F238E27FC236}">
              <a16:creationId xmlns:a16="http://schemas.microsoft.com/office/drawing/2014/main" id="{00000000-0008-0000-0600-000027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6" name="Text Box 1">
          <a:extLst>
            <a:ext uri="{FF2B5EF4-FFF2-40B4-BE49-F238E27FC236}">
              <a16:creationId xmlns:a16="http://schemas.microsoft.com/office/drawing/2014/main" id="{00000000-0008-0000-0600-000028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7" name="Text Box 1">
          <a:extLst>
            <a:ext uri="{FF2B5EF4-FFF2-40B4-BE49-F238E27FC236}">
              <a16:creationId xmlns:a16="http://schemas.microsoft.com/office/drawing/2014/main" id="{00000000-0008-0000-0600-000029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996138" name="Text Box 1">
          <a:extLst>
            <a:ext uri="{FF2B5EF4-FFF2-40B4-BE49-F238E27FC236}">
              <a16:creationId xmlns:a16="http://schemas.microsoft.com/office/drawing/2014/main" id="{00000000-0008-0000-0600-00002A330F00}"/>
            </a:ext>
          </a:extLst>
        </xdr:cNvPr>
        <xdr:cNvSpPr txBox="1">
          <a:spLocks noChangeArrowheads="1"/>
        </xdr:cNvSpPr>
      </xdr:nvSpPr>
      <xdr:spPr bwMode="auto">
        <a:xfrm>
          <a:off x="58473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9" name="Text Box 1">
          <a:extLst>
            <a:ext uri="{FF2B5EF4-FFF2-40B4-BE49-F238E27FC236}">
              <a16:creationId xmlns:a16="http://schemas.microsoft.com/office/drawing/2014/main" id="{00000000-0008-0000-0600-00002B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0" name="Text Box 1">
          <a:extLst>
            <a:ext uri="{FF2B5EF4-FFF2-40B4-BE49-F238E27FC236}">
              <a16:creationId xmlns:a16="http://schemas.microsoft.com/office/drawing/2014/main" id="{00000000-0008-0000-0600-00002C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1" name="Text Box 1">
          <a:extLst>
            <a:ext uri="{FF2B5EF4-FFF2-40B4-BE49-F238E27FC236}">
              <a16:creationId xmlns:a16="http://schemas.microsoft.com/office/drawing/2014/main" id="{00000000-0008-0000-0600-00002D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996142" name="Text Box 1">
          <a:extLst>
            <a:ext uri="{FF2B5EF4-FFF2-40B4-BE49-F238E27FC236}">
              <a16:creationId xmlns:a16="http://schemas.microsoft.com/office/drawing/2014/main" id="{00000000-0008-0000-0600-00002E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3" name="Text Box 1">
          <a:extLst>
            <a:ext uri="{FF2B5EF4-FFF2-40B4-BE49-F238E27FC236}">
              <a16:creationId xmlns:a16="http://schemas.microsoft.com/office/drawing/2014/main" id="{00000000-0008-0000-0600-00002F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996144" name="Text Box 1">
          <a:extLst>
            <a:ext uri="{FF2B5EF4-FFF2-40B4-BE49-F238E27FC236}">
              <a16:creationId xmlns:a16="http://schemas.microsoft.com/office/drawing/2014/main" id="{00000000-0008-0000-0600-000030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996145" name="Text Box 1">
          <a:extLst>
            <a:ext uri="{FF2B5EF4-FFF2-40B4-BE49-F238E27FC236}">
              <a16:creationId xmlns:a16="http://schemas.microsoft.com/office/drawing/2014/main" id="{00000000-0008-0000-0600-000031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6" name="Text Box 1">
          <a:extLst>
            <a:ext uri="{FF2B5EF4-FFF2-40B4-BE49-F238E27FC236}">
              <a16:creationId xmlns:a16="http://schemas.microsoft.com/office/drawing/2014/main" id="{00000000-0008-0000-0600-000032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7" name="Text Box 1">
          <a:extLst>
            <a:ext uri="{FF2B5EF4-FFF2-40B4-BE49-F238E27FC236}">
              <a16:creationId xmlns:a16="http://schemas.microsoft.com/office/drawing/2014/main" id="{00000000-0008-0000-0600-000033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996148" name="Text Box 1">
          <a:extLst>
            <a:ext uri="{FF2B5EF4-FFF2-40B4-BE49-F238E27FC236}">
              <a16:creationId xmlns:a16="http://schemas.microsoft.com/office/drawing/2014/main" id="{00000000-0008-0000-0600-000034330F00}"/>
            </a:ext>
          </a:extLst>
        </xdr:cNvPr>
        <xdr:cNvSpPr txBox="1">
          <a:spLocks noChangeArrowheads="1"/>
        </xdr:cNvSpPr>
      </xdr:nvSpPr>
      <xdr:spPr bwMode="auto">
        <a:xfrm>
          <a:off x="612552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9" name="Text Box 1">
          <a:extLst>
            <a:ext uri="{FF2B5EF4-FFF2-40B4-BE49-F238E27FC236}">
              <a16:creationId xmlns:a16="http://schemas.microsoft.com/office/drawing/2014/main" id="{00000000-0008-0000-0600-000035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0" name="Text Box 1">
          <a:extLst>
            <a:ext uri="{FF2B5EF4-FFF2-40B4-BE49-F238E27FC236}">
              <a16:creationId xmlns:a16="http://schemas.microsoft.com/office/drawing/2014/main" id="{00000000-0008-0000-0600-000036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1" name="Text Box 1">
          <a:extLst>
            <a:ext uri="{FF2B5EF4-FFF2-40B4-BE49-F238E27FC236}">
              <a16:creationId xmlns:a16="http://schemas.microsoft.com/office/drawing/2014/main" id="{00000000-0008-0000-0600-000037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996152" name="Text Box 1">
          <a:extLst>
            <a:ext uri="{FF2B5EF4-FFF2-40B4-BE49-F238E27FC236}">
              <a16:creationId xmlns:a16="http://schemas.microsoft.com/office/drawing/2014/main" id="{00000000-0008-0000-0600-000038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3" name="Text Box 1">
          <a:extLst>
            <a:ext uri="{FF2B5EF4-FFF2-40B4-BE49-F238E27FC236}">
              <a16:creationId xmlns:a16="http://schemas.microsoft.com/office/drawing/2014/main" id="{00000000-0008-0000-0600-000039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996154" name="Text Box 1">
          <a:extLst>
            <a:ext uri="{FF2B5EF4-FFF2-40B4-BE49-F238E27FC236}">
              <a16:creationId xmlns:a16="http://schemas.microsoft.com/office/drawing/2014/main" id="{00000000-0008-0000-0600-00003A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996155" name="Text Box 1">
          <a:extLst>
            <a:ext uri="{FF2B5EF4-FFF2-40B4-BE49-F238E27FC236}">
              <a16:creationId xmlns:a16="http://schemas.microsoft.com/office/drawing/2014/main" id="{00000000-0008-0000-0600-00003B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6" name="Text Box 1">
          <a:extLst>
            <a:ext uri="{FF2B5EF4-FFF2-40B4-BE49-F238E27FC236}">
              <a16:creationId xmlns:a16="http://schemas.microsoft.com/office/drawing/2014/main" id="{00000000-0008-0000-0600-00003C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7" name="Text Box 1">
          <a:extLst>
            <a:ext uri="{FF2B5EF4-FFF2-40B4-BE49-F238E27FC236}">
              <a16:creationId xmlns:a16="http://schemas.microsoft.com/office/drawing/2014/main" id="{00000000-0008-0000-0600-00003D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58" name="Text Box 1">
          <a:extLst>
            <a:ext uri="{FF2B5EF4-FFF2-40B4-BE49-F238E27FC236}">
              <a16:creationId xmlns:a16="http://schemas.microsoft.com/office/drawing/2014/main" id="{00000000-0008-0000-0600-00003E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9" name="Text Box 1">
          <a:extLst>
            <a:ext uri="{FF2B5EF4-FFF2-40B4-BE49-F238E27FC236}">
              <a16:creationId xmlns:a16="http://schemas.microsoft.com/office/drawing/2014/main" id="{00000000-0008-0000-0600-00003F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0" name="Text Box 1">
          <a:extLst>
            <a:ext uri="{FF2B5EF4-FFF2-40B4-BE49-F238E27FC236}">
              <a16:creationId xmlns:a16="http://schemas.microsoft.com/office/drawing/2014/main" id="{00000000-0008-0000-0600-000040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1" name="Text Box 1">
          <a:extLst>
            <a:ext uri="{FF2B5EF4-FFF2-40B4-BE49-F238E27FC236}">
              <a16:creationId xmlns:a16="http://schemas.microsoft.com/office/drawing/2014/main" id="{00000000-0008-0000-0600-000041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62" name="Text Box 1">
          <a:extLst>
            <a:ext uri="{FF2B5EF4-FFF2-40B4-BE49-F238E27FC236}">
              <a16:creationId xmlns:a16="http://schemas.microsoft.com/office/drawing/2014/main" id="{00000000-0008-0000-0600-000042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3" name="Text Box 1">
          <a:extLst>
            <a:ext uri="{FF2B5EF4-FFF2-40B4-BE49-F238E27FC236}">
              <a16:creationId xmlns:a16="http://schemas.microsoft.com/office/drawing/2014/main" id="{00000000-0008-0000-0600-000043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64" name="Text Box 1">
          <a:extLst>
            <a:ext uri="{FF2B5EF4-FFF2-40B4-BE49-F238E27FC236}">
              <a16:creationId xmlns:a16="http://schemas.microsoft.com/office/drawing/2014/main" id="{00000000-0008-0000-0600-000044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65" name="Text Box 1">
          <a:extLst>
            <a:ext uri="{FF2B5EF4-FFF2-40B4-BE49-F238E27FC236}">
              <a16:creationId xmlns:a16="http://schemas.microsoft.com/office/drawing/2014/main" id="{00000000-0008-0000-0600-000045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6" name="Text Box 1">
          <a:extLst>
            <a:ext uri="{FF2B5EF4-FFF2-40B4-BE49-F238E27FC236}">
              <a16:creationId xmlns:a16="http://schemas.microsoft.com/office/drawing/2014/main" id="{00000000-0008-0000-0600-000046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7" name="Text Box 1">
          <a:extLst>
            <a:ext uri="{FF2B5EF4-FFF2-40B4-BE49-F238E27FC236}">
              <a16:creationId xmlns:a16="http://schemas.microsoft.com/office/drawing/2014/main" id="{00000000-0008-0000-0600-000047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68" name="Text Box 1">
          <a:extLst>
            <a:ext uri="{FF2B5EF4-FFF2-40B4-BE49-F238E27FC236}">
              <a16:creationId xmlns:a16="http://schemas.microsoft.com/office/drawing/2014/main" id="{00000000-0008-0000-0600-000048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9" name="Text Box 1">
          <a:extLst>
            <a:ext uri="{FF2B5EF4-FFF2-40B4-BE49-F238E27FC236}">
              <a16:creationId xmlns:a16="http://schemas.microsoft.com/office/drawing/2014/main" id="{00000000-0008-0000-0600-000049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0" name="Text Box 1">
          <a:extLst>
            <a:ext uri="{FF2B5EF4-FFF2-40B4-BE49-F238E27FC236}">
              <a16:creationId xmlns:a16="http://schemas.microsoft.com/office/drawing/2014/main" id="{00000000-0008-0000-0600-00004A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1" name="Text Box 1">
          <a:extLst>
            <a:ext uri="{FF2B5EF4-FFF2-40B4-BE49-F238E27FC236}">
              <a16:creationId xmlns:a16="http://schemas.microsoft.com/office/drawing/2014/main" id="{00000000-0008-0000-0600-00004B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72" name="Text Box 1">
          <a:extLst>
            <a:ext uri="{FF2B5EF4-FFF2-40B4-BE49-F238E27FC236}">
              <a16:creationId xmlns:a16="http://schemas.microsoft.com/office/drawing/2014/main" id="{00000000-0008-0000-0600-00004C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3" name="Text Box 1">
          <a:extLst>
            <a:ext uri="{FF2B5EF4-FFF2-40B4-BE49-F238E27FC236}">
              <a16:creationId xmlns:a16="http://schemas.microsoft.com/office/drawing/2014/main" id="{00000000-0008-0000-0600-00004D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74" name="Text Box 1">
          <a:extLst>
            <a:ext uri="{FF2B5EF4-FFF2-40B4-BE49-F238E27FC236}">
              <a16:creationId xmlns:a16="http://schemas.microsoft.com/office/drawing/2014/main" id="{00000000-0008-0000-0600-00004E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75" name="Text Box 1">
          <a:extLst>
            <a:ext uri="{FF2B5EF4-FFF2-40B4-BE49-F238E27FC236}">
              <a16:creationId xmlns:a16="http://schemas.microsoft.com/office/drawing/2014/main" id="{00000000-0008-0000-0600-00004F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6" name="Text Box 1">
          <a:extLst>
            <a:ext uri="{FF2B5EF4-FFF2-40B4-BE49-F238E27FC236}">
              <a16:creationId xmlns:a16="http://schemas.microsoft.com/office/drawing/2014/main" id="{00000000-0008-0000-0600-000050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7" name="Text Box 1">
          <a:extLst>
            <a:ext uri="{FF2B5EF4-FFF2-40B4-BE49-F238E27FC236}">
              <a16:creationId xmlns:a16="http://schemas.microsoft.com/office/drawing/2014/main" id="{00000000-0008-0000-0600-000051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996178" name="Text Box 1">
          <a:extLst>
            <a:ext uri="{FF2B5EF4-FFF2-40B4-BE49-F238E27FC236}">
              <a16:creationId xmlns:a16="http://schemas.microsoft.com/office/drawing/2014/main" id="{00000000-0008-0000-0600-000052330F00}"/>
            </a:ext>
          </a:extLst>
        </xdr:cNvPr>
        <xdr:cNvSpPr txBox="1">
          <a:spLocks noChangeArrowheads="1"/>
        </xdr:cNvSpPr>
      </xdr:nvSpPr>
      <xdr:spPr bwMode="auto">
        <a:xfrm>
          <a:off x="66817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9" name="Text Box 1">
          <a:extLst>
            <a:ext uri="{FF2B5EF4-FFF2-40B4-BE49-F238E27FC236}">
              <a16:creationId xmlns:a16="http://schemas.microsoft.com/office/drawing/2014/main" id="{00000000-0008-0000-0600-000053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0" name="Text Box 1">
          <a:extLst>
            <a:ext uri="{FF2B5EF4-FFF2-40B4-BE49-F238E27FC236}">
              <a16:creationId xmlns:a16="http://schemas.microsoft.com/office/drawing/2014/main" id="{00000000-0008-0000-0600-000054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1" name="Text Box 1">
          <a:extLst>
            <a:ext uri="{FF2B5EF4-FFF2-40B4-BE49-F238E27FC236}">
              <a16:creationId xmlns:a16="http://schemas.microsoft.com/office/drawing/2014/main" id="{00000000-0008-0000-0600-000055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996182" name="Text Box 1">
          <a:extLst>
            <a:ext uri="{FF2B5EF4-FFF2-40B4-BE49-F238E27FC236}">
              <a16:creationId xmlns:a16="http://schemas.microsoft.com/office/drawing/2014/main" id="{00000000-0008-0000-0600-000056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3" name="Text Box 1">
          <a:extLst>
            <a:ext uri="{FF2B5EF4-FFF2-40B4-BE49-F238E27FC236}">
              <a16:creationId xmlns:a16="http://schemas.microsoft.com/office/drawing/2014/main" id="{00000000-0008-0000-0600-000057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996184" name="Text Box 1">
          <a:extLst>
            <a:ext uri="{FF2B5EF4-FFF2-40B4-BE49-F238E27FC236}">
              <a16:creationId xmlns:a16="http://schemas.microsoft.com/office/drawing/2014/main" id="{00000000-0008-0000-0600-000058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996185" name="Text Box 1">
          <a:extLst>
            <a:ext uri="{FF2B5EF4-FFF2-40B4-BE49-F238E27FC236}">
              <a16:creationId xmlns:a16="http://schemas.microsoft.com/office/drawing/2014/main" id="{00000000-0008-0000-0600-000059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6" name="Text Box 1">
          <a:extLst>
            <a:ext uri="{FF2B5EF4-FFF2-40B4-BE49-F238E27FC236}">
              <a16:creationId xmlns:a16="http://schemas.microsoft.com/office/drawing/2014/main" id="{00000000-0008-0000-0600-00005A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7" name="Text Box 1">
          <a:extLst>
            <a:ext uri="{FF2B5EF4-FFF2-40B4-BE49-F238E27FC236}">
              <a16:creationId xmlns:a16="http://schemas.microsoft.com/office/drawing/2014/main" id="{00000000-0008-0000-0600-00005B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996188" name="Text Box 1">
          <a:extLst>
            <a:ext uri="{FF2B5EF4-FFF2-40B4-BE49-F238E27FC236}">
              <a16:creationId xmlns:a16="http://schemas.microsoft.com/office/drawing/2014/main" id="{00000000-0008-0000-0600-00005C330F00}"/>
            </a:ext>
          </a:extLst>
        </xdr:cNvPr>
        <xdr:cNvSpPr txBox="1">
          <a:spLocks noChangeArrowheads="1"/>
        </xdr:cNvSpPr>
      </xdr:nvSpPr>
      <xdr:spPr bwMode="auto">
        <a:xfrm>
          <a:off x="69599175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9" name="Text Box 1">
          <a:extLst>
            <a:ext uri="{FF2B5EF4-FFF2-40B4-BE49-F238E27FC236}">
              <a16:creationId xmlns:a16="http://schemas.microsoft.com/office/drawing/2014/main" id="{00000000-0008-0000-0600-00005D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0" name="Text Box 1">
          <a:extLst>
            <a:ext uri="{FF2B5EF4-FFF2-40B4-BE49-F238E27FC236}">
              <a16:creationId xmlns:a16="http://schemas.microsoft.com/office/drawing/2014/main" id="{00000000-0008-0000-0600-00005E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1" name="Text Box 1">
          <a:extLst>
            <a:ext uri="{FF2B5EF4-FFF2-40B4-BE49-F238E27FC236}">
              <a16:creationId xmlns:a16="http://schemas.microsoft.com/office/drawing/2014/main" id="{00000000-0008-0000-0600-00005F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996192" name="Text Box 1">
          <a:extLst>
            <a:ext uri="{FF2B5EF4-FFF2-40B4-BE49-F238E27FC236}">
              <a16:creationId xmlns:a16="http://schemas.microsoft.com/office/drawing/2014/main" id="{00000000-0008-0000-0600-000060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996193" name="Text Box 1">
          <a:extLst>
            <a:ext uri="{FF2B5EF4-FFF2-40B4-BE49-F238E27FC236}">
              <a16:creationId xmlns:a16="http://schemas.microsoft.com/office/drawing/2014/main" id="{00000000-0008-0000-0600-000061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996194" name="Text Box 1">
          <a:extLst>
            <a:ext uri="{FF2B5EF4-FFF2-40B4-BE49-F238E27FC236}">
              <a16:creationId xmlns:a16="http://schemas.microsoft.com/office/drawing/2014/main" id="{00000000-0008-0000-0600-000062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5" name="Text Box 1">
          <a:extLst>
            <a:ext uri="{FF2B5EF4-FFF2-40B4-BE49-F238E27FC236}">
              <a16:creationId xmlns:a16="http://schemas.microsoft.com/office/drawing/2014/main" id="{00000000-0008-0000-0600-000063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6" name="Text Box 1">
          <a:extLst>
            <a:ext uri="{FF2B5EF4-FFF2-40B4-BE49-F238E27FC236}">
              <a16:creationId xmlns:a16="http://schemas.microsoft.com/office/drawing/2014/main" id="{00000000-0008-0000-0600-000064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996197" name="Text Box 1">
          <a:extLst>
            <a:ext uri="{FF2B5EF4-FFF2-40B4-BE49-F238E27FC236}">
              <a16:creationId xmlns:a16="http://schemas.microsoft.com/office/drawing/2014/main" id="{00000000-0008-0000-0600-000065330F00}"/>
            </a:ext>
          </a:extLst>
        </xdr:cNvPr>
        <xdr:cNvSpPr txBox="1">
          <a:spLocks noChangeArrowheads="1"/>
        </xdr:cNvSpPr>
      </xdr:nvSpPr>
      <xdr:spPr bwMode="auto">
        <a:xfrm>
          <a:off x="72390000" y="25241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8" name="Text Box 1">
          <a:extLst>
            <a:ext uri="{FF2B5EF4-FFF2-40B4-BE49-F238E27FC236}">
              <a16:creationId xmlns:a16="http://schemas.microsoft.com/office/drawing/2014/main" id="{00000000-0008-0000-0600-000066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199" name="Text Box 1">
          <a:extLst>
            <a:ext uri="{FF2B5EF4-FFF2-40B4-BE49-F238E27FC236}">
              <a16:creationId xmlns:a16="http://schemas.microsoft.com/office/drawing/2014/main" id="{00000000-0008-0000-0600-000067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0" name="Text Box 1">
          <a:extLst>
            <a:ext uri="{FF2B5EF4-FFF2-40B4-BE49-F238E27FC236}">
              <a16:creationId xmlns:a16="http://schemas.microsoft.com/office/drawing/2014/main" id="{00000000-0008-0000-0600-000068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996201" name="Text Box 1">
          <a:extLst>
            <a:ext uri="{FF2B5EF4-FFF2-40B4-BE49-F238E27FC236}">
              <a16:creationId xmlns:a16="http://schemas.microsoft.com/office/drawing/2014/main" id="{00000000-0008-0000-0600-000069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2" name="Text Box 1">
          <a:extLst>
            <a:ext uri="{FF2B5EF4-FFF2-40B4-BE49-F238E27FC236}">
              <a16:creationId xmlns:a16="http://schemas.microsoft.com/office/drawing/2014/main" id="{00000000-0008-0000-0600-00006A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996203" name="Text Box 1">
          <a:extLst>
            <a:ext uri="{FF2B5EF4-FFF2-40B4-BE49-F238E27FC236}">
              <a16:creationId xmlns:a16="http://schemas.microsoft.com/office/drawing/2014/main" id="{00000000-0008-0000-0600-00006B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996204" name="Text Box 1">
          <a:extLst>
            <a:ext uri="{FF2B5EF4-FFF2-40B4-BE49-F238E27FC236}">
              <a16:creationId xmlns:a16="http://schemas.microsoft.com/office/drawing/2014/main" id="{00000000-0008-0000-0600-00006C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5" name="Text Box 1">
          <a:extLst>
            <a:ext uri="{FF2B5EF4-FFF2-40B4-BE49-F238E27FC236}">
              <a16:creationId xmlns:a16="http://schemas.microsoft.com/office/drawing/2014/main" id="{00000000-0008-0000-0600-00006D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6" name="Text Box 1">
          <a:extLst>
            <a:ext uri="{FF2B5EF4-FFF2-40B4-BE49-F238E27FC236}">
              <a16:creationId xmlns:a16="http://schemas.microsoft.com/office/drawing/2014/main" id="{00000000-0008-0000-0600-00006E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996207" name="Text Box 1">
          <a:extLst>
            <a:ext uri="{FF2B5EF4-FFF2-40B4-BE49-F238E27FC236}">
              <a16:creationId xmlns:a16="http://schemas.microsoft.com/office/drawing/2014/main" id="{00000000-0008-0000-0600-00006F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8" name="Text Box 1">
          <a:extLst>
            <a:ext uri="{FF2B5EF4-FFF2-40B4-BE49-F238E27FC236}">
              <a16:creationId xmlns:a16="http://schemas.microsoft.com/office/drawing/2014/main" id="{00000000-0008-0000-0600-000070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09" name="Text Box 1">
          <a:extLst>
            <a:ext uri="{FF2B5EF4-FFF2-40B4-BE49-F238E27FC236}">
              <a16:creationId xmlns:a16="http://schemas.microsoft.com/office/drawing/2014/main" id="{00000000-0008-0000-0600-000071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0" name="Text Box 1">
          <a:extLst>
            <a:ext uri="{FF2B5EF4-FFF2-40B4-BE49-F238E27FC236}">
              <a16:creationId xmlns:a16="http://schemas.microsoft.com/office/drawing/2014/main" id="{00000000-0008-0000-0600-000072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1" name="Text Box 1">
          <a:extLst>
            <a:ext uri="{FF2B5EF4-FFF2-40B4-BE49-F238E27FC236}">
              <a16:creationId xmlns:a16="http://schemas.microsoft.com/office/drawing/2014/main" id="{00000000-0008-0000-0600-000073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2" name="Text Box 1">
          <a:extLst>
            <a:ext uri="{FF2B5EF4-FFF2-40B4-BE49-F238E27FC236}">
              <a16:creationId xmlns:a16="http://schemas.microsoft.com/office/drawing/2014/main" id="{00000000-0008-0000-0600-000074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996213" name="Text Box 1">
          <a:extLst>
            <a:ext uri="{FF2B5EF4-FFF2-40B4-BE49-F238E27FC236}">
              <a16:creationId xmlns:a16="http://schemas.microsoft.com/office/drawing/2014/main" id="{00000000-0008-0000-0600-000075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996214" name="Text Box 1">
          <a:extLst>
            <a:ext uri="{FF2B5EF4-FFF2-40B4-BE49-F238E27FC236}">
              <a16:creationId xmlns:a16="http://schemas.microsoft.com/office/drawing/2014/main" id="{00000000-0008-0000-0600-000076330F00}"/>
            </a:ext>
          </a:extLst>
        </xdr:cNvPr>
        <xdr:cNvSpPr txBox="1">
          <a:spLocks noChangeArrowheads="1"/>
        </xdr:cNvSpPr>
      </xdr:nvSpPr>
      <xdr:spPr bwMode="auto">
        <a:xfrm>
          <a:off x="761714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5" name="Text Box 1">
          <a:extLst>
            <a:ext uri="{FF2B5EF4-FFF2-40B4-BE49-F238E27FC236}">
              <a16:creationId xmlns:a16="http://schemas.microsoft.com/office/drawing/2014/main" id="{00000000-0008-0000-0600-000077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6" name="Text Box 1">
          <a:extLst>
            <a:ext uri="{FF2B5EF4-FFF2-40B4-BE49-F238E27FC236}">
              <a16:creationId xmlns:a16="http://schemas.microsoft.com/office/drawing/2014/main" id="{00000000-0008-0000-0600-000078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996217" name="Text Box 1">
          <a:extLst>
            <a:ext uri="{FF2B5EF4-FFF2-40B4-BE49-F238E27FC236}">
              <a16:creationId xmlns:a16="http://schemas.microsoft.com/office/drawing/2014/main" id="{00000000-0008-0000-0600-000079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8" name="Text Box 1">
          <a:extLst>
            <a:ext uri="{FF2B5EF4-FFF2-40B4-BE49-F238E27FC236}">
              <a16:creationId xmlns:a16="http://schemas.microsoft.com/office/drawing/2014/main" id="{00000000-0008-0000-0600-00007A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19" name="Text Box 1">
          <a:extLst>
            <a:ext uri="{FF2B5EF4-FFF2-40B4-BE49-F238E27FC236}">
              <a16:creationId xmlns:a16="http://schemas.microsoft.com/office/drawing/2014/main" id="{00000000-0008-0000-0600-00007B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0" name="Text Box 1">
          <a:extLst>
            <a:ext uri="{FF2B5EF4-FFF2-40B4-BE49-F238E27FC236}">
              <a16:creationId xmlns:a16="http://schemas.microsoft.com/office/drawing/2014/main" id="{00000000-0008-0000-0600-00007C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996221" name="Text Box 1">
          <a:extLst>
            <a:ext uri="{FF2B5EF4-FFF2-40B4-BE49-F238E27FC236}">
              <a16:creationId xmlns:a16="http://schemas.microsoft.com/office/drawing/2014/main" id="{00000000-0008-0000-0600-00007D330F00}"/>
            </a:ext>
          </a:extLst>
        </xdr:cNvPr>
        <xdr:cNvSpPr txBox="1">
          <a:spLocks noChangeArrowheads="1"/>
        </xdr:cNvSpPr>
      </xdr:nvSpPr>
      <xdr:spPr bwMode="auto">
        <a:xfrm>
          <a:off x="77943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2" name="Text Box 1">
          <a:extLst>
            <a:ext uri="{FF2B5EF4-FFF2-40B4-BE49-F238E27FC236}">
              <a16:creationId xmlns:a16="http://schemas.microsoft.com/office/drawing/2014/main" id="{00000000-0008-0000-0600-00007E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3" name="Text Box 1">
          <a:extLst>
            <a:ext uri="{FF2B5EF4-FFF2-40B4-BE49-F238E27FC236}">
              <a16:creationId xmlns:a16="http://schemas.microsoft.com/office/drawing/2014/main" id="{00000000-0008-0000-0600-00007F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4" name="Text Box 1">
          <a:extLst>
            <a:ext uri="{FF2B5EF4-FFF2-40B4-BE49-F238E27FC236}">
              <a16:creationId xmlns:a16="http://schemas.microsoft.com/office/drawing/2014/main" id="{00000000-0008-0000-0600-000080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996225" name="Text Box 1">
          <a:extLst>
            <a:ext uri="{FF2B5EF4-FFF2-40B4-BE49-F238E27FC236}">
              <a16:creationId xmlns:a16="http://schemas.microsoft.com/office/drawing/2014/main" id="{00000000-0008-0000-0600-000081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6" name="Text Box 1">
          <a:extLst>
            <a:ext uri="{FF2B5EF4-FFF2-40B4-BE49-F238E27FC236}">
              <a16:creationId xmlns:a16="http://schemas.microsoft.com/office/drawing/2014/main" id="{00000000-0008-0000-0600-000082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996227" name="Text Box 1">
          <a:extLst>
            <a:ext uri="{FF2B5EF4-FFF2-40B4-BE49-F238E27FC236}">
              <a16:creationId xmlns:a16="http://schemas.microsoft.com/office/drawing/2014/main" id="{00000000-0008-0000-0600-000083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996228" name="Text Box 1">
          <a:extLst>
            <a:ext uri="{FF2B5EF4-FFF2-40B4-BE49-F238E27FC236}">
              <a16:creationId xmlns:a16="http://schemas.microsoft.com/office/drawing/2014/main" id="{00000000-0008-0000-0600-000084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29" name="Text Box 1">
          <a:extLst>
            <a:ext uri="{FF2B5EF4-FFF2-40B4-BE49-F238E27FC236}">
              <a16:creationId xmlns:a16="http://schemas.microsoft.com/office/drawing/2014/main" id="{00000000-0008-0000-0600-000085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0" name="Text Box 1">
          <a:extLst>
            <a:ext uri="{FF2B5EF4-FFF2-40B4-BE49-F238E27FC236}">
              <a16:creationId xmlns:a16="http://schemas.microsoft.com/office/drawing/2014/main" id="{00000000-0008-0000-0600-000086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996231" name="Text Box 1">
          <a:extLst>
            <a:ext uri="{FF2B5EF4-FFF2-40B4-BE49-F238E27FC236}">
              <a16:creationId xmlns:a16="http://schemas.microsoft.com/office/drawing/2014/main" id="{00000000-0008-0000-0600-000087330F00}"/>
            </a:ext>
          </a:extLst>
        </xdr:cNvPr>
        <xdr:cNvSpPr txBox="1">
          <a:spLocks noChangeArrowheads="1"/>
        </xdr:cNvSpPr>
      </xdr:nvSpPr>
      <xdr:spPr bwMode="auto">
        <a:xfrm>
          <a:off x="807243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2" name="Text Box 1">
          <a:extLst>
            <a:ext uri="{FF2B5EF4-FFF2-40B4-BE49-F238E27FC236}">
              <a16:creationId xmlns:a16="http://schemas.microsoft.com/office/drawing/2014/main" id="{00000000-0008-0000-0600-000088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3" name="Text Box 1">
          <a:extLst>
            <a:ext uri="{FF2B5EF4-FFF2-40B4-BE49-F238E27FC236}">
              <a16:creationId xmlns:a16="http://schemas.microsoft.com/office/drawing/2014/main" id="{00000000-0008-0000-0600-000089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4" name="Text Box 1">
          <a:extLst>
            <a:ext uri="{FF2B5EF4-FFF2-40B4-BE49-F238E27FC236}">
              <a16:creationId xmlns:a16="http://schemas.microsoft.com/office/drawing/2014/main" id="{00000000-0008-0000-0600-00008A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996235" name="Text Box 1">
          <a:extLst>
            <a:ext uri="{FF2B5EF4-FFF2-40B4-BE49-F238E27FC236}">
              <a16:creationId xmlns:a16="http://schemas.microsoft.com/office/drawing/2014/main" id="{00000000-0008-0000-0600-00008B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6" name="Text Box 1">
          <a:extLst>
            <a:ext uri="{FF2B5EF4-FFF2-40B4-BE49-F238E27FC236}">
              <a16:creationId xmlns:a16="http://schemas.microsoft.com/office/drawing/2014/main" id="{00000000-0008-0000-0600-00008C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996237" name="Text Box 1">
          <a:extLst>
            <a:ext uri="{FF2B5EF4-FFF2-40B4-BE49-F238E27FC236}">
              <a16:creationId xmlns:a16="http://schemas.microsoft.com/office/drawing/2014/main" id="{00000000-0008-0000-0600-00008D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996238" name="Text Box 1">
          <a:extLst>
            <a:ext uri="{FF2B5EF4-FFF2-40B4-BE49-F238E27FC236}">
              <a16:creationId xmlns:a16="http://schemas.microsoft.com/office/drawing/2014/main" id="{00000000-0008-0000-0600-00008E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39" name="Text Box 1">
          <a:extLst>
            <a:ext uri="{FF2B5EF4-FFF2-40B4-BE49-F238E27FC236}">
              <a16:creationId xmlns:a16="http://schemas.microsoft.com/office/drawing/2014/main" id="{00000000-0008-0000-0600-00008F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0" name="Text Box 1">
          <a:extLst>
            <a:ext uri="{FF2B5EF4-FFF2-40B4-BE49-F238E27FC236}">
              <a16:creationId xmlns:a16="http://schemas.microsoft.com/office/drawing/2014/main" id="{00000000-0008-0000-0600-000090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996241" name="Text Box 1">
          <a:extLst>
            <a:ext uri="{FF2B5EF4-FFF2-40B4-BE49-F238E27FC236}">
              <a16:creationId xmlns:a16="http://schemas.microsoft.com/office/drawing/2014/main" id="{00000000-0008-0000-0600-000091330F00}"/>
            </a:ext>
          </a:extLst>
        </xdr:cNvPr>
        <xdr:cNvSpPr txBox="1">
          <a:spLocks noChangeArrowheads="1"/>
        </xdr:cNvSpPr>
      </xdr:nvSpPr>
      <xdr:spPr bwMode="auto">
        <a:xfrm>
          <a:off x="835056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2" name="Text Box 1">
          <a:extLst>
            <a:ext uri="{FF2B5EF4-FFF2-40B4-BE49-F238E27FC236}">
              <a16:creationId xmlns:a16="http://schemas.microsoft.com/office/drawing/2014/main" id="{00000000-0008-0000-0600-000092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3" name="Text Box 1">
          <a:extLst>
            <a:ext uri="{FF2B5EF4-FFF2-40B4-BE49-F238E27FC236}">
              <a16:creationId xmlns:a16="http://schemas.microsoft.com/office/drawing/2014/main" id="{00000000-0008-0000-0600-000093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4" name="Text Box 1">
          <a:extLst>
            <a:ext uri="{FF2B5EF4-FFF2-40B4-BE49-F238E27FC236}">
              <a16:creationId xmlns:a16="http://schemas.microsoft.com/office/drawing/2014/main" id="{00000000-0008-0000-0600-000094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996245" name="Text Box 1">
          <a:extLst>
            <a:ext uri="{FF2B5EF4-FFF2-40B4-BE49-F238E27FC236}">
              <a16:creationId xmlns:a16="http://schemas.microsoft.com/office/drawing/2014/main" id="{00000000-0008-0000-0600-000095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6" name="Text Box 1">
          <a:extLst>
            <a:ext uri="{FF2B5EF4-FFF2-40B4-BE49-F238E27FC236}">
              <a16:creationId xmlns:a16="http://schemas.microsoft.com/office/drawing/2014/main" id="{00000000-0008-0000-0600-000096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996247" name="Text Box 1">
          <a:extLst>
            <a:ext uri="{FF2B5EF4-FFF2-40B4-BE49-F238E27FC236}">
              <a16:creationId xmlns:a16="http://schemas.microsoft.com/office/drawing/2014/main" id="{00000000-0008-0000-0600-000097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996248" name="Text Box 1">
          <a:extLst>
            <a:ext uri="{FF2B5EF4-FFF2-40B4-BE49-F238E27FC236}">
              <a16:creationId xmlns:a16="http://schemas.microsoft.com/office/drawing/2014/main" id="{00000000-0008-0000-0600-000098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49" name="Text Box 1">
          <a:extLst>
            <a:ext uri="{FF2B5EF4-FFF2-40B4-BE49-F238E27FC236}">
              <a16:creationId xmlns:a16="http://schemas.microsoft.com/office/drawing/2014/main" id="{00000000-0008-0000-0600-000099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0" name="Text Box 1">
          <a:extLst>
            <a:ext uri="{FF2B5EF4-FFF2-40B4-BE49-F238E27FC236}">
              <a16:creationId xmlns:a16="http://schemas.microsoft.com/office/drawing/2014/main" id="{00000000-0008-0000-0600-00009A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996251" name="Text Box 1">
          <a:extLst>
            <a:ext uri="{FF2B5EF4-FFF2-40B4-BE49-F238E27FC236}">
              <a16:creationId xmlns:a16="http://schemas.microsoft.com/office/drawing/2014/main" id="{00000000-0008-0000-0600-00009B330F00}"/>
            </a:ext>
          </a:extLst>
        </xdr:cNvPr>
        <xdr:cNvSpPr txBox="1">
          <a:spLocks noChangeArrowheads="1"/>
        </xdr:cNvSpPr>
      </xdr:nvSpPr>
      <xdr:spPr bwMode="auto">
        <a:xfrm>
          <a:off x="862869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2" name="Text Box 1">
          <a:extLst>
            <a:ext uri="{FF2B5EF4-FFF2-40B4-BE49-F238E27FC236}">
              <a16:creationId xmlns:a16="http://schemas.microsoft.com/office/drawing/2014/main" id="{00000000-0008-0000-0600-00009C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3" name="Text Box 1">
          <a:extLst>
            <a:ext uri="{FF2B5EF4-FFF2-40B4-BE49-F238E27FC236}">
              <a16:creationId xmlns:a16="http://schemas.microsoft.com/office/drawing/2014/main" id="{00000000-0008-0000-0600-00009D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4" name="Text Box 1">
          <a:extLst>
            <a:ext uri="{FF2B5EF4-FFF2-40B4-BE49-F238E27FC236}">
              <a16:creationId xmlns:a16="http://schemas.microsoft.com/office/drawing/2014/main" id="{00000000-0008-0000-0600-00009E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996255" name="Text Box 1">
          <a:extLst>
            <a:ext uri="{FF2B5EF4-FFF2-40B4-BE49-F238E27FC236}">
              <a16:creationId xmlns:a16="http://schemas.microsoft.com/office/drawing/2014/main" id="{00000000-0008-0000-0600-00009F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6" name="Text Box 1">
          <a:extLst>
            <a:ext uri="{FF2B5EF4-FFF2-40B4-BE49-F238E27FC236}">
              <a16:creationId xmlns:a16="http://schemas.microsoft.com/office/drawing/2014/main" id="{00000000-0008-0000-0600-0000A0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996257" name="Text Box 1">
          <a:extLst>
            <a:ext uri="{FF2B5EF4-FFF2-40B4-BE49-F238E27FC236}">
              <a16:creationId xmlns:a16="http://schemas.microsoft.com/office/drawing/2014/main" id="{00000000-0008-0000-0600-0000A1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996258" name="Text Box 1">
          <a:extLst>
            <a:ext uri="{FF2B5EF4-FFF2-40B4-BE49-F238E27FC236}">
              <a16:creationId xmlns:a16="http://schemas.microsoft.com/office/drawing/2014/main" id="{00000000-0008-0000-0600-0000A2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59" name="Text Box 1">
          <a:extLst>
            <a:ext uri="{FF2B5EF4-FFF2-40B4-BE49-F238E27FC236}">
              <a16:creationId xmlns:a16="http://schemas.microsoft.com/office/drawing/2014/main" id="{00000000-0008-0000-0600-0000A3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0" name="Text Box 1">
          <a:extLst>
            <a:ext uri="{FF2B5EF4-FFF2-40B4-BE49-F238E27FC236}">
              <a16:creationId xmlns:a16="http://schemas.microsoft.com/office/drawing/2014/main" id="{00000000-0008-0000-0600-0000A4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996261" name="Text Box 1">
          <a:extLst>
            <a:ext uri="{FF2B5EF4-FFF2-40B4-BE49-F238E27FC236}">
              <a16:creationId xmlns:a16="http://schemas.microsoft.com/office/drawing/2014/main" id="{00000000-0008-0000-0600-0000A5330F00}"/>
            </a:ext>
          </a:extLst>
        </xdr:cNvPr>
        <xdr:cNvSpPr txBox="1">
          <a:spLocks noChangeArrowheads="1"/>
        </xdr:cNvSpPr>
      </xdr:nvSpPr>
      <xdr:spPr bwMode="auto">
        <a:xfrm>
          <a:off x="890682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2" name="Text Box 1">
          <a:extLst>
            <a:ext uri="{FF2B5EF4-FFF2-40B4-BE49-F238E27FC236}">
              <a16:creationId xmlns:a16="http://schemas.microsoft.com/office/drawing/2014/main" id="{00000000-0008-0000-0600-0000A6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3" name="Text Box 1">
          <a:extLst>
            <a:ext uri="{FF2B5EF4-FFF2-40B4-BE49-F238E27FC236}">
              <a16:creationId xmlns:a16="http://schemas.microsoft.com/office/drawing/2014/main" id="{00000000-0008-0000-0600-0000A7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4" name="Text Box 1">
          <a:extLst>
            <a:ext uri="{FF2B5EF4-FFF2-40B4-BE49-F238E27FC236}">
              <a16:creationId xmlns:a16="http://schemas.microsoft.com/office/drawing/2014/main" id="{00000000-0008-0000-0600-0000A8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996265" name="Text Box 1">
          <a:extLst>
            <a:ext uri="{FF2B5EF4-FFF2-40B4-BE49-F238E27FC236}">
              <a16:creationId xmlns:a16="http://schemas.microsoft.com/office/drawing/2014/main" id="{00000000-0008-0000-0600-0000A9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6" name="Text Box 1">
          <a:extLst>
            <a:ext uri="{FF2B5EF4-FFF2-40B4-BE49-F238E27FC236}">
              <a16:creationId xmlns:a16="http://schemas.microsoft.com/office/drawing/2014/main" id="{00000000-0008-0000-0600-0000AA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996267" name="Text Box 1">
          <a:extLst>
            <a:ext uri="{FF2B5EF4-FFF2-40B4-BE49-F238E27FC236}">
              <a16:creationId xmlns:a16="http://schemas.microsoft.com/office/drawing/2014/main" id="{00000000-0008-0000-0600-0000AB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996268" name="Text Box 1">
          <a:extLst>
            <a:ext uri="{FF2B5EF4-FFF2-40B4-BE49-F238E27FC236}">
              <a16:creationId xmlns:a16="http://schemas.microsoft.com/office/drawing/2014/main" id="{00000000-0008-0000-0600-0000AC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69" name="Text Box 1">
          <a:extLst>
            <a:ext uri="{FF2B5EF4-FFF2-40B4-BE49-F238E27FC236}">
              <a16:creationId xmlns:a16="http://schemas.microsoft.com/office/drawing/2014/main" id="{00000000-0008-0000-0600-0000AD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0" name="Text Box 1">
          <a:extLst>
            <a:ext uri="{FF2B5EF4-FFF2-40B4-BE49-F238E27FC236}">
              <a16:creationId xmlns:a16="http://schemas.microsoft.com/office/drawing/2014/main" id="{00000000-0008-0000-0600-0000AE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996271" name="Text Box 1">
          <a:extLst>
            <a:ext uri="{FF2B5EF4-FFF2-40B4-BE49-F238E27FC236}">
              <a16:creationId xmlns:a16="http://schemas.microsoft.com/office/drawing/2014/main" id="{00000000-0008-0000-0600-0000AF330F00}"/>
            </a:ext>
          </a:extLst>
        </xdr:cNvPr>
        <xdr:cNvSpPr txBox="1">
          <a:spLocks noChangeArrowheads="1"/>
        </xdr:cNvSpPr>
      </xdr:nvSpPr>
      <xdr:spPr bwMode="auto">
        <a:xfrm>
          <a:off x="91849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2" name="Text Box 1">
          <a:extLst>
            <a:ext uri="{FF2B5EF4-FFF2-40B4-BE49-F238E27FC236}">
              <a16:creationId xmlns:a16="http://schemas.microsoft.com/office/drawing/2014/main" id="{00000000-0008-0000-0600-0000B0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3" name="Text Box 1">
          <a:extLst>
            <a:ext uri="{FF2B5EF4-FFF2-40B4-BE49-F238E27FC236}">
              <a16:creationId xmlns:a16="http://schemas.microsoft.com/office/drawing/2014/main" id="{00000000-0008-0000-0600-0000B1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4" name="Text Box 1">
          <a:extLst>
            <a:ext uri="{FF2B5EF4-FFF2-40B4-BE49-F238E27FC236}">
              <a16:creationId xmlns:a16="http://schemas.microsoft.com/office/drawing/2014/main" id="{00000000-0008-0000-0600-0000B2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996275" name="Text Box 1">
          <a:extLst>
            <a:ext uri="{FF2B5EF4-FFF2-40B4-BE49-F238E27FC236}">
              <a16:creationId xmlns:a16="http://schemas.microsoft.com/office/drawing/2014/main" id="{00000000-0008-0000-0600-0000B3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6" name="Text Box 1">
          <a:extLst>
            <a:ext uri="{FF2B5EF4-FFF2-40B4-BE49-F238E27FC236}">
              <a16:creationId xmlns:a16="http://schemas.microsoft.com/office/drawing/2014/main" id="{00000000-0008-0000-0600-0000B4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996277" name="Text Box 1">
          <a:extLst>
            <a:ext uri="{FF2B5EF4-FFF2-40B4-BE49-F238E27FC236}">
              <a16:creationId xmlns:a16="http://schemas.microsoft.com/office/drawing/2014/main" id="{00000000-0008-0000-0600-0000B5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996278" name="Text Box 1">
          <a:extLst>
            <a:ext uri="{FF2B5EF4-FFF2-40B4-BE49-F238E27FC236}">
              <a16:creationId xmlns:a16="http://schemas.microsoft.com/office/drawing/2014/main" id="{00000000-0008-0000-0600-0000B6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79" name="Text Box 1">
          <a:extLst>
            <a:ext uri="{FF2B5EF4-FFF2-40B4-BE49-F238E27FC236}">
              <a16:creationId xmlns:a16="http://schemas.microsoft.com/office/drawing/2014/main" id="{00000000-0008-0000-0600-0000B7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0" name="Text Box 1">
          <a:extLst>
            <a:ext uri="{FF2B5EF4-FFF2-40B4-BE49-F238E27FC236}">
              <a16:creationId xmlns:a16="http://schemas.microsoft.com/office/drawing/2014/main" id="{00000000-0008-0000-0600-0000B8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996281" name="Text Box 1">
          <a:extLst>
            <a:ext uri="{FF2B5EF4-FFF2-40B4-BE49-F238E27FC236}">
              <a16:creationId xmlns:a16="http://schemas.microsoft.com/office/drawing/2014/main" id="{00000000-0008-0000-0600-0000B9330F00}"/>
            </a:ext>
          </a:extLst>
        </xdr:cNvPr>
        <xdr:cNvSpPr txBox="1">
          <a:spLocks noChangeArrowheads="1"/>
        </xdr:cNvSpPr>
      </xdr:nvSpPr>
      <xdr:spPr bwMode="auto">
        <a:xfrm>
          <a:off x="94630875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2" name="Text Box 1">
          <a:extLst>
            <a:ext uri="{FF2B5EF4-FFF2-40B4-BE49-F238E27FC236}">
              <a16:creationId xmlns:a16="http://schemas.microsoft.com/office/drawing/2014/main" id="{00000000-0008-0000-0600-0000BA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3" name="Text Box 1">
          <a:extLst>
            <a:ext uri="{FF2B5EF4-FFF2-40B4-BE49-F238E27FC236}">
              <a16:creationId xmlns:a16="http://schemas.microsoft.com/office/drawing/2014/main" id="{00000000-0008-0000-0600-0000BB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4" name="Text Box 1">
          <a:extLst>
            <a:ext uri="{FF2B5EF4-FFF2-40B4-BE49-F238E27FC236}">
              <a16:creationId xmlns:a16="http://schemas.microsoft.com/office/drawing/2014/main" id="{00000000-0008-0000-0600-0000BC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996285" name="Text Box 1">
          <a:extLst>
            <a:ext uri="{FF2B5EF4-FFF2-40B4-BE49-F238E27FC236}">
              <a16:creationId xmlns:a16="http://schemas.microsoft.com/office/drawing/2014/main" id="{00000000-0008-0000-0600-0000BD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6" name="Text Box 1">
          <a:extLst>
            <a:ext uri="{FF2B5EF4-FFF2-40B4-BE49-F238E27FC236}">
              <a16:creationId xmlns:a16="http://schemas.microsoft.com/office/drawing/2014/main" id="{00000000-0008-0000-0600-0000BE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996287" name="Text Box 1">
          <a:extLst>
            <a:ext uri="{FF2B5EF4-FFF2-40B4-BE49-F238E27FC236}">
              <a16:creationId xmlns:a16="http://schemas.microsoft.com/office/drawing/2014/main" id="{00000000-0008-0000-0600-0000BF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996288" name="Text Box 1">
          <a:extLst>
            <a:ext uri="{FF2B5EF4-FFF2-40B4-BE49-F238E27FC236}">
              <a16:creationId xmlns:a16="http://schemas.microsoft.com/office/drawing/2014/main" id="{00000000-0008-0000-0600-0000C0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89" name="Text Box 1">
          <a:extLst>
            <a:ext uri="{FF2B5EF4-FFF2-40B4-BE49-F238E27FC236}">
              <a16:creationId xmlns:a16="http://schemas.microsoft.com/office/drawing/2014/main" id="{00000000-0008-0000-0600-0000C1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0" name="Text Box 1">
          <a:extLst>
            <a:ext uri="{FF2B5EF4-FFF2-40B4-BE49-F238E27FC236}">
              <a16:creationId xmlns:a16="http://schemas.microsoft.com/office/drawing/2014/main" id="{00000000-0008-0000-0600-0000C2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996291" name="Text Box 1">
          <a:extLst>
            <a:ext uri="{FF2B5EF4-FFF2-40B4-BE49-F238E27FC236}">
              <a16:creationId xmlns:a16="http://schemas.microsoft.com/office/drawing/2014/main" id="{00000000-0008-0000-0600-0000C3330F00}"/>
            </a:ext>
          </a:extLst>
        </xdr:cNvPr>
        <xdr:cNvSpPr txBox="1">
          <a:spLocks noChangeArrowheads="1"/>
        </xdr:cNvSpPr>
      </xdr:nvSpPr>
      <xdr:spPr bwMode="auto">
        <a:xfrm>
          <a:off x="97412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2" name="Text Box 1">
          <a:extLst>
            <a:ext uri="{FF2B5EF4-FFF2-40B4-BE49-F238E27FC236}">
              <a16:creationId xmlns:a16="http://schemas.microsoft.com/office/drawing/2014/main" id="{00000000-0008-0000-0600-0000C4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3" name="Text Box 1">
          <a:extLst>
            <a:ext uri="{FF2B5EF4-FFF2-40B4-BE49-F238E27FC236}">
              <a16:creationId xmlns:a16="http://schemas.microsoft.com/office/drawing/2014/main" id="{00000000-0008-0000-0600-0000C5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4" name="Text Box 1">
          <a:extLst>
            <a:ext uri="{FF2B5EF4-FFF2-40B4-BE49-F238E27FC236}">
              <a16:creationId xmlns:a16="http://schemas.microsoft.com/office/drawing/2014/main" id="{00000000-0008-0000-0600-0000C6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996295" name="Text Box 1">
          <a:extLst>
            <a:ext uri="{FF2B5EF4-FFF2-40B4-BE49-F238E27FC236}">
              <a16:creationId xmlns:a16="http://schemas.microsoft.com/office/drawing/2014/main" id="{00000000-0008-0000-0600-0000C7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6" name="Text Box 1">
          <a:extLst>
            <a:ext uri="{FF2B5EF4-FFF2-40B4-BE49-F238E27FC236}">
              <a16:creationId xmlns:a16="http://schemas.microsoft.com/office/drawing/2014/main" id="{00000000-0008-0000-0600-0000C8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996297" name="Text Box 1">
          <a:extLst>
            <a:ext uri="{FF2B5EF4-FFF2-40B4-BE49-F238E27FC236}">
              <a16:creationId xmlns:a16="http://schemas.microsoft.com/office/drawing/2014/main" id="{00000000-0008-0000-0600-0000C9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996298" name="Text Box 1">
          <a:extLst>
            <a:ext uri="{FF2B5EF4-FFF2-40B4-BE49-F238E27FC236}">
              <a16:creationId xmlns:a16="http://schemas.microsoft.com/office/drawing/2014/main" id="{00000000-0008-0000-0600-0000CA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299" name="Text Box 1">
          <a:extLst>
            <a:ext uri="{FF2B5EF4-FFF2-40B4-BE49-F238E27FC236}">
              <a16:creationId xmlns:a16="http://schemas.microsoft.com/office/drawing/2014/main" id="{00000000-0008-0000-0600-0000CB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0" name="Text Box 1">
          <a:extLst>
            <a:ext uri="{FF2B5EF4-FFF2-40B4-BE49-F238E27FC236}">
              <a16:creationId xmlns:a16="http://schemas.microsoft.com/office/drawing/2014/main" id="{00000000-0008-0000-0600-0000CC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996301" name="Text Box 1">
          <a:extLst>
            <a:ext uri="{FF2B5EF4-FFF2-40B4-BE49-F238E27FC236}">
              <a16:creationId xmlns:a16="http://schemas.microsoft.com/office/drawing/2014/main" id="{00000000-0008-0000-0600-0000CD330F00}"/>
            </a:ext>
          </a:extLst>
        </xdr:cNvPr>
        <xdr:cNvSpPr txBox="1">
          <a:spLocks noChangeArrowheads="1"/>
        </xdr:cNvSpPr>
      </xdr:nvSpPr>
      <xdr:spPr bwMode="auto">
        <a:xfrm>
          <a:off x="100193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2" name="Text Box 1">
          <a:extLst>
            <a:ext uri="{FF2B5EF4-FFF2-40B4-BE49-F238E27FC236}">
              <a16:creationId xmlns:a16="http://schemas.microsoft.com/office/drawing/2014/main" id="{00000000-0008-0000-0600-0000CE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3" name="Text Box 1">
          <a:extLst>
            <a:ext uri="{FF2B5EF4-FFF2-40B4-BE49-F238E27FC236}">
              <a16:creationId xmlns:a16="http://schemas.microsoft.com/office/drawing/2014/main" id="{00000000-0008-0000-0600-0000CF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4" name="Text Box 1">
          <a:extLst>
            <a:ext uri="{FF2B5EF4-FFF2-40B4-BE49-F238E27FC236}">
              <a16:creationId xmlns:a16="http://schemas.microsoft.com/office/drawing/2014/main" id="{00000000-0008-0000-0600-0000D0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996305" name="Text Box 1">
          <a:extLst>
            <a:ext uri="{FF2B5EF4-FFF2-40B4-BE49-F238E27FC236}">
              <a16:creationId xmlns:a16="http://schemas.microsoft.com/office/drawing/2014/main" id="{00000000-0008-0000-0600-0000D1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6" name="Text Box 1">
          <a:extLst>
            <a:ext uri="{FF2B5EF4-FFF2-40B4-BE49-F238E27FC236}">
              <a16:creationId xmlns:a16="http://schemas.microsoft.com/office/drawing/2014/main" id="{00000000-0008-0000-0600-0000D2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996307" name="Text Box 1">
          <a:extLst>
            <a:ext uri="{FF2B5EF4-FFF2-40B4-BE49-F238E27FC236}">
              <a16:creationId xmlns:a16="http://schemas.microsoft.com/office/drawing/2014/main" id="{00000000-0008-0000-0600-0000D3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996308" name="Text Box 1">
          <a:extLst>
            <a:ext uri="{FF2B5EF4-FFF2-40B4-BE49-F238E27FC236}">
              <a16:creationId xmlns:a16="http://schemas.microsoft.com/office/drawing/2014/main" id="{00000000-0008-0000-0600-0000D4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09" name="Text Box 1">
          <a:extLst>
            <a:ext uri="{FF2B5EF4-FFF2-40B4-BE49-F238E27FC236}">
              <a16:creationId xmlns:a16="http://schemas.microsoft.com/office/drawing/2014/main" id="{00000000-0008-0000-0600-0000D5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0" name="Text Box 1">
          <a:extLst>
            <a:ext uri="{FF2B5EF4-FFF2-40B4-BE49-F238E27FC236}">
              <a16:creationId xmlns:a16="http://schemas.microsoft.com/office/drawing/2014/main" id="{00000000-0008-0000-0600-0000D6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996311" name="Text Box 1">
          <a:extLst>
            <a:ext uri="{FF2B5EF4-FFF2-40B4-BE49-F238E27FC236}">
              <a16:creationId xmlns:a16="http://schemas.microsoft.com/office/drawing/2014/main" id="{00000000-0008-0000-0600-0000D7330F00}"/>
            </a:ext>
          </a:extLst>
        </xdr:cNvPr>
        <xdr:cNvSpPr txBox="1">
          <a:spLocks noChangeArrowheads="1"/>
        </xdr:cNvSpPr>
      </xdr:nvSpPr>
      <xdr:spPr bwMode="auto">
        <a:xfrm>
          <a:off x="102974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2" name="Text Box 1">
          <a:extLst>
            <a:ext uri="{FF2B5EF4-FFF2-40B4-BE49-F238E27FC236}">
              <a16:creationId xmlns:a16="http://schemas.microsoft.com/office/drawing/2014/main" id="{00000000-0008-0000-0600-0000D8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3" name="Text Box 1">
          <a:extLst>
            <a:ext uri="{FF2B5EF4-FFF2-40B4-BE49-F238E27FC236}">
              <a16:creationId xmlns:a16="http://schemas.microsoft.com/office/drawing/2014/main" id="{00000000-0008-0000-0600-0000D9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4" name="Text Box 1">
          <a:extLst>
            <a:ext uri="{FF2B5EF4-FFF2-40B4-BE49-F238E27FC236}">
              <a16:creationId xmlns:a16="http://schemas.microsoft.com/office/drawing/2014/main" id="{00000000-0008-0000-0600-0000DA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996315" name="Text Box 1">
          <a:extLst>
            <a:ext uri="{FF2B5EF4-FFF2-40B4-BE49-F238E27FC236}">
              <a16:creationId xmlns:a16="http://schemas.microsoft.com/office/drawing/2014/main" id="{00000000-0008-0000-0600-0000DB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6" name="Text Box 1">
          <a:extLst>
            <a:ext uri="{FF2B5EF4-FFF2-40B4-BE49-F238E27FC236}">
              <a16:creationId xmlns:a16="http://schemas.microsoft.com/office/drawing/2014/main" id="{00000000-0008-0000-0600-0000DC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996317" name="Text Box 1">
          <a:extLst>
            <a:ext uri="{FF2B5EF4-FFF2-40B4-BE49-F238E27FC236}">
              <a16:creationId xmlns:a16="http://schemas.microsoft.com/office/drawing/2014/main" id="{00000000-0008-0000-0600-0000DD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996318" name="Text Box 1">
          <a:extLst>
            <a:ext uri="{FF2B5EF4-FFF2-40B4-BE49-F238E27FC236}">
              <a16:creationId xmlns:a16="http://schemas.microsoft.com/office/drawing/2014/main" id="{00000000-0008-0000-0600-0000DE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19" name="Text Box 1">
          <a:extLst>
            <a:ext uri="{FF2B5EF4-FFF2-40B4-BE49-F238E27FC236}">
              <a16:creationId xmlns:a16="http://schemas.microsoft.com/office/drawing/2014/main" id="{00000000-0008-0000-0600-0000DF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0" name="Text Box 1">
          <a:extLst>
            <a:ext uri="{FF2B5EF4-FFF2-40B4-BE49-F238E27FC236}">
              <a16:creationId xmlns:a16="http://schemas.microsoft.com/office/drawing/2014/main" id="{00000000-0008-0000-0600-0000E0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996321" name="Text Box 1">
          <a:extLst>
            <a:ext uri="{FF2B5EF4-FFF2-40B4-BE49-F238E27FC236}">
              <a16:creationId xmlns:a16="http://schemas.microsoft.com/office/drawing/2014/main" id="{00000000-0008-0000-0600-0000E1330F00}"/>
            </a:ext>
          </a:extLst>
        </xdr:cNvPr>
        <xdr:cNvSpPr txBox="1">
          <a:spLocks noChangeArrowheads="1"/>
        </xdr:cNvSpPr>
      </xdr:nvSpPr>
      <xdr:spPr bwMode="auto">
        <a:xfrm>
          <a:off x="105756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2" name="Text Box 1">
          <a:extLst>
            <a:ext uri="{FF2B5EF4-FFF2-40B4-BE49-F238E27FC236}">
              <a16:creationId xmlns:a16="http://schemas.microsoft.com/office/drawing/2014/main" id="{00000000-0008-0000-0600-0000E2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3" name="Text Box 1">
          <a:extLst>
            <a:ext uri="{FF2B5EF4-FFF2-40B4-BE49-F238E27FC236}">
              <a16:creationId xmlns:a16="http://schemas.microsoft.com/office/drawing/2014/main" id="{00000000-0008-0000-0600-0000E3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4" name="Text Box 1">
          <a:extLst>
            <a:ext uri="{FF2B5EF4-FFF2-40B4-BE49-F238E27FC236}">
              <a16:creationId xmlns:a16="http://schemas.microsoft.com/office/drawing/2014/main" id="{00000000-0008-0000-0600-0000E4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5" name="Text Box 1">
          <a:extLst>
            <a:ext uri="{FF2B5EF4-FFF2-40B4-BE49-F238E27FC236}">
              <a16:creationId xmlns:a16="http://schemas.microsoft.com/office/drawing/2014/main" id="{00000000-0008-0000-0600-0000E5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6" name="Text Box 1">
          <a:extLst>
            <a:ext uri="{FF2B5EF4-FFF2-40B4-BE49-F238E27FC236}">
              <a16:creationId xmlns:a16="http://schemas.microsoft.com/office/drawing/2014/main" id="{00000000-0008-0000-0600-0000E6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7" name="Text Box 1">
          <a:extLst>
            <a:ext uri="{FF2B5EF4-FFF2-40B4-BE49-F238E27FC236}">
              <a16:creationId xmlns:a16="http://schemas.microsoft.com/office/drawing/2014/main" id="{00000000-0008-0000-0600-0000E7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8" name="Text Box 1">
          <a:extLst>
            <a:ext uri="{FF2B5EF4-FFF2-40B4-BE49-F238E27FC236}">
              <a16:creationId xmlns:a16="http://schemas.microsoft.com/office/drawing/2014/main" id="{00000000-0008-0000-0600-0000E8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9" name="Text Box 1">
          <a:extLst>
            <a:ext uri="{FF2B5EF4-FFF2-40B4-BE49-F238E27FC236}">
              <a16:creationId xmlns:a16="http://schemas.microsoft.com/office/drawing/2014/main" id="{00000000-0008-0000-0600-0000E9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0" name="Text Box 1">
          <a:extLst>
            <a:ext uri="{FF2B5EF4-FFF2-40B4-BE49-F238E27FC236}">
              <a16:creationId xmlns:a16="http://schemas.microsoft.com/office/drawing/2014/main" id="{00000000-0008-0000-0600-0000EA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1" name="Text Box 1">
          <a:extLst>
            <a:ext uri="{FF2B5EF4-FFF2-40B4-BE49-F238E27FC236}">
              <a16:creationId xmlns:a16="http://schemas.microsoft.com/office/drawing/2014/main" id="{00000000-0008-0000-0600-0000EB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2" name="Text Box 1">
          <a:extLst>
            <a:ext uri="{FF2B5EF4-FFF2-40B4-BE49-F238E27FC236}">
              <a16:creationId xmlns:a16="http://schemas.microsoft.com/office/drawing/2014/main" id="{00000000-0008-0000-0600-0000EC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3" name="Text Box 1">
          <a:extLst>
            <a:ext uri="{FF2B5EF4-FFF2-40B4-BE49-F238E27FC236}">
              <a16:creationId xmlns:a16="http://schemas.microsoft.com/office/drawing/2014/main" id="{00000000-0008-0000-0600-0000ED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4" name="Text Box 1">
          <a:extLst>
            <a:ext uri="{FF2B5EF4-FFF2-40B4-BE49-F238E27FC236}">
              <a16:creationId xmlns:a16="http://schemas.microsoft.com/office/drawing/2014/main" id="{00000000-0008-0000-0600-0000EE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996335" name="Text Box 1">
          <a:extLst>
            <a:ext uri="{FF2B5EF4-FFF2-40B4-BE49-F238E27FC236}">
              <a16:creationId xmlns:a16="http://schemas.microsoft.com/office/drawing/2014/main" id="{00000000-0008-0000-0600-0000EF330F00}"/>
            </a:ext>
          </a:extLst>
        </xdr:cNvPr>
        <xdr:cNvSpPr txBox="1">
          <a:spLocks noChangeArrowheads="1"/>
        </xdr:cNvSpPr>
      </xdr:nvSpPr>
      <xdr:spPr bwMode="auto">
        <a:xfrm>
          <a:off x="108537375" y="1876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6" name="Text Box 1">
          <a:extLst>
            <a:ext uri="{FF2B5EF4-FFF2-40B4-BE49-F238E27FC236}">
              <a16:creationId xmlns:a16="http://schemas.microsoft.com/office/drawing/2014/main" id="{00000000-0008-0000-0600-0000F0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7" name="Text Box 1">
          <a:extLst>
            <a:ext uri="{FF2B5EF4-FFF2-40B4-BE49-F238E27FC236}">
              <a16:creationId xmlns:a16="http://schemas.microsoft.com/office/drawing/2014/main" id="{00000000-0008-0000-0600-0000F1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8" name="Text Box 1">
          <a:extLst>
            <a:ext uri="{FF2B5EF4-FFF2-40B4-BE49-F238E27FC236}">
              <a16:creationId xmlns:a16="http://schemas.microsoft.com/office/drawing/2014/main" id="{00000000-0008-0000-0600-0000F2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9" name="Text Box 1">
          <a:extLst>
            <a:ext uri="{FF2B5EF4-FFF2-40B4-BE49-F238E27FC236}">
              <a16:creationId xmlns:a16="http://schemas.microsoft.com/office/drawing/2014/main" id="{00000000-0008-0000-0600-0000F3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0" name="Text Box 1">
          <a:extLst>
            <a:ext uri="{FF2B5EF4-FFF2-40B4-BE49-F238E27FC236}">
              <a16:creationId xmlns:a16="http://schemas.microsoft.com/office/drawing/2014/main" id="{00000000-0008-0000-0600-0000F4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1" name="Text Box 1">
          <a:extLst>
            <a:ext uri="{FF2B5EF4-FFF2-40B4-BE49-F238E27FC236}">
              <a16:creationId xmlns:a16="http://schemas.microsoft.com/office/drawing/2014/main" id="{00000000-0008-0000-0600-0000F5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2" name="Text Box 1">
          <a:extLst>
            <a:ext uri="{FF2B5EF4-FFF2-40B4-BE49-F238E27FC236}">
              <a16:creationId xmlns:a16="http://schemas.microsoft.com/office/drawing/2014/main" id="{00000000-0008-0000-0600-0000F6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3" name="Text Box 1">
          <a:extLst>
            <a:ext uri="{FF2B5EF4-FFF2-40B4-BE49-F238E27FC236}">
              <a16:creationId xmlns:a16="http://schemas.microsoft.com/office/drawing/2014/main" id="{00000000-0008-0000-0600-0000F7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4" name="Text Box 1">
          <a:extLst>
            <a:ext uri="{FF2B5EF4-FFF2-40B4-BE49-F238E27FC236}">
              <a16:creationId xmlns:a16="http://schemas.microsoft.com/office/drawing/2014/main" id="{00000000-0008-0000-0600-0000F8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45" name="Text Box 1">
          <a:extLst>
            <a:ext uri="{FF2B5EF4-FFF2-40B4-BE49-F238E27FC236}">
              <a16:creationId xmlns:a16="http://schemas.microsoft.com/office/drawing/2014/main" id="{00000000-0008-0000-0600-0000F9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6" name="Text Box 1">
          <a:extLst>
            <a:ext uri="{FF2B5EF4-FFF2-40B4-BE49-F238E27FC236}">
              <a16:creationId xmlns:a16="http://schemas.microsoft.com/office/drawing/2014/main" id="{00000000-0008-0000-0600-0000FA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7" name="Text Box 1">
          <a:extLst>
            <a:ext uri="{FF2B5EF4-FFF2-40B4-BE49-F238E27FC236}">
              <a16:creationId xmlns:a16="http://schemas.microsoft.com/office/drawing/2014/main" id="{00000000-0008-0000-0600-0000FB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8" name="Text Box 1">
          <a:extLst>
            <a:ext uri="{FF2B5EF4-FFF2-40B4-BE49-F238E27FC236}">
              <a16:creationId xmlns:a16="http://schemas.microsoft.com/office/drawing/2014/main" id="{00000000-0008-0000-0600-0000FC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9" name="Text Box 1">
          <a:extLst>
            <a:ext uri="{FF2B5EF4-FFF2-40B4-BE49-F238E27FC236}">
              <a16:creationId xmlns:a16="http://schemas.microsoft.com/office/drawing/2014/main" id="{00000000-0008-0000-0600-0000FD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50" name="Text Box 1">
          <a:extLst>
            <a:ext uri="{FF2B5EF4-FFF2-40B4-BE49-F238E27FC236}">
              <a16:creationId xmlns:a16="http://schemas.microsoft.com/office/drawing/2014/main" id="{00000000-0008-0000-0600-0000FE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51" name="Text Box 1">
          <a:extLst>
            <a:ext uri="{FF2B5EF4-FFF2-40B4-BE49-F238E27FC236}">
              <a16:creationId xmlns:a16="http://schemas.microsoft.com/office/drawing/2014/main" id="{00000000-0008-0000-0600-0000FF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997376" name="Text Box 1">
          <a:extLst>
            <a:ext uri="{FF2B5EF4-FFF2-40B4-BE49-F238E27FC236}">
              <a16:creationId xmlns:a16="http://schemas.microsoft.com/office/drawing/2014/main" id="{00000000-0008-0000-0600-00000038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7" name="Text Box 1">
          <a:extLst>
            <a:ext uri="{FF2B5EF4-FFF2-40B4-BE49-F238E27FC236}">
              <a16:creationId xmlns:a16="http://schemas.microsoft.com/office/drawing/2014/main" id="{00000000-0008-0000-0600-000001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8" name="Text Box 1">
          <a:extLst>
            <a:ext uri="{FF2B5EF4-FFF2-40B4-BE49-F238E27FC236}">
              <a16:creationId xmlns:a16="http://schemas.microsoft.com/office/drawing/2014/main" id="{00000000-0008-0000-0600-000002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997379" name="Text Box 1">
          <a:extLst>
            <a:ext uri="{FF2B5EF4-FFF2-40B4-BE49-F238E27FC236}">
              <a16:creationId xmlns:a16="http://schemas.microsoft.com/office/drawing/2014/main" id="{00000000-0008-0000-0600-000003380F00}"/>
            </a:ext>
          </a:extLst>
        </xdr:cNvPr>
        <xdr:cNvSpPr txBox="1">
          <a:spLocks noChangeArrowheads="1"/>
        </xdr:cNvSpPr>
      </xdr:nvSpPr>
      <xdr:spPr bwMode="auto">
        <a:xfrm>
          <a:off x="111318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80" name="Text Box 1">
          <a:extLst>
            <a:ext uri="{FF2B5EF4-FFF2-40B4-BE49-F238E27FC236}">
              <a16:creationId xmlns:a16="http://schemas.microsoft.com/office/drawing/2014/main" id="{00000000-0008-0000-0600-000004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1" name="Text Box 1">
          <a:extLst>
            <a:ext uri="{FF2B5EF4-FFF2-40B4-BE49-F238E27FC236}">
              <a16:creationId xmlns:a16="http://schemas.microsoft.com/office/drawing/2014/main" id="{00000000-0008-0000-0600-000005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2" name="Text Box 1">
          <a:extLst>
            <a:ext uri="{FF2B5EF4-FFF2-40B4-BE49-F238E27FC236}">
              <a16:creationId xmlns:a16="http://schemas.microsoft.com/office/drawing/2014/main" id="{00000000-0008-0000-0600-000006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997383" name="Text Box 1">
          <a:extLst>
            <a:ext uri="{FF2B5EF4-FFF2-40B4-BE49-F238E27FC236}">
              <a16:creationId xmlns:a16="http://schemas.microsoft.com/office/drawing/2014/main" id="{00000000-0008-0000-0600-000007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4" name="Text Box 1">
          <a:extLst>
            <a:ext uri="{FF2B5EF4-FFF2-40B4-BE49-F238E27FC236}">
              <a16:creationId xmlns:a16="http://schemas.microsoft.com/office/drawing/2014/main" id="{00000000-0008-0000-0600-000008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997385" name="Text Box 1">
          <a:extLst>
            <a:ext uri="{FF2B5EF4-FFF2-40B4-BE49-F238E27FC236}">
              <a16:creationId xmlns:a16="http://schemas.microsoft.com/office/drawing/2014/main" id="{00000000-0008-0000-0600-000009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997386" name="Text Box 1">
          <a:extLst>
            <a:ext uri="{FF2B5EF4-FFF2-40B4-BE49-F238E27FC236}">
              <a16:creationId xmlns:a16="http://schemas.microsoft.com/office/drawing/2014/main" id="{00000000-0008-0000-0600-00000A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7" name="Text Box 1">
          <a:extLst>
            <a:ext uri="{FF2B5EF4-FFF2-40B4-BE49-F238E27FC236}">
              <a16:creationId xmlns:a16="http://schemas.microsoft.com/office/drawing/2014/main" id="{00000000-0008-0000-0600-00000B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8" name="Text Box 1">
          <a:extLst>
            <a:ext uri="{FF2B5EF4-FFF2-40B4-BE49-F238E27FC236}">
              <a16:creationId xmlns:a16="http://schemas.microsoft.com/office/drawing/2014/main" id="{00000000-0008-0000-0600-00000C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997389" name="Text Box 1">
          <a:extLst>
            <a:ext uri="{FF2B5EF4-FFF2-40B4-BE49-F238E27FC236}">
              <a16:creationId xmlns:a16="http://schemas.microsoft.com/office/drawing/2014/main" id="{00000000-0008-0000-0600-00000D380F00}"/>
            </a:ext>
          </a:extLst>
        </xdr:cNvPr>
        <xdr:cNvSpPr txBox="1">
          <a:spLocks noChangeArrowheads="1"/>
        </xdr:cNvSpPr>
      </xdr:nvSpPr>
      <xdr:spPr bwMode="auto">
        <a:xfrm>
          <a:off x="114099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90" name="Text Box 1">
          <a:extLst>
            <a:ext uri="{FF2B5EF4-FFF2-40B4-BE49-F238E27FC236}">
              <a16:creationId xmlns:a16="http://schemas.microsoft.com/office/drawing/2014/main" id="{00000000-0008-0000-0600-00000E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1" name="Text Box 1">
          <a:extLst>
            <a:ext uri="{FF2B5EF4-FFF2-40B4-BE49-F238E27FC236}">
              <a16:creationId xmlns:a16="http://schemas.microsoft.com/office/drawing/2014/main" id="{00000000-0008-0000-0600-00000F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2" name="Text Box 1">
          <a:extLst>
            <a:ext uri="{FF2B5EF4-FFF2-40B4-BE49-F238E27FC236}">
              <a16:creationId xmlns:a16="http://schemas.microsoft.com/office/drawing/2014/main" id="{00000000-0008-0000-0600-000010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997393" name="Text Box 1">
          <a:extLst>
            <a:ext uri="{FF2B5EF4-FFF2-40B4-BE49-F238E27FC236}">
              <a16:creationId xmlns:a16="http://schemas.microsoft.com/office/drawing/2014/main" id="{00000000-0008-0000-0600-000011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4" name="Text Box 1">
          <a:extLst>
            <a:ext uri="{FF2B5EF4-FFF2-40B4-BE49-F238E27FC236}">
              <a16:creationId xmlns:a16="http://schemas.microsoft.com/office/drawing/2014/main" id="{00000000-0008-0000-0600-000012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997395" name="Text Box 1">
          <a:extLst>
            <a:ext uri="{FF2B5EF4-FFF2-40B4-BE49-F238E27FC236}">
              <a16:creationId xmlns:a16="http://schemas.microsoft.com/office/drawing/2014/main" id="{00000000-0008-0000-0600-000013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997396" name="Text Box 1">
          <a:extLst>
            <a:ext uri="{FF2B5EF4-FFF2-40B4-BE49-F238E27FC236}">
              <a16:creationId xmlns:a16="http://schemas.microsoft.com/office/drawing/2014/main" id="{00000000-0008-0000-0600-000014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7" name="Text Box 1">
          <a:extLst>
            <a:ext uri="{FF2B5EF4-FFF2-40B4-BE49-F238E27FC236}">
              <a16:creationId xmlns:a16="http://schemas.microsoft.com/office/drawing/2014/main" id="{00000000-0008-0000-0600-000015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8" name="Text Box 1">
          <a:extLst>
            <a:ext uri="{FF2B5EF4-FFF2-40B4-BE49-F238E27FC236}">
              <a16:creationId xmlns:a16="http://schemas.microsoft.com/office/drawing/2014/main" id="{00000000-0008-0000-0600-000016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997399" name="Text Box 1">
          <a:extLst>
            <a:ext uri="{FF2B5EF4-FFF2-40B4-BE49-F238E27FC236}">
              <a16:creationId xmlns:a16="http://schemas.microsoft.com/office/drawing/2014/main" id="{00000000-0008-0000-0600-000017380F00}"/>
            </a:ext>
          </a:extLst>
        </xdr:cNvPr>
        <xdr:cNvSpPr txBox="1">
          <a:spLocks noChangeArrowheads="1"/>
        </xdr:cNvSpPr>
      </xdr:nvSpPr>
      <xdr:spPr bwMode="auto">
        <a:xfrm>
          <a:off x="116881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400" name="Text Box 1">
          <a:extLst>
            <a:ext uri="{FF2B5EF4-FFF2-40B4-BE49-F238E27FC236}">
              <a16:creationId xmlns:a16="http://schemas.microsoft.com/office/drawing/2014/main" id="{00000000-0008-0000-0600-000018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1" name="Text Box 1">
          <a:extLst>
            <a:ext uri="{FF2B5EF4-FFF2-40B4-BE49-F238E27FC236}">
              <a16:creationId xmlns:a16="http://schemas.microsoft.com/office/drawing/2014/main" id="{00000000-0008-0000-0600-000019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2" name="Text Box 1">
          <a:extLst>
            <a:ext uri="{FF2B5EF4-FFF2-40B4-BE49-F238E27FC236}">
              <a16:creationId xmlns:a16="http://schemas.microsoft.com/office/drawing/2014/main" id="{00000000-0008-0000-0600-00001A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997403" name="Text Box 1">
          <a:extLst>
            <a:ext uri="{FF2B5EF4-FFF2-40B4-BE49-F238E27FC236}">
              <a16:creationId xmlns:a16="http://schemas.microsoft.com/office/drawing/2014/main" id="{00000000-0008-0000-0600-00001B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4" name="Text Box 1">
          <a:extLst>
            <a:ext uri="{FF2B5EF4-FFF2-40B4-BE49-F238E27FC236}">
              <a16:creationId xmlns:a16="http://schemas.microsoft.com/office/drawing/2014/main" id="{00000000-0008-0000-0600-00001C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997405" name="Text Box 1">
          <a:extLst>
            <a:ext uri="{FF2B5EF4-FFF2-40B4-BE49-F238E27FC236}">
              <a16:creationId xmlns:a16="http://schemas.microsoft.com/office/drawing/2014/main" id="{00000000-0008-0000-0600-00001D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997406" name="Text Box 1">
          <a:extLst>
            <a:ext uri="{FF2B5EF4-FFF2-40B4-BE49-F238E27FC236}">
              <a16:creationId xmlns:a16="http://schemas.microsoft.com/office/drawing/2014/main" id="{00000000-0008-0000-0600-00001E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7" name="Text Box 1">
          <a:extLst>
            <a:ext uri="{FF2B5EF4-FFF2-40B4-BE49-F238E27FC236}">
              <a16:creationId xmlns:a16="http://schemas.microsoft.com/office/drawing/2014/main" id="{00000000-0008-0000-0600-00001F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8" name="Text Box 1">
          <a:extLst>
            <a:ext uri="{FF2B5EF4-FFF2-40B4-BE49-F238E27FC236}">
              <a16:creationId xmlns:a16="http://schemas.microsoft.com/office/drawing/2014/main" id="{00000000-0008-0000-0600-000020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997409" name="Text Box 1">
          <a:extLst>
            <a:ext uri="{FF2B5EF4-FFF2-40B4-BE49-F238E27FC236}">
              <a16:creationId xmlns:a16="http://schemas.microsoft.com/office/drawing/2014/main" id="{00000000-0008-0000-0600-000021380F00}"/>
            </a:ext>
          </a:extLst>
        </xdr:cNvPr>
        <xdr:cNvSpPr txBox="1">
          <a:spLocks noChangeArrowheads="1"/>
        </xdr:cNvSpPr>
      </xdr:nvSpPr>
      <xdr:spPr bwMode="auto">
        <a:xfrm>
          <a:off x="122443875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10" name="Text Box 1">
          <a:extLst>
            <a:ext uri="{FF2B5EF4-FFF2-40B4-BE49-F238E27FC236}">
              <a16:creationId xmlns:a16="http://schemas.microsoft.com/office/drawing/2014/main" id="{00000000-0008-0000-0600-000022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1" name="Text Box 1">
          <a:extLst>
            <a:ext uri="{FF2B5EF4-FFF2-40B4-BE49-F238E27FC236}">
              <a16:creationId xmlns:a16="http://schemas.microsoft.com/office/drawing/2014/main" id="{00000000-0008-0000-0600-000023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2" name="Text Box 1">
          <a:extLst>
            <a:ext uri="{FF2B5EF4-FFF2-40B4-BE49-F238E27FC236}">
              <a16:creationId xmlns:a16="http://schemas.microsoft.com/office/drawing/2014/main" id="{00000000-0008-0000-0600-000024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997413" name="Text Box 1">
          <a:extLst>
            <a:ext uri="{FF2B5EF4-FFF2-40B4-BE49-F238E27FC236}">
              <a16:creationId xmlns:a16="http://schemas.microsoft.com/office/drawing/2014/main" id="{00000000-0008-0000-0600-000025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4" name="Text Box 1">
          <a:extLst>
            <a:ext uri="{FF2B5EF4-FFF2-40B4-BE49-F238E27FC236}">
              <a16:creationId xmlns:a16="http://schemas.microsoft.com/office/drawing/2014/main" id="{00000000-0008-0000-0600-000026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997415" name="Text Box 1">
          <a:extLst>
            <a:ext uri="{FF2B5EF4-FFF2-40B4-BE49-F238E27FC236}">
              <a16:creationId xmlns:a16="http://schemas.microsoft.com/office/drawing/2014/main" id="{00000000-0008-0000-0600-000027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997416" name="Text Box 1">
          <a:extLst>
            <a:ext uri="{FF2B5EF4-FFF2-40B4-BE49-F238E27FC236}">
              <a16:creationId xmlns:a16="http://schemas.microsoft.com/office/drawing/2014/main" id="{00000000-0008-0000-0600-000028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7" name="Text Box 1">
          <a:extLst>
            <a:ext uri="{FF2B5EF4-FFF2-40B4-BE49-F238E27FC236}">
              <a16:creationId xmlns:a16="http://schemas.microsoft.com/office/drawing/2014/main" id="{00000000-0008-0000-0600-000029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8" name="Text Box 1">
          <a:extLst>
            <a:ext uri="{FF2B5EF4-FFF2-40B4-BE49-F238E27FC236}">
              <a16:creationId xmlns:a16="http://schemas.microsoft.com/office/drawing/2014/main" id="{00000000-0008-0000-0600-00002A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997419" name="Text Box 1">
          <a:extLst>
            <a:ext uri="{FF2B5EF4-FFF2-40B4-BE49-F238E27FC236}">
              <a16:creationId xmlns:a16="http://schemas.microsoft.com/office/drawing/2014/main" id="{00000000-0008-0000-0600-00002B380F00}"/>
            </a:ext>
          </a:extLst>
        </xdr:cNvPr>
        <xdr:cNvSpPr txBox="1">
          <a:spLocks noChangeArrowheads="1"/>
        </xdr:cNvSpPr>
      </xdr:nvSpPr>
      <xdr:spPr bwMode="auto">
        <a:xfrm>
          <a:off x="125225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20" name="Text Box 1">
          <a:extLst>
            <a:ext uri="{FF2B5EF4-FFF2-40B4-BE49-F238E27FC236}">
              <a16:creationId xmlns:a16="http://schemas.microsoft.com/office/drawing/2014/main" id="{00000000-0008-0000-0600-00002C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1" name="Text Box 1">
          <a:extLst>
            <a:ext uri="{FF2B5EF4-FFF2-40B4-BE49-F238E27FC236}">
              <a16:creationId xmlns:a16="http://schemas.microsoft.com/office/drawing/2014/main" id="{00000000-0008-0000-0600-00002D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2" name="Text Box 1">
          <a:extLst>
            <a:ext uri="{FF2B5EF4-FFF2-40B4-BE49-F238E27FC236}">
              <a16:creationId xmlns:a16="http://schemas.microsoft.com/office/drawing/2014/main" id="{00000000-0008-0000-0600-00002E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997423" name="Text Box 1">
          <a:extLst>
            <a:ext uri="{FF2B5EF4-FFF2-40B4-BE49-F238E27FC236}">
              <a16:creationId xmlns:a16="http://schemas.microsoft.com/office/drawing/2014/main" id="{00000000-0008-0000-0600-00002F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4" name="Text Box 1">
          <a:extLst>
            <a:ext uri="{FF2B5EF4-FFF2-40B4-BE49-F238E27FC236}">
              <a16:creationId xmlns:a16="http://schemas.microsoft.com/office/drawing/2014/main" id="{00000000-0008-0000-0600-000030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997425" name="Text Box 1">
          <a:extLst>
            <a:ext uri="{FF2B5EF4-FFF2-40B4-BE49-F238E27FC236}">
              <a16:creationId xmlns:a16="http://schemas.microsoft.com/office/drawing/2014/main" id="{00000000-0008-0000-0600-000031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997426" name="Text Box 1">
          <a:extLst>
            <a:ext uri="{FF2B5EF4-FFF2-40B4-BE49-F238E27FC236}">
              <a16:creationId xmlns:a16="http://schemas.microsoft.com/office/drawing/2014/main" id="{00000000-0008-0000-0600-000032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7" name="Text Box 1">
          <a:extLst>
            <a:ext uri="{FF2B5EF4-FFF2-40B4-BE49-F238E27FC236}">
              <a16:creationId xmlns:a16="http://schemas.microsoft.com/office/drawing/2014/main" id="{00000000-0008-0000-0600-000033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8" name="Text Box 1">
          <a:extLst>
            <a:ext uri="{FF2B5EF4-FFF2-40B4-BE49-F238E27FC236}">
              <a16:creationId xmlns:a16="http://schemas.microsoft.com/office/drawing/2014/main" id="{00000000-0008-0000-0600-000034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997429" name="Text Box 1">
          <a:extLst>
            <a:ext uri="{FF2B5EF4-FFF2-40B4-BE49-F238E27FC236}">
              <a16:creationId xmlns:a16="http://schemas.microsoft.com/office/drawing/2014/main" id="{00000000-0008-0000-0600-000035380F00}"/>
            </a:ext>
          </a:extLst>
        </xdr:cNvPr>
        <xdr:cNvSpPr txBox="1">
          <a:spLocks noChangeArrowheads="1"/>
        </xdr:cNvSpPr>
      </xdr:nvSpPr>
      <xdr:spPr bwMode="auto">
        <a:xfrm>
          <a:off x="128006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30" name="Text Box 1">
          <a:extLst>
            <a:ext uri="{FF2B5EF4-FFF2-40B4-BE49-F238E27FC236}">
              <a16:creationId xmlns:a16="http://schemas.microsoft.com/office/drawing/2014/main" id="{00000000-0008-0000-0600-000036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1" name="Text Box 1">
          <a:extLst>
            <a:ext uri="{FF2B5EF4-FFF2-40B4-BE49-F238E27FC236}">
              <a16:creationId xmlns:a16="http://schemas.microsoft.com/office/drawing/2014/main" id="{00000000-0008-0000-0600-000037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2" name="Text Box 1">
          <a:extLst>
            <a:ext uri="{FF2B5EF4-FFF2-40B4-BE49-F238E27FC236}">
              <a16:creationId xmlns:a16="http://schemas.microsoft.com/office/drawing/2014/main" id="{00000000-0008-0000-0600-000038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997433" name="Text Box 1">
          <a:extLst>
            <a:ext uri="{FF2B5EF4-FFF2-40B4-BE49-F238E27FC236}">
              <a16:creationId xmlns:a16="http://schemas.microsoft.com/office/drawing/2014/main" id="{00000000-0008-0000-0600-000039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4" name="Text Box 1">
          <a:extLst>
            <a:ext uri="{FF2B5EF4-FFF2-40B4-BE49-F238E27FC236}">
              <a16:creationId xmlns:a16="http://schemas.microsoft.com/office/drawing/2014/main" id="{00000000-0008-0000-0600-00003A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5" name="Text Box 1">
          <a:extLst>
            <a:ext uri="{FF2B5EF4-FFF2-40B4-BE49-F238E27FC236}">
              <a16:creationId xmlns:a16="http://schemas.microsoft.com/office/drawing/2014/main" id="{00000000-0008-0000-0600-00003B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6" name="Text Box 1">
          <a:extLst>
            <a:ext uri="{FF2B5EF4-FFF2-40B4-BE49-F238E27FC236}">
              <a16:creationId xmlns:a16="http://schemas.microsoft.com/office/drawing/2014/main" id="{00000000-0008-0000-0600-00003C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7" name="Text Box 1">
          <a:extLst>
            <a:ext uri="{FF2B5EF4-FFF2-40B4-BE49-F238E27FC236}">
              <a16:creationId xmlns:a16="http://schemas.microsoft.com/office/drawing/2014/main" id="{00000000-0008-0000-0600-00003D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8" name="Text Box 1">
          <a:extLst>
            <a:ext uri="{FF2B5EF4-FFF2-40B4-BE49-F238E27FC236}">
              <a16:creationId xmlns:a16="http://schemas.microsoft.com/office/drawing/2014/main" id="{00000000-0008-0000-0600-00003E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39" name="Text Box 1">
          <a:extLst>
            <a:ext uri="{FF2B5EF4-FFF2-40B4-BE49-F238E27FC236}">
              <a16:creationId xmlns:a16="http://schemas.microsoft.com/office/drawing/2014/main" id="{00000000-0008-0000-0600-00003F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0" name="Text Box 1">
          <a:extLst>
            <a:ext uri="{FF2B5EF4-FFF2-40B4-BE49-F238E27FC236}">
              <a16:creationId xmlns:a16="http://schemas.microsoft.com/office/drawing/2014/main" id="{00000000-0008-0000-0600-000040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997441" name="Text Box 1">
          <a:extLst>
            <a:ext uri="{FF2B5EF4-FFF2-40B4-BE49-F238E27FC236}">
              <a16:creationId xmlns:a16="http://schemas.microsoft.com/office/drawing/2014/main" id="{00000000-0008-0000-0600-000041380F00}"/>
            </a:ext>
          </a:extLst>
        </xdr:cNvPr>
        <xdr:cNvSpPr txBox="1">
          <a:spLocks noChangeArrowheads="1"/>
        </xdr:cNvSpPr>
      </xdr:nvSpPr>
      <xdr:spPr bwMode="auto">
        <a:xfrm>
          <a:off x="130787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2" name="Text Box 1">
          <a:extLst>
            <a:ext uri="{FF2B5EF4-FFF2-40B4-BE49-F238E27FC236}">
              <a16:creationId xmlns:a16="http://schemas.microsoft.com/office/drawing/2014/main" id="{00000000-0008-0000-0600-000042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3" name="Text Box 1">
          <a:extLst>
            <a:ext uri="{FF2B5EF4-FFF2-40B4-BE49-F238E27FC236}">
              <a16:creationId xmlns:a16="http://schemas.microsoft.com/office/drawing/2014/main" id="{00000000-0008-0000-0600-000043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4" name="Text Box 1">
          <a:extLst>
            <a:ext uri="{FF2B5EF4-FFF2-40B4-BE49-F238E27FC236}">
              <a16:creationId xmlns:a16="http://schemas.microsoft.com/office/drawing/2014/main" id="{00000000-0008-0000-0600-000044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997445" name="Text Box 1">
          <a:extLst>
            <a:ext uri="{FF2B5EF4-FFF2-40B4-BE49-F238E27FC236}">
              <a16:creationId xmlns:a16="http://schemas.microsoft.com/office/drawing/2014/main" id="{00000000-0008-0000-0600-000045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6" name="Text Box 1">
          <a:extLst>
            <a:ext uri="{FF2B5EF4-FFF2-40B4-BE49-F238E27FC236}">
              <a16:creationId xmlns:a16="http://schemas.microsoft.com/office/drawing/2014/main" id="{00000000-0008-0000-0600-000046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997447" name="Text Box 1">
          <a:extLst>
            <a:ext uri="{FF2B5EF4-FFF2-40B4-BE49-F238E27FC236}">
              <a16:creationId xmlns:a16="http://schemas.microsoft.com/office/drawing/2014/main" id="{00000000-0008-0000-0600-000047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997448" name="Text Box 1">
          <a:extLst>
            <a:ext uri="{FF2B5EF4-FFF2-40B4-BE49-F238E27FC236}">
              <a16:creationId xmlns:a16="http://schemas.microsoft.com/office/drawing/2014/main" id="{00000000-0008-0000-0600-000048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49" name="Text Box 1">
          <a:extLst>
            <a:ext uri="{FF2B5EF4-FFF2-40B4-BE49-F238E27FC236}">
              <a16:creationId xmlns:a16="http://schemas.microsoft.com/office/drawing/2014/main" id="{00000000-0008-0000-0600-00004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0" name="Text Box 1">
          <a:extLst>
            <a:ext uri="{FF2B5EF4-FFF2-40B4-BE49-F238E27FC236}">
              <a16:creationId xmlns:a16="http://schemas.microsoft.com/office/drawing/2014/main" id="{00000000-0008-0000-0600-00004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1" name="Text Box 1">
          <a:extLst>
            <a:ext uri="{FF2B5EF4-FFF2-40B4-BE49-F238E27FC236}">
              <a16:creationId xmlns:a16="http://schemas.microsoft.com/office/drawing/2014/main" id="{00000000-0008-0000-0600-00004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2" name="Text Box 1">
          <a:extLst>
            <a:ext uri="{FF2B5EF4-FFF2-40B4-BE49-F238E27FC236}">
              <a16:creationId xmlns:a16="http://schemas.microsoft.com/office/drawing/2014/main" id="{00000000-0008-0000-0600-00004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3" name="Text Box 1">
          <a:extLst>
            <a:ext uri="{FF2B5EF4-FFF2-40B4-BE49-F238E27FC236}">
              <a16:creationId xmlns:a16="http://schemas.microsoft.com/office/drawing/2014/main" id="{00000000-0008-0000-0600-00004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4" name="Text Box 1">
          <a:extLst>
            <a:ext uri="{FF2B5EF4-FFF2-40B4-BE49-F238E27FC236}">
              <a16:creationId xmlns:a16="http://schemas.microsoft.com/office/drawing/2014/main" id="{00000000-0008-0000-0600-00004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5" name="Text Box 1">
          <a:extLst>
            <a:ext uri="{FF2B5EF4-FFF2-40B4-BE49-F238E27FC236}">
              <a16:creationId xmlns:a16="http://schemas.microsoft.com/office/drawing/2014/main" id="{00000000-0008-0000-0600-00004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6" name="Text Box 1">
          <a:extLst>
            <a:ext uri="{FF2B5EF4-FFF2-40B4-BE49-F238E27FC236}">
              <a16:creationId xmlns:a16="http://schemas.microsoft.com/office/drawing/2014/main" id="{00000000-0008-0000-0600-00005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7" name="Text Box 1">
          <a:extLst>
            <a:ext uri="{FF2B5EF4-FFF2-40B4-BE49-F238E27FC236}">
              <a16:creationId xmlns:a16="http://schemas.microsoft.com/office/drawing/2014/main" id="{00000000-0008-0000-0600-00005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8" name="Text Box 1">
          <a:extLst>
            <a:ext uri="{FF2B5EF4-FFF2-40B4-BE49-F238E27FC236}">
              <a16:creationId xmlns:a16="http://schemas.microsoft.com/office/drawing/2014/main" id="{00000000-0008-0000-0600-00005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9" name="Text Box 1">
          <a:extLst>
            <a:ext uri="{FF2B5EF4-FFF2-40B4-BE49-F238E27FC236}">
              <a16:creationId xmlns:a16="http://schemas.microsoft.com/office/drawing/2014/main" id="{00000000-0008-0000-0600-000053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0" name="Text Box 1">
          <a:extLst>
            <a:ext uri="{FF2B5EF4-FFF2-40B4-BE49-F238E27FC236}">
              <a16:creationId xmlns:a16="http://schemas.microsoft.com/office/drawing/2014/main" id="{00000000-0008-0000-0600-000054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1" name="Text Box 1">
          <a:extLst>
            <a:ext uri="{FF2B5EF4-FFF2-40B4-BE49-F238E27FC236}">
              <a16:creationId xmlns:a16="http://schemas.microsoft.com/office/drawing/2014/main" id="{00000000-0008-0000-0600-000055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2" name="Text Box 1">
          <a:extLst>
            <a:ext uri="{FF2B5EF4-FFF2-40B4-BE49-F238E27FC236}">
              <a16:creationId xmlns:a16="http://schemas.microsoft.com/office/drawing/2014/main" id="{00000000-0008-0000-0600-000056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3" name="Text Box 1">
          <a:extLst>
            <a:ext uri="{FF2B5EF4-FFF2-40B4-BE49-F238E27FC236}">
              <a16:creationId xmlns:a16="http://schemas.microsoft.com/office/drawing/2014/main" id="{00000000-0008-0000-0600-000057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4" name="Text Box 1">
          <a:extLst>
            <a:ext uri="{FF2B5EF4-FFF2-40B4-BE49-F238E27FC236}">
              <a16:creationId xmlns:a16="http://schemas.microsoft.com/office/drawing/2014/main" id="{00000000-0008-0000-0600-000058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5" name="Text Box 1">
          <a:extLst>
            <a:ext uri="{FF2B5EF4-FFF2-40B4-BE49-F238E27FC236}">
              <a16:creationId xmlns:a16="http://schemas.microsoft.com/office/drawing/2014/main" id="{00000000-0008-0000-0600-00005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6" name="Text Box 1">
          <a:extLst>
            <a:ext uri="{FF2B5EF4-FFF2-40B4-BE49-F238E27FC236}">
              <a16:creationId xmlns:a16="http://schemas.microsoft.com/office/drawing/2014/main" id="{00000000-0008-0000-0600-00005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7" name="Text Box 1">
          <a:extLst>
            <a:ext uri="{FF2B5EF4-FFF2-40B4-BE49-F238E27FC236}">
              <a16:creationId xmlns:a16="http://schemas.microsoft.com/office/drawing/2014/main" id="{00000000-0008-0000-0600-00005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8" name="Text Box 1">
          <a:extLst>
            <a:ext uri="{FF2B5EF4-FFF2-40B4-BE49-F238E27FC236}">
              <a16:creationId xmlns:a16="http://schemas.microsoft.com/office/drawing/2014/main" id="{00000000-0008-0000-0600-00005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9" name="Text Box 1">
          <a:extLst>
            <a:ext uri="{FF2B5EF4-FFF2-40B4-BE49-F238E27FC236}">
              <a16:creationId xmlns:a16="http://schemas.microsoft.com/office/drawing/2014/main" id="{00000000-0008-0000-0600-00005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0" name="Text Box 1">
          <a:extLst>
            <a:ext uri="{FF2B5EF4-FFF2-40B4-BE49-F238E27FC236}">
              <a16:creationId xmlns:a16="http://schemas.microsoft.com/office/drawing/2014/main" id="{00000000-0008-0000-0600-00005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1" name="Text Box 1">
          <a:extLst>
            <a:ext uri="{FF2B5EF4-FFF2-40B4-BE49-F238E27FC236}">
              <a16:creationId xmlns:a16="http://schemas.microsoft.com/office/drawing/2014/main" id="{00000000-0008-0000-0600-00005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2" name="Text Box 1">
          <a:extLst>
            <a:ext uri="{FF2B5EF4-FFF2-40B4-BE49-F238E27FC236}">
              <a16:creationId xmlns:a16="http://schemas.microsoft.com/office/drawing/2014/main" id="{00000000-0008-0000-0600-00006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3" name="Text Box 1">
          <a:extLst>
            <a:ext uri="{FF2B5EF4-FFF2-40B4-BE49-F238E27FC236}">
              <a16:creationId xmlns:a16="http://schemas.microsoft.com/office/drawing/2014/main" id="{00000000-0008-0000-0600-00006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4" name="Text Box 1">
          <a:extLst>
            <a:ext uri="{FF2B5EF4-FFF2-40B4-BE49-F238E27FC236}">
              <a16:creationId xmlns:a16="http://schemas.microsoft.com/office/drawing/2014/main" id="{00000000-0008-0000-0600-00006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5" name="Text Box 1">
          <a:extLst>
            <a:ext uri="{FF2B5EF4-FFF2-40B4-BE49-F238E27FC236}">
              <a16:creationId xmlns:a16="http://schemas.microsoft.com/office/drawing/2014/main" id="{00000000-0008-0000-0600-000063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6" name="Text Box 1">
          <a:extLst>
            <a:ext uri="{FF2B5EF4-FFF2-40B4-BE49-F238E27FC236}">
              <a16:creationId xmlns:a16="http://schemas.microsoft.com/office/drawing/2014/main" id="{00000000-0008-0000-0600-000064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997477" name="Text Box 1">
          <a:extLst>
            <a:ext uri="{FF2B5EF4-FFF2-40B4-BE49-F238E27FC236}">
              <a16:creationId xmlns:a16="http://schemas.microsoft.com/office/drawing/2014/main" id="{00000000-0008-0000-0600-000065380F00}"/>
            </a:ext>
          </a:extLst>
        </xdr:cNvPr>
        <xdr:cNvSpPr txBox="1">
          <a:spLocks noChangeArrowheads="1"/>
        </xdr:cNvSpPr>
      </xdr:nvSpPr>
      <xdr:spPr bwMode="auto">
        <a:xfrm>
          <a:off x="141912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8" name="Text Box 1">
          <a:extLst>
            <a:ext uri="{FF2B5EF4-FFF2-40B4-BE49-F238E27FC236}">
              <a16:creationId xmlns:a16="http://schemas.microsoft.com/office/drawing/2014/main" id="{00000000-0008-0000-0600-000066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79" name="Text Box 1">
          <a:extLst>
            <a:ext uri="{FF2B5EF4-FFF2-40B4-BE49-F238E27FC236}">
              <a16:creationId xmlns:a16="http://schemas.microsoft.com/office/drawing/2014/main" id="{00000000-0008-0000-0600-000067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0" name="Text Box 1">
          <a:extLst>
            <a:ext uri="{FF2B5EF4-FFF2-40B4-BE49-F238E27FC236}">
              <a16:creationId xmlns:a16="http://schemas.microsoft.com/office/drawing/2014/main" id="{00000000-0008-0000-0600-000068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997481" name="Text Box 1">
          <a:extLst>
            <a:ext uri="{FF2B5EF4-FFF2-40B4-BE49-F238E27FC236}">
              <a16:creationId xmlns:a16="http://schemas.microsoft.com/office/drawing/2014/main" id="{00000000-0008-0000-0600-000069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2" name="Text Box 1">
          <a:extLst>
            <a:ext uri="{FF2B5EF4-FFF2-40B4-BE49-F238E27FC236}">
              <a16:creationId xmlns:a16="http://schemas.microsoft.com/office/drawing/2014/main" id="{00000000-0008-0000-0600-00006A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997483" name="Text Box 1">
          <a:extLst>
            <a:ext uri="{FF2B5EF4-FFF2-40B4-BE49-F238E27FC236}">
              <a16:creationId xmlns:a16="http://schemas.microsoft.com/office/drawing/2014/main" id="{00000000-0008-0000-0600-00006B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997484" name="Text Box 1">
          <a:extLst>
            <a:ext uri="{FF2B5EF4-FFF2-40B4-BE49-F238E27FC236}">
              <a16:creationId xmlns:a16="http://schemas.microsoft.com/office/drawing/2014/main" id="{00000000-0008-0000-0600-00006C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5" name="Text Box 1">
          <a:extLst>
            <a:ext uri="{FF2B5EF4-FFF2-40B4-BE49-F238E27FC236}">
              <a16:creationId xmlns:a16="http://schemas.microsoft.com/office/drawing/2014/main" id="{00000000-0008-0000-0600-00006D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6" name="Text Box 1">
          <a:extLst>
            <a:ext uri="{FF2B5EF4-FFF2-40B4-BE49-F238E27FC236}">
              <a16:creationId xmlns:a16="http://schemas.microsoft.com/office/drawing/2014/main" id="{00000000-0008-0000-0600-00006E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997487" name="Text Box 1">
          <a:extLst>
            <a:ext uri="{FF2B5EF4-FFF2-40B4-BE49-F238E27FC236}">
              <a16:creationId xmlns:a16="http://schemas.microsoft.com/office/drawing/2014/main" id="{00000000-0008-0000-0600-00006F380F00}"/>
            </a:ext>
          </a:extLst>
        </xdr:cNvPr>
        <xdr:cNvSpPr txBox="1">
          <a:spLocks noChangeArrowheads="1"/>
        </xdr:cNvSpPr>
      </xdr:nvSpPr>
      <xdr:spPr bwMode="auto">
        <a:xfrm>
          <a:off x="133569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8" name="Text Box 1">
          <a:extLst>
            <a:ext uri="{FF2B5EF4-FFF2-40B4-BE49-F238E27FC236}">
              <a16:creationId xmlns:a16="http://schemas.microsoft.com/office/drawing/2014/main" id="{00000000-0008-0000-0600-000070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89" name="Text Box 1">
          <a:extLst>
            <a:ext uri="{FF2B5EF4-FFF2-40B4-BE49-F238E27FC236}">
              <a16:creationId xmlns:a16="http://schemas.microsoft.com/office/drawing/2014/main" id="{00000000-0008-0000-0600-000071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0" name="Text Box 1">
          <a:extLst>
            <a:ext uri="{FF2B5EF4-FFF2-40B4-BE49-F238E27FC236}">
              <a16:creationId xmlns:a16="http://schemas.microsoft.com/office/drawing/2014/main" id="{00000000-0008-0000-0600-000072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997491" name="Text Box 1">
          <a:extLst>
            <a:ext uri="{FF2B5EF4-FFF2-40B4-BE49-F238E27FC236}">
              <a16:creationId xmlns:a16="http://schemas.microsoft.com/office/drawing/2014/main" id="{00000000-0008-0000-0600-000073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2" name="Text Box 1">
          <a:extLst>
            <a:ext uri="{FF2B5EF4-FFF2-40B4-BE49-F238E27FC236}">
              <a16:creationId xmlns:a16="http://schemas.microsoft.com/office/drawing/2014/main" id="{00000000-0008-0000-0600-000074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997493" name="Text Box 1">
          <a:extLst>
            <a:ext uri="{FF2B5EF4-FFF2-40B4-BE49-F238E27FC236}">
              <a16:creationId xmlns:a16="http://schemas.microsoft.com/office/drawing/2014/main" id="{00000000-0008-0000-0600-000075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997494" name="Text Box 1">
          <a:extLst>
            <a:ext uri="{FF2B5EF4-FFF2-40B4-BE49-F238E27FC236}">
              <a16:creationId xmlns:a16="http://schemas.microsoft.com/office/drawing/2014/main" id="{00000000-0008-0000-0600-000076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5" name="Text Box 1">
          <a:extLst>
            <a:ext uri="{FF2B5EF4-FFF2-40B4-BE49-F238E27FC236}">
              <a16:creationId xmlns:a16="http://schemas.microsoft.com/office/drawing/2014/main" id="{00000000-0008-0000-0600-000077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6" name="Text Box 1">
          <a:extLst>
            <a:ext uri="{FF2B5EF4-FFF2-40B4-BE49-F238E27FC236}">
              <a16:creationId xmlns:a16="http://schemas.microsoft.com/office/drawing/2014/main" id="{00000000-0008-0000-0600-000078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997497" name="Text Box 1">
          <a:extLst>
            <a:ext uri="{FF2B5EF4-FFF2-40B4-BE49-F238E27FC236}">
              <a16:creationId xmlns:a16="http://schemas.microsoft.com/office/drawing/2014/main" id="{00000000-0008-0000-0600-000079380F00}"/>
            </a:ext>
          </a:extLst>
        </xdr:cNvPr>
        <xdr:cNvSpPr txBox="1">
          <a:spLocks noChangeArrowheads="1"/>
        </xdr:cNvSpPr>
      </xdr:nvSpPr>
      <xdr:spPr bwMode="auto">
        <a:xfrm>
          <a:off x="136350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8" name="Text Box 1">
          <a:extLst>
            <a:ext uri="{FF2B5EF4-FFF2-40B4-BE49-F238E27FC236}">
              <a16:creationId xmlns:a16="http://schemas.microsoft.com/office/drawing/2014/main" id="{00000000-0008-0000-0600-00007A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499" name="Text Box 1">
          <a:extLst>
            <a:ext uri="{FF2B5EF4-FFF2-40B4-BE49-F238E27FC236}">
              <a16:creationId xmlns:a16="http://schemas.microsoft.com/office/drawing/2014/main" id="{00000000-0008-0000-0600-00007B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0" name="Text Box 1">
          <a:extLst>
            <a:ext uri="{FF2B5EF4-FFF2-40B4-BE49-F238E27FC236}">
              <a16:creationId xmlns:a16="http://schemas.microsoft.com/office/drawing/2014/main" id="{00000000-0008-0000-0600-00007C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1" name="Text Box 1">
          <a:extLst>
            <a:ext uri="{FF2B5EF4-FFF2-40B4-BE49-F238E27FC236}">
              <a16:creationId xmlns:a16="http://schemas.microsoft.com/office/drawing/2014/main" id="{00000000-0008-0000-0600-00007D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2" name="Text Box 1">
          <a:extLst>
            <a:ext uri="{FF2B5EF4-FFF2-40B4-BE49-F238E27FC236}">
              <a16:creationId xmlns:a16="http://schemas.microsoft.com/office/drawing/2014/main" id="{00000000-0008-0000-0600-00007E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3" name="Text Box 1">
          <a:extLst>
            <a:ext uri="{FF2B5EF4-FFF2-40B4-BE49-F238E27FC236}">
              <a16:creationId xmlns:a16="http://schemas.microsoft.com/office/drawing/2014/main" id="{00000000-0008-0000-0600-00007F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04" name="Text Box 1">
          <a:extLst>
            <a:ext uri="{FF2B5EF4-FFF2-40B4-BE49-F238E27FC236}">
              <a16:creationId xmlns:a16="http://schemas.microsoft.com/office/drawing/2014/main" id="{00000000-0008-0000-0600-000080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5" name="Text Box 1">
          <a:extLst>
            <a:ext uri="{FF2B5EF4-FFF2-40B4-BE49-F238E27FC236}">
              <a16:creationId xmlns:a16="http://schemas.microsoft.com/office/drawing/2014/main" id="{00000000-0008-0000-0600-000081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6" name="Text Box 1">
          <a:extLst>
            <a:ext uri="{FF2B5EF4-FFF2-40B4-BE49-F238E27FC236}">
              <a16:creationId xmlns:a16="http://schemas.microsoft.com/office/drawing/2014/main" id="{00000000-0008-0000-0600-000082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7" name="Text Box 1">
          <a:extLst>
            <a:ext uri="{FF2B5EF4-FFF2-40B4-BE49-F238E27FC236}">
              <a16:creationId xmlns:a16="http://schemas.microsoft.com/office/drawing/2014/main" id="{00000000-0008-0000-0600-000083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8" name="Text Box 1">
          <a:extLst>
            <a:ext uri="{FF2B5EF4-FFF2-40B4-BE49-F238E27FC236}">
              <a16:creationId xmlns:a16="http://schemas.microsoft.com/office/drawing/2014/main" id="{00000000-0008-0000-0600-000084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9" name="Text Box 1">
          <a:extLst>
            <a:ext uri="{FF2B5EF4-FFF2-40B4-BE49-F238E27FC236}">
              <a16:creationId xmlns:a16="http://schemas.microsoft.com/office/drawing/2014/main" id="{00000000-0008-0000-0600-000085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10" name="Text Box 1">
          <a:extLst>
            <a:ext uri="{FF2B5EF4-FFF2-40B4-BE49-F238E27FC236}">
              <a16:creationId xmlns:a16="http://schemas.microsoft.com/office/drawing/2014/main" id="{00000000-0008-0000-0600-000086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1" name="Text Box 1">
          <a:extLst>
            <a:ext uri="{FF2B5EF4-FFF2-40B4-BE49-F238E27FC236}">
              <a16:creationId xmlns:a16="http://schemas.microsoft.com/office/drawing/2014/main" id="{00000000-0008-0000-0600-000087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2" name="Text Box 1">
          <a:extLst>
            <a:ext uri="{FF2B5EF4-FFF2-40B4-BE49-F238E27FC236}">
              <a16:creationId xmlns:a16="http://schemas.microsoft.com/office/drawing/2014/main" id="{00000000-0008-0000-0600-000088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997513" name="Text Box 1">
          <a:extLst>
            <a:ext uri="{FF2B5EF4-FFF2-40B4-BE49-F238E27FC236}">
              <a16:creationId xmlns:a16="http://schemas.microsoft.com/office/drawing/2014/main" id="{00000000-0008-0000-0600-000089380F00}"/>
            </a:ext>
          </a:extLst>
        </xdr:cNvPr>
        <xdr:cNvSpPr txBox="1">
          <a:spLocks noChangeArrowheads="1"/>
        </xdr:cNvSpPr>
      </xdr:nvSpPr>
      <xdr:spPr bwMode="auto">
        <a:xfrm>
          <a:off x="144694275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4" name="Text Box 1">
          <a:extLst>
            <a:ext uri="{FF2B5EF4-FFF2-40B4-BE49-F238E27FC236}">
              <a16:creationId xmlns:a16="http://schemas.microsoft.com/office/drawing/2014/main" id="{00000000-0008-0000-0600-00008A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5" name="Text Box 1">
          <a:extLst>
            <a:ext uri="{FF2B5EF4-FFF2-40B4-BE49-F238E27FC236}">
              <a16:creationId xmlns:a16="http://schemas.microsoft.com/office/drawing/2014/main" id="{00000000-0008-0000-0600-00008B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6" name="Text Box 1">
          <a:extLst>
            <a:ext uri="{FF2B5EF4-FFF2-40B4-BE49-F238E27FC236}">
              <a16:creationId xmlns:a16="http://schemas.microsoft.com/office/drawing/2014/main" id="{00000000-0008-0000-0600-00008C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997517" name="Text Box 1">
          <a:extLst>
            <a:ext uri="{FF2B5EF4-FFF2-40B4-BE49-F238E27FC236}">
              <a16:creationId xmlns:a16="http://schemas.microsoft.com/office/drawing/2014/main" id="{00000000-0008-0000-0600-00008D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8" name="Text Box 1">
          <a:extLst>
            <a:ext uri="{FF2B5EF4-FFF2-40B4-BE49-F238E27FC236}">
              <a16:creationId xmlns:a16="http://schemas.microsoft.com/office/drawing/2014/main" id="{00000000-0008-0000-0600-00008E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997519" name="Text Box 1">
          <a:extLst>
            <a:ext uri="{FF2B5EF4-FFF2-40B4-BE49-F238E27FC236}">
              <a16:creationId xmlns:a16="http://schemas.microsoft.com/office/drawing/2014/main" id="{00000000-0008-0000-0600-00008F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997520" name="Text Box 1">
          <a:extLst>
            <a:ext uri="{FF2B5EF4-FFF2-40B4-BE49-F238E27FC236}">
              <a16:creationId xmlns:a16="http://schemas.microsoft.com/office/drawing/2014/main" id="{00000000-0008-0000-0600-000090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1" name="Text Box 1">
          <a:extLst>
            <a:ext uri="{FF2B5EF4-FFF2-40B4-BE49-F238E27FC236}">
              <a16:creationId xmlns:a16="http://schemas.microsoft.com/office/drawing/2014/main" id="{00000000-0008-0000-0600-000091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2" name="Text Box 1">
          <a:extLst>
            <a:ext uri="{FF2B5EF4-FFF2-40B4-BE49-F238E27FC236}">
              <a16:creationId xmlns:a16="http://schemas.microsoft.com/office/drawing/2014/main" id="{00000000-0008-0000-0600-000092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997523" name="Text Box 1">
          <a:extLst>
            <a:ext uri="{FF2B5EF4-FFF2-40B4-BE49-F238E27FC236}">
              <a16:creationId xmlns:a16="http://schemas.microsoft.com/office/drawing/2014/main" id="{00000000-0008-0000-0600-000093380F00}"/>
            </a:ext>
          </a:extLst>
        </xdr:cNvPr>
        <xdr:cNvSpPr txBox="1">
          <a:spLocks noChangeArrowheads="1"/>
        </xdr:cNvSpPr>
      </xdr:nvSpPr>
      <xdr:spPr bwMode="auto">
        <a:xfrm>
          <a:off x="1474755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4" name="Text Box 1">
          <a:extLst>
            <a:ext uri="{FF2B5EF4-FFF2-40B4-BE49-F238E27FC236}">
              <a16:creationId xmlns:a16="http://schemas.microsoft.com/office/drawing/2014/main" id="{00000000-0008-0000-0600-000094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5" name="Text Box 1">
          <a:extLst>
            <a:ext uri="{FF2B5EF4-FFF2-40B4-BE49-F238E27FC236}">
              <a16:creationId xmlns:a16="http://schemas.microsoft.com/office/drawing/2014/main" id="{00000000-0008-0000-0600-000095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6" name="Text Box 1">
          <a:extLst>
            <a:ext uri="{FF2B5EF4-FFF2-40B4-BE49-F238E27FC236}">
              <a16:creationId xmlns:a16="http://schemas.microsoft.com/office/drawing/2014/main" id="{00000000-0008-0000-0600-000096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997527" name="Text Box 1">
          <a:extLst>
            <a:ext uri="{FF2B5EF4-FFF2-40B4-BE49-F238E27FC236}">
              <a16:creationId xmlns:a16="http://schemas.microsoft.com/office/drawing/2014/main" id="{00000000-0008-0000-0600-000097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8" name="Text Box 1">
          <a:extLst>
            <a:ext uri="{FF2B5EF4-FFF2-40B4-BE49-F238E27FC236}">
              <a16:creationId xmlns:a16="http://schemas.microsoft.com/office/drawing/2014/main" id="{00000000-0008-0000-0600-000098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997529" name="Text Box 1">
          <a:extLst>
            <a:ext uri="{FF2B5EF4-FFF2-40B4-BE49-F238E27FC236}">
              <a16:creationId xmlns:a16="http://schemas.microsoft.com/office/drawing/2014/main" id="{00000000-0008-0000-0600-000099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997530" name="Text Box 1">
          <a:extLst>
            <a:ext uri="{FF2B5EF4-FFF2-40B4-BE49-F238E27FC236}">
              <a16:creationId xmlns:a16="http://schemas.microsoft.com/office/drawing/2014/main" id="{00000000-0008-0000-0600-00009A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1" name="Text Box 1">
          <a:extLst>
            <a:ext uri="{FF2B5EF4-FFF2-40B4-BE49-F238E27FC236}">
              <a16:creationId xmlns:a16="http://schemas.microsoft.com/office/drawing/2014/main" id="{00000000-0008-0000-0600-00009B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2" name="Text Box 1">
          <a:extLst>
            <a:ext uri="{FF2B5EF4-FFF2-40B4-BE49-F238E27FC236}">
              <a16:creationId xmlns:a16="http://schemas.microsoft.com/office/drawing/2014/main" id="{00000000-0008-0000-0600-00009C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33" name="Text Box 1">
          <a:extLst>
            <a:ext uri="{FF2B5EF4-FFF2-40B4-BE49-F238E27FC236}">
              <a16:creationId xmlns:a16="http://schemas.microsoft.com/office/drawing/2014/main" id="{00000000-0008-0000-0600-00009D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4" name="Text Box 1">
          <a:extLst>
            <a:ext uri="{FF2B5EF4-FFF2-40B4-BE49-F238E27FC236}">
              <a16:creationId xmlns:a16="http://schemas.microsoft.com/office/drawing/2014/main" id="{00000000-0008-0000-0600-00009E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997535" name="Text Box 1">
          <a:extLst>
            <a:ext uri="{FF2B5EF4-FFF2-40B4-BE49-F238E27FC236}">
              <a16:creationId xmlns:a16="http://schemas.microsoft.com/office/drawing/2014/main" id="{00000000-0008-0000-0600-00009F380F00}"/>
            </a:ext>
          </a:extLst>
        </xdr:cNvPr>
        <xdr:cNvSpPr txBox="1">
          <a:spLocks noChangeArrowheads="1"/>
        </xdr:cNvSpPr>
      </xdr:nvSpPr>
      <xdr:spPr bwMode="auto">
        <a:xfrm>
          <a:off x="150790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36" name="Text Box 1">
          <a:extLst>
            <a:ext uri="{FF2B5EF4-FFF2-40B4-BE49-F238E27FC236}">
              <a16:creationId xmlns:a16="http://schemas.microsoft.com/office/drawing/2014/main" id="{00000000-0008-0000-0600-0000A0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37" name="Text Box 1">
          <a:extLst>
            <a:ext uri="{FF2B5EF4-FFF2-40B4-BE49-F238E27FC236}">
              <a16:creationId xmlns:a16="http://schemas.microsoft.com/office/drawing/2014/main" id="{00000000-0008-0000-0600-0000A1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38" name="Text Box 1">
          <a:extLst>
            <a:ext uri="{FF2B5EF4-FFF2-40B4-BE49-F238E27FC236}">
              <a16:creationId xmlns:a16="http://schemas.microsoft.com/office/drawing/2014/main" id="{00000000-0008-0000-0600-0000A2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39" name="Text Box 1">
          <a:extLst>
            <a:ext uri="{FF2B5EF4-FFF2-40B4-BE49-F238E27FC236}">
              <a16:creationId xmlns:a16="http://schemas.microsoft.com/office/drawing/2014/main" id="{00000000-0008-0000-0600-0000A3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40" name="Text Box 1">
          <a:extLst>
            <a:ext uri="{FF2B5EF4-FFF2-40B4-BE49-F238E27FC236}">
              <a16:creationId xmlns:a16="http://schemas.microsoft.com/office/drawing/2014/main" id="{00000000-0008-0000-0600-0000A4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1" name="Text Box 1">
          <a:extLst>
            <a:ext uri="{FF2B5EF4-FFF2-40B4-BE49-F238E27FC236}">
              <a16:creationId xmlns:a16="http://schemas.microsoft.com/office/drawing/2014/main" id="{00000000-0008-0000-0600-0000A5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2" name="Text Box 1">
          <a:extLst>
            <a:ext uri="{FF2B5EF4-FFF2-40B4-BE49-F238E27FC236}">
              <a16:creationId xmlns:a16="http://schemas.microsoft.com/office/drawing/2014/main" id="{00000000-0008-0000-0600-0000A6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43" name="Text Box 1">
          <a:extLst>
            <a:ext uri="{FF2B5EF4-FFF2-40B4-BE49-F238E27FC236}">
              <a16:creationId xmlns:a16="http://schemas.microsoft.com/office/drawing/2014/main" id="{00000000-0008-0000-0600-0000A7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4" name="Text Box 1">
          <a:extLst>
            <a:ext uri="{FF2B5EF4-FFF2-40B4-BE49-F238E27FC236}">
              <a16:creationId xmlns:a16="http://schemas.microsoft.com/office/drawing/2014/main" id="{00000000-0008-0000-0600-0000A8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997545" name="Text Box 1">
          <a:extLst>
            <a:ext uri="{FF2B5EF4-FFF2-40B4-BE49-F238E27FC236}">
              <a16:creationId xmlns:a16="http://schemas.microsoft.com/office/drawing/2014/main" id="{00000000-0008-0000-0600-0000A9380F00}"/>
            </a:ext>
          </a:extLst>
        </xdr:cNvPr>
        <xdr:cNvSpPr txBox="1">
          <a:spLocks noChangeArrowheads="1"/>
        </xdr:cNvSpPr>
      </xdr:nvSpPr>
      <xdr:spPr bwMode="auto">
        <a:xfrm>
          <a:off x="151171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46" name="Text Box 1">
          <a:extLst>
            <a:ext uri="{FF2B5EF4-FFF2-40B4-BE49-F238E27FC236}">
              <a16:creationId xmlns:a16="http://schemas.microsoft.com/office/drawing/2014/main" id="{00000000-0008-0000-0600-0000AA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47" name="Text Box 1">
          <a:extLst>
            <a:ext uri="{FF2B5EF4-FFF2-40B4-BE49-F238E27FC236}">
              <a16:creationId xmlns:a16="http://schemas.microsoft.com/office/drawing/2014/main" id="{00000000-0008-0000-0600-0000AB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48" name="Text Box 1">
          <a:extLst>
            <a:ext uri="{FF2B5EF4-FFF2-40B4-BE49-F238E27FC236}">
              <a16:creationId xmlns:a16="http://schemas.microsoft.com/office/drawing/2014/main" id="{00000000-0008-0000-0600-0000AC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49" name="Text Box 1">
          <a:extLst>
            <a:ext uri="{FF2B5EF4-FFF2-40B4-BE49-F238E27FC236}">
              <a16:creationId xmlns:a16="http://schemas.microsoft.com/office/drawing/2014/main" id="{00000000-0008-0000-0600-0000AD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50" name="Text Box 1">
          <a:extLst>
            <a:ext uri="{FF2B5EF4-FFF2-40B4-BE49-F238E27FC236}">
              <a16:creationId xmlns:a16="http://schemas.microsoft.com/office/drawing/2014/main" id="{00000000-0008-0000-0600-0000AE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1" name="Text Box 1">
          <a:extLst>
            <a:ext uri="{FF2B5EF4-FFF2-40B4-BE49-F238E27FC236}">
              <a16:creationId xmlns:a16="http://schemas.microsoft.com/office/drawing/2014/main" id="{00000000-0008-0000-0600-0000AF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2" name="Text Box 1">
          <a:extLst>
            <a:ext uri="{FF2B5EF4-FFF2-40B4-BE49-F238E27FC236}">
              <a16:creationId xmlns:a16="http://schemas.microsoft.com/office/drawing/2014/main" id="{00000000-0008-0000-0600-0000B0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997553" name="Text Box 1">
          <a:extLst>
            <a:ext uri="{FF2B5EF4-FFF2-40B4-BE49-F238E27FC236}">
              <a16:creationId xmlns:a16="http://schemas.microsoft.com/office/drawing/2014/main" id="{00000000-0008-0000-0600-0000B1380F00}"/>
            </a:ext>
          </a:extLst>
        </xdr:cNvPr>
        <xdr:cNvSpPr txBox="1">
          <a:spLocks noChangeArrowheads="1"/>
        </xdr:cNvSpPr>
      </xdr:nvSpPr>
      <xdr:spPr bwMode="auto">
        <a:xfrm>
          <a:off x="153038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4" name="Text Box 1">
          <a:extLst>
            <a:ext uri="{FF2B5EF4-FFF2-40B4-BE49-F238E27FC236}">
              <a16:creationId xmlns:a16="http://schemas.microsoft.com/office/drawing/2014/main" id="{00000000-0008-0000-0600-0000B2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5" name="Text Box 1">
          <a:extLst>
            <a:ext uri="{FF2B5EF4-FFF2-40B4-BE49-F238E27FC236}">
              <a16:creationId xmlns:a16="http://schemas.microsoft.com/office/drawing/2014/main" id="{00000000-0008-0000-0600-0000B3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6" name="Text Box 1">
          <a:extLst>
            <a:ext uri="{FF2B5EF4-FFF2-40B4-BE49-F238E27FC236}">
              <a16:creationId xmlns:a16="http://schemas.microsoft.com/office/drawing/2014/main" id="{00000000-0008-0000-0600-0000B4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997557" name="Text Box 1">
          <a:extLst>
            <a:ext uri="{FF2B5EF4-FFF2-40B4-BE49-F238E27FC236}">
              <a16:creationId xmlns:a16="http://schemas.microsoft.com/office/drawing/2014/main" id="{00000000-0008-0000-0600-0000B5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8" name="Text Box 1">
          <a:extLst>
            <a:ext uri="{FF2B5EF4-FFF2-40B4-BE49-F238E27FC236}">
              <a16:creationId xmlns:a16="http://schemas.microsoft.com/office/drawing/2014/main" id="{00000000-0008-0000-0600-0000B6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997559" name="Text Box 1">
          <a:extLst>
            <a:ext uri="{FF2B5EF4-FFF2-40B4-BE49-F238E27FC236}">
              <a16:creationId xmlns:a16="http://schemas.microsoft.com/office/drawing/2014/main" id="{00000000-0008-0000-0600-0000B7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997560" name="Text Box 1">
          <a:extLst>
            <a:ext uri="{FF2B5EF4-FFF2-40B4-BE49-F238E27FC236}">
              <a16:creationId xmlns:a16="http://schemas.microsoft.com/office/drawing/2014/main" id="{00000000-0008-0000-0600-0000B8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1" name="Text Box 1">
          <a:extLst>
            <a:ext uri="{FF2B5EF4-FFF2-40B4-BE49-F238E27FC236}">
              <a16:creationId xmlns:a16="http://schemas.microsoft.com/office/drawing/2014/main" id="{00000000-0008-0000-0600-0000B9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2" name="Text Box 1">
          <a:extLst>
            <a:ext uri="{FF2B5EF4-FFF2-40B4-BE49-F238E27FC236}">
              <a16:creationId xmlns:a16="http://schemas.microsoft.com/office/drawing/2014/main" id="{00000000-0008-0000-0600-0000BA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997563" name="Text Box 1">
          <a:extLst>
            <a:ext uri="{FF2B5EF4-FFF2-40B4-BE49-F238E27FC236}">
              <a16:creationId xmlns:a16="http://schemas.microsoft.com/office/drawing/2014/main" id="{00000000-0008-0000-0600-0000BB380F00}"/>
            </a:ext>
          </a:extLst>
        </xdr:cNvPr>
        <xdr:cNvSpPr txBox="1">
          <a:spLocks noChangeArrowheads="1"/>
        </xdr:cNvSpPr>
      </xdr:nvSpPr>
      <xdr:spPr bwMode="auto">
        <a:xfrm>
          <a:off x="1558194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4" name="Text Box 1">
          <a:extLst>
            <a:ext uri="{FF2B5EF4-FFF2-40B4-BE49-F238E27FC236}">
              <a16:creationId xmlns:a16="http://schemas.microsoft.com/office/drawing/2014/main" id="{00000000-0008-0000-0600-0000BC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5" name="Text Box 1">
          <a:extLst>
            <a:ext uri="{FF2B5EF4-FFF2-40B4-BE49-F238E27FC236}">
              <a16:creationId xmlns:a16="http://schemas.microsoft.com/office/drawing/2014/main" id="{00000000-0008-0000-0600-0000BD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6" name="Text Box 1">
          <a:extLst>
            <a:ext uri="{FF2B5EF4-FFF2-40B4-BE49-F238E27FC236}">
              <a16:creationId xmlns:a16="http://schemas.microsoft.com/office/drawing/2014/main" id="{00000000-0008-0000-0600-0000BE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997567" name="Text Box 1">
          <a:extLst>
            <a:ext uri="{FF2B5EF4-FFF2-40B4-BE49-F238E27FC236}">
              <a16:creationId xmlns:a16="http://schemas.microsoft.com/office/drawing/2014/main" id="{00000000-0008-0000-0600-0000BF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8" name="Text Box 1">
          <a:extLst>
            <a:ext uri="{FF2B5EF4-FFF2-40B4-BE49-F238E27FC236}">
              <a16:creationId xmlns:a16="http://schemas.microsoft.com/office/drawing/2014/main" id="{00000000-0008-0000-0600-0000C0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997569" name="Text Box 1">
          <a:extLst>
            <a:ext uri="{FF2B5EF4-FFF2-40B4-BE49-F238E27FC236}">
              <a16:creationId xmlns:a16="http://schemas.microsoft.com/office/drawing/2014/main" id="{00000000-0008-0000-0600-0000C1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997570" name="Text Box 1">
          <a:extLst>
            <a:ext uri="{FF2B5EF4-FFF2-40B4-BE49-F238E27FC236}">
              <a16:creationId xmlns:a16="http://schemas.microsoft.com/office/drawing/2014/main" id="{00000000-0008-0000-0600-0000C2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1" name="Text Box 1">
          <a:extLst>
            <a:ext uri="{FF2B5EF4-FFF2-40B4-BE49-F238E27FC236}">
              <a16:creationId xmlns:a16="http://schemas.microsoft.com/office/drawing/2014/main" id="{00000000-0008-0000-0600-0000C3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2" name="Text Box 1">
          <a:extLst>
            <a:ext uri="{FF2B5EF4-FFF2-40B4-BE49-F238E27FC236}">
              <a16:creationId xmlns:a16="http://schemas.microsoft.com/office/drawing/2014/main" id="{00000000-0008-0000-0600-0000C4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997573" name="Text Box 1">
          <a:extLst>
            <a:ext uri="{FF2B5EF4-FFF2-40B4-BE49-F238E27FC236}">
              <a16:creationId xmlns:a16="http://schemas.microsoft.com/office/drawing/2014/main" id="{00000000-0008-0000-0600-0000C5380F00}"/>
            </a:ext>
          </a:extLst>
        </xdr:cNvPr>
        <xdr:cNvSpPr txBox="1">
          <a:spLocks noChangeArrowheads="1"/>
        </xdr:cNvSpPr>
      </xdr:nvSpPr>
      <xdr:spPr bwMode="auto">
        <a:xfrm>
          <a:off x="158600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4" name="Text Box 1">
          <a:extLst>
            <a:ext uri="{FF2B5EF4-FFF2-40B4-BE49-F238E27FC236}">
              <a16:creationId xmlns:a16="http://schemas.microsoft.com/office/drawing/2014/main" id="{00000000-0008-0000-0600-0000C6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5" name="Text Box 1">
          <a:extLst>
            <a:ext uri="{FF2B5EF4-FFF2-40B4-BE49-F238E27FC236}">
              <a16:creationId xmlns:a16="http://schemas.microsoft.com/office/drawing/2014/main" id="{00000000-0008-0000-0600-0000C7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6" name="Text Box 1">
          <a:extLst>
            <a:ext uri="{FF2B5EF4-FFF2-40B4-BE49-F238E27FC236}">
              <a16:creationId xmlns:a16="http://schemas.microsoft.com/office/drawing/2014/main" id="{00000000-0008-0000-0600-0000C8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997577" name="Text Box 1">
          <a:extLst>
            <a:ext uri="{FF2B5EF4-FFF2-40B4-BE49-F238E27FC236}">
              <a16:creationId xmlns:a16="http://schemas.microsoft.com/office/drawing/2014/main" id="{00000000-0008-0000-0600-0000C9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8" name="Text Box 1">
          <a:extLst>
            <a:ext uri="{FF2B5EF4-FFF2-40B4-BE49-F238E27FC236}">
              <a16:creationId xmlns:a16="http://schemas.microsoft.com/office/drawing/2014/main" id="{00000000-0008-0000-0600-0000CA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997579" name="Text Box 1">
          <a:extLst>
            <a:ext uri="{FF2B5EF4-FFF2-40B4-BE49-F238E27FC236}">
              <a16:creationId xmlns:a16="http://schemas.microsoft.com/office/drawing/2014/main" id="{00000000-0008-0000-0600-0000CB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997580" name="Text Box 1">
          <a:extLst>
            <a:ext uri="{FF2B5EF4-FFF2-40B4-BE49-F238E27FC236}">
              <a16:creationId xmlns:a16="http://schemas.microsoft.com/office/drawing/2014/main" id="{00000000-0008-0000-0600-0000CC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1" name="Text Box 1">
          <a:extLst>
            <a:ext uri="{FF2B5EF4-FFF2-40B4-BE49-F238E27FC236}">
              <a16:creationId xmlns:a16="http://schemas.microsoft.com/office/drawing/2014/main" id="{00000000-0008-0000-0600-0000CD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2" name="Text Box 1">
          <a:extLst>
            <a:ext uri="{FF2B5EF4-FFF2-40B4-BE49-F238E27FC236}">
              <a16:creationId xmlns:a16="http://schemas.microsoft.com/office/drawing/2014/main" id="{00000000-0008-0000-0600-0000CE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997583" name="Text Box 1">
          <a:extLst>
            <a:ext uri="{FF2B5EF4-FFF2-40B4-BE49-F238E27FC236}">
              <a16:creationId xmlns:a16="http://schemas.microsoft.com/office/drawing/2014/main" id="{00000000-0008-0000-0600-0000CF380F00}"/>
            </a:ext>
          </a:extLst>
        </xdr:cNvPr>
        <xdr:cNvSpPr txBox="1">
          <a:spLocks noChangeArrowheads="1"/>
        </xdr:cNvSpPr>
      </xdr:nvSpPr>
      <xdr:spPr bwMode="auto">
        <a:xfrm>
          <a:off x="161382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4" name="Text Box 1">
          <a:extLst>
            <a:ext uri="{FF2B5EF4-FFF2-40B4-BE49-F238E27FC236}">
              <a16:creationId xmlns:a16="http://schemas.microsoft.com/office/drawing/2014/main" id="{00000000-0008-0000-0600-0000D0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5" name="Text Box 1">
          <a:extLst>
            <a:ext uri="{FF2B5EF4-FFF2-40B4-BE49-F238E27FC236}">
              <a16:creationId xmlns:a16="http://schemas.microsoft.com/office/drawing/2014/main" id="{00000000-0008-0000-0600-0000D1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6" name="Text Box 1">
          <a:extLst>
            <a:ext uri="{FF2B5EF4-FFF2-40B4-BE49-F238E27FC236}">
              <a16:creationId xmlns:a16="http://schemas.microsoft.com/office/drawing/2014/main" id="{00000000-0008-0000-0600-0000D2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997587" name="Text Box 1">
          <a:extLst>
            <a:ext uri="{FF2B5EF4-FFF2-40B4-BE49-F238E27FC236}">
              <a16:creationId xmlns:a16="http://schemas.microsoft.com/office/drawing/2014/main" id="{00000000-0008-0000-0600-0000D3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8" name="Text Box 1">
          <a:extLst>
            <a:ext uri="{FF2B5EF4-FFF2-40B4-BE49-F238E27FC236}">
              <a16:creationId xmlns:a16="http://schemas.microsoft.com/office/drawing/2014/main" id="{00000000-0008-0000-0600-0000D4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997589" name="Text Box 1">
          <a:extLst>
            <a:ext uri="{FF2B5EF4-FFF2-40B4-BE49-F238E27FC236}">
              <a16:creationId xmlns:a16="http://schemas.microsoft.com/office/drawing/2014/main" id="{00000000-0008-0000-0600-0000D5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997590" name="Text Box 1">
          <a:extLst>
            <a:ext uri="{FF2B5EF4-FFF2-40B4-BE49-F238E27FC236}">
              <a16:creationId xmlns:a16="http://schemas.microsoft.com/office/drawing/2014/main" id="{00000000-0008-0000-0600-0000D6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1" name="Text Box 1">
          <a:extLst>
            <a:ext uri="{FF2B5EF4-FFF2-40B4-BE49-F238E27FC236}">
              <a16:creationId xmlns:a16="http://schemas.microsoft.com/office/drawing/2014/main" id="{00000000-0008-0000-0600-0000D7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2" name="Text Box 1">
          <a:extLst>
            <a:ext uri="{FF2B5EF4-FFF2-40B4-BE49-F238E27FC236}">
              <a16:creationId xmlns:a16="http://schemas.microsoft.com/office/drawing/2014/main" id="{00000000-0008-0000-0600-0000D8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997593" name="Text Box 1">
          <a:extLst>
            <a:ext uri="{FF2B5EF4-FFF2-40B4-BE49-F238E27FC236}">
              <a16:creationId xmlns:a16="http://schemas.microsoft.com/office/drawing/2014/main" id="{00000000-0008-0000-0600-0000D9380F00}"/>
            </a:ext>
          </a:extLst>
        </xdr:cNvPr>
        <xdr:cNvSpPr txBox="1">
          <a:spLocks noChangeArrowheads="1"/>
        </xdr:cNvSpPr>
      </xdr:nvSpPr>
      <xdr:spPr bwMode="auto">
        <a:xfrm>
          <a:off x="16754475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4" name="Text Box 1">
          <a:extLst>
            <a:ext uri="{FF2B5EF4-FFF2-40B4-BE49-F238E27FC236}">
              <a16:creationId xmlns:a16="http://schemas.microsoft.com/office/drawing/2014/main" id="{00000000-0008-0000-0600-0000DA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5" name="Text Box 1">
          <a:extLst>
            <a:ext uri="{FF2B5EF4-FFF2-40B4-BE49-F238E27FC236}">
              <a16:creationId xmlns:a16="http://schemas.microsoft.com/office/drawing/2014/main" id="{00000000-0008-0000-0600-0000DB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6" name="Text Box 1">
          <a:extLst>
            <a:ext uri="{FF2B5EF4-FFF2-40B4-BE49-F238E27FC236}">
              <a16:creationId xmlns:a16="http://schemas.microsoft.com/office/drawing/2014/main" id="{00000000-0008-0000-0600-0000DC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997597" name="Text Box 1">
          <a:extLst>
            <a:ext uri="{FF2B5EF4-FFF2-40B4-BE49-F238E27FC236}">
              <a16:creationId xmlns:a16="http://schemas.microsoft.com/office/drawing/2014/main" id="{00000000-0008-0000-0600-0000DD380F00}"/>
            </a:ext>
          </a:extLst>
        </xdr:cNvPr>
        <xdr:cNvSpPr txBox="1">
          <a:spLocks noChangeArrowheads="1"/>
        </xdr:cNvSpPr>
      </xdr:nvSpPr>
      <xdr:spPr bwMode="auto">
        <a:xfrm>
          <a:off x="167544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8" name="Text Box 1">
          <a:extLst>
            <a:ext uri="{FF2B5EF4-FFF2-40B4-BE49-F238E27FC236}">
              <a16:creationId xmlns:a16="http://schemas.microsoft.com/office/drawing/2014/main" id="{00000000-0008-0000-0600-0000DE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997599" name="Text Box 1">
          <a:extLst>
            <a:ext uri="{FF2B5EF4-FFF2-40B4-BE49-F238E27FC236}">
              <a16:creationId xmlns:a16="http://schemas.microsoft.com/office/drawing/2014/main" id="{00000000-0008-0000-0600-0000DF380F00}"/>
            </a:ext>
          </a:extLst>
        </xdr:cNvPr>
        <xdr:cNvSpPr txBox="1">
          <a:spLocks noChangeArrowheads="1"/>
        </xdr:cNvSpPr>
      </xdr:nvSpPr>
      <xdr:spPr bwMode="auto">
        <a:xfrm>
          <a:off x="16754475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997600" name="Text Box 1">
          <a:extLst>
            <a:ext uri="{FF2B5EF4-FFF2-40B4-BE49-F238E27FC236}">
              <a16:creationId xmlns:a16="http://schemas.microsoft.com/office/drawing/2014/main" id="{00000000-0008-0000-0600-0000E0380F00}"/>
            </a:ext>
          </a:extLst>
        </xdr:cNvPr>
        <xdr:cNvSpPr txBox="1">
          <a:spLocks noChangeArrowheads="1"/>
        </xdr:cNvSpPr>
      </xdr:nvSpPr>
      <xdr:spPr bwMode="auto">
        <a:xfrm>
          <a:off x="17449800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1" name="Text Box 1">
          <a:extLst>
            <a:ext uri="{FF2B5EF4-FFF2-40B4-BE49-F238E27FC236}">
              <a16:creationId xmlns:a16="http://schemas.microsoft.com/office/drawing/2014/main" id="{00000000-0008-0000-0600-0000E1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2" name="Text Box 1">
          <a:extLst>
            <a:ext uri="{FF2B5EF4-FFF2-40B4-BE49-F238E27FC236}">
              <a16:creationId xmlns:a16="http://schemas.microsoft.com/office/drawing/2014/main" id="{00000000-0008-0000-0600-0000E2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03" name="Text Box 1">
          <a:extLst>
            <a:ext uri="{FF2B5EF4-FFF2-40B4-BE49-F238E27FC236}">
              <a16:creationId xmlns:a16="http://schemas.microsoft.com/office/drawing/2014/main" id="{00000000-0008-0000-0600-0000E3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4" name="Text Box 1">
          <a:extLst>
            <a:ext uri="{FF2B5EF4-FFF2-40B4-BE49-F238E27FC236}">
              <a16:creationId xmlns:a16="http://schemas.microsoft.com/office/drawing/2014/main" id="{00000000-0008-0000-0600-0000E4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5" name="Text Box 1">
          <a:extLst>
            <a:ext uri="{FF2B5EF4-FFF2-40B4-BE49-F238E27FC236}">
              <a16:creationId xmlns:a16="http://schemas.microsoft.com/office/drawing/2014/main" id="{00000000-0008-0000-0600-0000E5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6" name="Text Box 1">
          <a:extLst>
            <a:ext uri="{FF2B5EF4-FFF2-40B4-BE49-F238E27FC236}">
              <a16:creationId xmlns:a16="http://schemas.microsoft.com/office/drawing/2014/main" id="{00000000-0008-0000-0600-0000E6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07" name="Text Box 1">
          <a:extLst>
            <a:ext uri="{FF2B5EF4-FFF2-40B4-BE49-F238E27FC236}">
              <a16:creationId xmlns:a16="http://schemas.microsoft.com/office/drawing/2014/main" id="{00000000-0008-0000-0600-0000E7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8" name="Text Box 1">
          <a:extLst>
            <a:ext uri="{FF2B5EF4-FFF2-40B4-BE49-F238E27FC236}">
              <a16:creationId xmlns:a16="http://schemas.microsoft.com/office/drawing/2014/main" id="{00000000-0008-0000-0600-0000E8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09" name="Text Box 1">
          <a:extLst>
            <a:ext uri="{FF2B5EF4-FFF2-40B4-BE49-F238E27FC236}">
              <a16:creationId xmlns:a16="http://schemas.microsoft.com/office/drawing/2014/main" id="{00000000-0008-0000-0600-0000E9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10" name="Text Box 1">
          <a:extLst>
            <a:ext uri="{FF2B5EF4-FFF2-40B4-BE49-F238E27FC236}">
              <a16:creationId xmlns:a16="http://schemas.microsoft.com/office/drawing/2014/main" id="{00000000-0008-0000-0600-0000EA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1" name="Text Box 1">
          <a:extLst>
            <a:ext uri="{FF2B5EF4-FFF2-40B4-BE49-F238E27FC236}">
              <a16:creationId xmlns:a16="http://schemas.microsoft.com/office/drawing/2014/main" id="{00000000-0008-0000-0600-0000EB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2" name="Text Box 1">
          <a:extLst>
            <a:ext uri="{FF2B5EF4-FFF2-40B4-BE49-F238E27FC236}">
              <a16:creationId xmlns:a16="http://schemas.microsoft.com/office/drawing/2014/main" id="{00000000-0008-0000-0600-0000EC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13" name="Text Box 1">
          <a:extLst>
            <a:ext uri="{FF2B5EF4-FFF2-40B4-BE49-F238E27FC236}">
              <a16:creationId xmlns:a16="http://schemas.microsoft.com/office/drawing/2014/main" id="{00000000-0008-0000-0600-0000ED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4" name="Text Box 1">
          <a:extLst>
            <a:ext uri="{FF2B5EF4-FFF2-40B4-BE49-F238E27FC236}">
              <a16:creationId xmlns:a16="http://schemas.microsoft.com/office/drawing/2014/main" id="{00000000-0008-0000-0600-0000EE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5" name="Text Box 1">
          <a:extLst>
            <a:ext uri="{FF2B5EF4-FFF2-40B4-BE49-F238E27FC236}">
              <a16:creationId xmlns:a16="http://schemas.microsoft.com/office/drawing/2014/main" id="{00000000-0008-0000-0600-0000EF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6" name="Text Box 1">
          <a:extLst>
            <a:ext uri="{FF2B5EF4-FFF2-40B4-BE49-F238E27FC236}">
              <a16:creationId xmlns:a16="http://schemas.microsoft.com/office/drawing/2014/main" id="{00000000-0008-0000-0600-0000F0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17" name="Text Box 1">
          <a:extLst>
            <a:ext uri="{FF2B5EF4-FFF2-40B4-BE49-F238E27FC236}">
              <a16:creationId xmlns:a16="http://schemas.microsoft.com/office/drawing/2014/main" id="{00000000-0008-0000-0600-0000F1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8" name="Text Box 1">
          <a:extLst>
            <a:ext uri="{FF2B5EF4-FFF2-40B4-BE49-F238E27FC236}">
              <a16:creationId xmlns:a16="http://schemas.microsoft.com/office/drawing/2014/main" id="{00000000-0008-0000-0600-0000F2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19" name="Text Box 1">
          <a:extLst>
            <a:ext uri="{FF2B5EF4-FFF2-40B4-BE49-F238E27FC236}">
              <a16:creationId xmlns:a16="http://schemas.microsoft.com/office/drawing/2014/main" id="{00000000-0008-0000-0600-0000F3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20" name="Text Box 1">
          <a:extLst>
            <a:ext uri="{FF2B5EF4-FFF2-40B4-BE49-F238E27FC236}">
              <a16:creationId xmlns:a16="http://schemas.microsoft.com/office/drawing/2014/main" id="{00000000-0008-0000-0600-0000F4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1" name="Text Box 1">
          <a:extLst>
            <a:ext uri="{FF2B5EF4-FFF2-40B4-BE49-F238E27FC236}">
              <a16:creationId xmlns:a16="http://schemas.microsoft.com/office/drawing/2014/main" id="{00000000-0008-0000-0600-0000F5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2" name="Text Box 1">
          <a:extLst>
            <a:ext uri="{FF2B5EF4-FFF2-40B4-BE49-F238E27FC236}">
              <a16:creationId xmlns:a16="http://schemas.microsoft.com/office/drawing/2014/main" id="{00000000-0008-0000-0600-0000F6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997623" name="Text Box 1">
          <a:extLst>
            <a:ext uri="{FF2B5EF4-FFF2-40B4-BE49-F238E27FC236}">
              <a16:creationId xmlns:a16="http://schemas.microsoft.com/office/drawing/2014/main" id="{00000000-0008-0000-0600-0000F7380F00}"/>
            </a:ext>
          </a:extLst>
        </xdr:cNvPr>
        <xdr:cNvSpPr txBox="1">
          <a:spLocks noChangeArrowheads="1"/>
        </xdr:cNvSpPr>
      </xdr:nvSpPr>
      <xdr:spPr bwMode="auto">
        <a:xfrm>
          <a:off x="501300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4" name="Text Box 1">
          <a:extLst>
            <a:ext uri="{FF2B5EF4-FFF2-40B4-BE49-F238E27FC236}">
              <a16:creationId xmlns:a16="http://schemas.microsoft.com/office/drawing/2014/main" id="{00000000-0008-0000-0600-0000F8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5" name="Text Box 1">
          <a:extLst>
            <a:ext uri="{FF2B5EF4-FFF2-40B4-BE49-F238E27FC236}">
              <a16:creationId xmlns:a16="http://schemas.microsoft.com/office/drawing/2014/main" id="{00000000-0008-0000-0600-0000F9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6" name="Text Box 1">
          <a:extLst>
            <a:ext uri="{FF2B5EF4-FFF2-40B4-BE49-F238E27FC236}">
              <a16:creationId xmlns:a16="http://schemas.microsoft.com/office/drawing/2014/main" id="{00000000-0008-0000-0600-0000FA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997627" name="Text Box 1">
          <a:extLst>
            <a:ext uri="{FF2B5EF4-FFF2-40B4-BE49-F238E27FC236}">
              <a16:creationId xmlns:a16="http://schemas.microsoft.com/office/drawing/2014/main" id="{00000000-0008-0000-0600-0000FB380F00}"/>
            </a:ext>
          </a:extLst>
        </xdr:cNvPr>
        <xdr:cNvSpPr txBox="1">
          <a:spLocks noChangeArrowheads="1"/>
        </xdr:cNvSpPr>
      </xdr:nvSpPr>
      <xdr:spPr bwMode="auto">
        <a:xfrm>
          <a:off x="501300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8" name="Text Box 1">
          <a:extLst>
            <a:ext uri="{FF2B5EF4-FFF2-40B4-BE49-F238E27FC236}">
              <a16:creationId xmlns:a16="http://schemas.microsoft.com/office/drawing/2014/main" id="{00000000-0008-0000-0600-0000FC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997629" name="Text Box 1">
          <a:extLst>
            <a:ext uri="{FF2B5EF4-FFF2-40B4-BE49-F238E27FC236}">
              <a16:creationId xmlns:a16="http://schemas.microsoft.com/office/drawing/2014/main" id="{00000000-0008-0000-0600-0000FD380F00}"/>
            </a:ext>
          </a:extLst>
        </xdr:cNvPr>
        <xdr:cNvSpPr txBox="1">
          <a:spLocks noChangeArrowheads="1"/>
        </xdr:cNvSpPr>
      </xdr:nvSpPr>
      <xdr:spPr bwMode="auto">
        <a:xfrm>
          <a:off x="501300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997630" name="Text Box 1">
          <a:extLst>
            <a:ext uri="{FF2B5EF4-FFF2-40B4-BE49-F238E27FC236}">
              <a16:creationId xmlns:a16="http://schemas.microsoft.com/office/drawing/2014/main" id="{00000000-0008-0000-0600-0000FE380F00}"/>
            </a:ext>
          </a:extLst>
        </xdr:cNvPr>
        <xdr:cNvSpPr txBox="1">
          <a:spLocks noChangeArrowheads="1"/>
        </xdr:cNvSpPr>
      </xdr:nvSpPr>
      <xdr:spPr bwMode="auto">
        <a:xfrm>
          <a:off x="508254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1" name="Text Box 1">
          <a:extLst>
            <a:ext uri="{FF2B5EF4-FFF2-40B4-BE49-F238E27FC236}">
              <a16:creationId xmlns:a16="http://schemas.microsoft.com/office/drawing/2014/main" id="{00000000-0008-0000-0600-0000FF38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2" name="Text Box 1">
          <a:extLst>
            <a:ext uri="{FF2B5EF4-FFF2-40B4-BE49-F238E27FC236}">
              <a16:creationId xmlns:a16="http://schemas.microsoft.com/office/drawing/2014/main" id="{00000000-0008-0000-0600-000000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997633" name="Text Box 1">
          <a:extLst>
            <a:ext uri="{FF2B5EF4-FFF2-40B4-BE49-F238E27FC236}">
              <a16:creationId xmlns:a16="http://schemas.microsoft.com/office/drawing/2014/main" id="{00000000-0008-0000-0600-000001390F00}"/>
            </a:ext>
          </a:extLst>
        </xdr:cNvPr>
        <xdr:cNvSpPr txBox="1">
          <a:spLocks noChangeArrowheads="1"/>
        </xdr:cNvSpPr>
      </xdr:nvSpPr>
      <xdr:spPr bwMode="auto">
        <a:xfrm>
          <a:off x="22317075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4" name="Text Box 1">
          <a:extLst>
            <a:ext uri="{FF2B5EF4-FFF2-40B4-BE49-F238E27FC236}">
              <a16:creationId xmlns:a16="http://schemas.microsoft.com/office/drawing/2014/main" id="{00000000-0008-0000-0600-000002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5" name="Text Box 1">
          <a:extLst>
            <a:ext uri="{FF2B5EF4-FFF2-40B4-BE49-F238E27FC236}">
              <a16:creationId xmlns:a16="http://schemas.microsoft.com/office/drawing/2014/main" id="{00000000-0008-0000-0600-000003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6" name="Text Box 1">
          <a:extLst>
            <a:ext uri="{FF2B5EF4-FFF2-40B4-BE49-F238E27FC236}">
              <a16:creationId xmlns:a16="http://schemas.microsoft.com/office/drawing/2014/main" id="{00000000-0008-0000-0600-000004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7" name="Text Box 1">
          <a:extLst>
            <a:ext uri="{FF2B5EF4-FFF2-40B4-BE49-F238E27FC236}">
              <a16:creationId xmlns:a16="http://schemas.microsoft.com/office/drawing/2014/main" id="{00000000-0008-0000-0600-000005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997638" name="Text Box 1">
          <a:extLst>
            <a:ext uri="{FF2B5EF4-FFF2-40B4-BE49-F238E27FC236}">
              <a16:creationId xmlns:a16="http://schemas.microsoft.com/office/drawing/2014/main" id="{00000000-0008-0000-0600-000006390F00}"/>
            </a:ext>
          </a:extLst>
        </xdr:cNvPr>
        <xdr:cNvSpPr txBox="1">
          <a:spLocks noChangeArrowheads="1"/>
        </xdr:cNvSpPr>
      </xdr:nvSpPr>
      <xdr:spPr bwMode="auto">
        <a:xfrm>
          <a:off x="22317075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997639" name="Text Box 1">
          <a:extLst>
            <a:ext uri="{FF2B5EF4-FFF2-40B4-BE49-F238E27FC236}">
              <a16:creationId xmlns:a16="http://schemas.microsoft.com/office/drawing/2014/main" id="{00000000-0008-0000-0600-000007390F00}"/>
            </a:ext>
          </a:extLst>
        </xdr:cNvPr>
        <xdr:cNvSpPr txBox="1">
          <a:spLocks noChangeArrowheads="1"/>
        </xdr:cNvSpPr>
      </xdr:nvSpPr>
      <xdr:spPr bwMode="auto">
        <a:xfrm>
          <a:off x="23012400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0" name="Text Box 1">
          <a:extLst>
            <a:ext uri="{FF2B5EF4-FFF2-40B4-BE49-F238E27FC236}">
              <a16:creationId xmlns:a16="http://schemas.microsoft.com/office/drawing/2014/main" id="{00000000-0008-0000-0600-000008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1" name="Text Box 1">
          <a:extLst>
            <a:ext uri="{FF2B5EF4-FFF2-40B4-BE49-F238E27FC236}">
              <a16:creationId xmlns:a16="http://schemas.microsoft.com/office/drawing/2014/main" id="{00000000-0008-0000-0600-000009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997642" name="Text Box 1">
          <a:extLst>
            <a:ext uri="{FF2B5EF4-FFF2-40B4-BE49-F238E27FC236}">
              <a16:creationId xmlns:a16="http://schemas.microsoft.com/office/drawing/2014/main" id="{00000000-0008-0000-0600-00000A390F00}"/>
            </a:ext>
          </a:extLst>
        </xdr:cNvPr>
        <xdr:cNvSpPr txBox="1">
          <a:spLocks noChangeArrowheads="1"/>
        </xdr:cNvSpPr>
      </xdr:nvSpPr>
      <xdr:spPr bwMode="auto">
        <a:xfrm>
          <a:off x="22317075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3" name="Text Box 1">
          <a:extLst>
            <a:ext uri="{FF2B5EF4-FFF2-40B4-BE49-F238E27FC236}">
              <a16:creationId xmlns:a16="http://schemas.microsoft.com/office/drawing/2014/main" id="{00000000-0008-0000-0600-00000B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4" name="Text Box 1">
          <a:extLst>
            <a:ext uri="{FF2B5EF4-FFF2-40B4-BE49-F238E27FC236}">
              <a16:creationId xmlns:a16="http://schemas.microsoft.com/office/drawing/2014/main" id="{00000000-0008-0000-0600-00000C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5" name="Text Box 1">
          <a:extLst>
            <a:ext uri="{FF2B5EF4-FFF2-40B4-BE49-F238E27FC236}">
              <a16:creationId xmlns:a16="http://schemas.microsoft.com/office/drawing/2014/main" id="{00000000-0008-0000-0600-00000D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6" name="Text Box 1">
          <a:extLst>
            <a:ext uri="{FF2B5EF4-FFF2-40B4-BE49-F238E27FC236}">
              <a16:creationId xmlns:a16="http://schemas.microsoft.com/office/drawing/2014/main" id="{00000000-0008-0000-0600-00000E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7647" name="Text Box 1">
          <a:extLst>
            <a:ext uri="{FF2B5EF4-FFF2-40B4-BE49-F238E27FC236}">
              <a16:creationId xmlns:a16="http://schemas.microsoft.com/office/drawing/2014/main" id="{00000000-0008-0000-0600-00000F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49" name="Text Box 1">
          <a:extLst>
            <a:ext uri="{FF2B5EF4-FFF2-40B4-BE49-F238E27FC236}">
              <a16:creationId xmlns:a16="http://schemas.microsoft.com/office/drawing/2014/main" id="{00000000-0008-0000-0600-000011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50" name="Text Box 1">
          <a:extLst>
            <a:ext uri="{FF2B5EF4-FFF2-40B4-BE49-F238E27FC236}">
              <a16:creationId xmlns:a16="http://schemas.microsoft.com/office/drawing/2014/main" id="{00000000-0008-0000-0600-000012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51" name="Text Box 1">
          <a:extLst>
            <a:ext uri="{FF2B5EF4-FFF2-40B4-BE49-F238E27FC236}">
              <a16:creationId xmlns:a16="http://schemas.microsoft.com/office/drawing/2014/main" id="{00000000-0008-0000-0600-000013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2" name="Text Box 1">
          <a:extLst>
            <a:ext uri="{FF2B5EF4-FFF2-40B4-BE49-F238E27FC236}">
              <a16:creationId xmlns:a16="http://schemas.microsoft.com/office/drawing/2014/main" id="{00000000-0008-0000-0600-00001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3" name="Text Box 1">
          <a:extLst>
            <a:ext uri="{FF2B5EF4-FFF2-40B4-BE49-F238E27FC236}">
              <a16:creationId xmlns:a16="http://schemas.microsoft.com/office/drawing/2014/main" id="{00000000-0008-0000-0600-000015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4" name="Text Box 1">
          <a:extLst>
            <a:ext uri="{FF2B5EF4-FFF2-40B4-BE49-F238E27FC236}">
              <a16:creationId xmlns:a16="http://schemas.microsoft.com/office/drawing/2014/main" id="{00000000-0008-0000-0600-000016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5" name="Text Box 1">
          <a:extLst>
            <a:ext uri="{FF2B5EF4-FFF2-40B4-BE49-F238E27FC236}">
              <a16:creationId xmlns:a16="http://schemas.microsoft.com/office/drawing/2014/main" id="{00000000-0008-0000-0600-00001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6" name="Text Box 1">
          <a:extLst>
            <a:ext uri="{FF2B5EF4-FFF2-40B4-BE49-F238E27FC236}">
              <a16:creationId xmlns:a16="http://schemas.microsoft.com/office/drawing/2014/main" id="{00000000-0008-0000-0600-000018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7" name="Text Box 1">
          <a:extLst>
            <a:ext uri="{FF2B5EF4-FFF2-40B4-BE49-F238E27FC236}">
              <a16:creationId xmlns:a16="http://schemas.microsoft.com/office/drawing/2014/main" id="{00000000-0008-0000-0600-00001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8" name="Text Box 1">
          <a:extLst>
            <a:ext uri="{FF2B5EF4-FFF2-40B4-BE49-F238E27FC236}">
              <a16:creationId xmlns:a16="http://schemas.microsoft.com/office/drawing/2014/main" id="{00000000-0008-0000-0600-00001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9" name="Text Box 1">
          <a:extLst>
            <a:ext uri="{FF2B5EF4-FFF2-40B4-BE49-F238E27FC236}">
              <a16:creationId xmlns:a16="http://schemas.microsoft.com/office/drawing/2014/main" id="{00000000-0008-0000-0600-00001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0" name="Text Box 1">
          <a:extLst>
            <a:ext uri="{FF2B5EF4-FFF2-40B4-BE49-F238E27FC236}">
              <a16:creationId xmlns:a16="http://schemas.microsoft.com/office/drawing/2014/main" id="{00000000-0008-0000-0600-00001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1" name="Text Box 1">
          <a:extLst>
            <a:ext uri="{FF2B5EF4-FFF2-40B4-BE49-F238E27FC236}">
              <a16:creationId xmlns:a16="http://schemas.microsoft.com/office/drawing/2014/main" id="{00000000-0008-0000-0600-00001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2" name="Text Box 1">
          <a:extLst>
            <a:ext uri="{FF2B5EF4-FFF2-40B4-BE49-F238E27FC236}">
              <a16:creationId xmlns:a16="http://schemas.microsoft.com/office/drawing/2014/main" id="{00000000-0008-0000-0600-00001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3" name="Text Box 1">
          <a:extLst>
            <a:ext uri="{FF2B5EF4-FFF2-40B4-BE49-F238E27FC236}">
              <a16:creationId xmlns:a16="http://schemas.microsoft.com/office/drawing/2014/main" id="{00000000-0008-0000-0600-00001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4" name="Text Box 1">
          <a:extLst>
            <a:ext uri="{FF2B5EF4-FFF2-40B4-BE49-F238E27FC236}">
              <a16:creationId xmlns:a16="http://schemas.microsoft.com/office/drawing/2014/main" id="{00000000-0008-0000-0600-00002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5" name="Text Box 1">
          <a:extLst>
            <a:ext uri="{FF2B5EF4-FFF2-40B4-BE49-F238E27FC236}">
              <a16:creationId xmlns:a16="http://schemas.microsoft.com/office/drawing/2014/main" id="{00000000-0008-0000-0600-00002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6" name="Text Box 1">
          <a:extLst>
            <a:ext uri="{FF2B5EF4-FFF2-40B4-BE49-F238E27FC236}">
              <a16:creationId xmlns:a16="http://schemas.microsoft.com/office/drawing/2014/main" id="{00000000-0008-0000-0600-00002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7" name="Text Box 1">
          <a:extLst>
            <a:ext uri="{FF2B5EF4-FFF2-40B4-BE49-F238E27FC236}">
              <a16:creationId xmlns:a16="http://schemas.microsoft.com/office/drawing/2014/main" id="{00000000-0008-0000-0600-00002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8" name="Text Box 1">
          <a:extLst>
            <a:ext uri="{FF2B5EF4-FFF2-40B4-BE49-F238E27FC236}">
              <a16:creationId xmlns:a16="http://schemas.microsoft.com/office/drawing/2014/main" id="{00000000-0008-0000-0600-00002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9" name="Text Box 1">
          <a:extLst>
            <a:ext uri="{FF2B5EF4-FFF2-40B4-BE49-F238E27FC236}">
              <a16:creationId xmlns:a16="http://schemas.microsoft.com/office/drawing/2014/main" id="{00000000-0008-0000-0600-00002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0" name="Text Box 1">
          <a:extLst>
            <a:ext uri="{FF2B5EF4-FFF2-40B4-BE49-F238E27FC236}">
              <a16:creationId xmlns:a16="http://schemas.microsoft.com/office/drawing/2014/main" id="{00000000-0008-0000-0600-00002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1" name="Text Box 1">
          <a:extLst>
            <a:ext uri="{FF2B5EF4-FFF2-40B4-BE49-F238E27FC236}">
              <a16:creationId xmlns:a16="http://schemas.microsoft.com/office/drawing/2014/main" id="{00000000-0008-0000-0600-00002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72" name="Text Box 1">
          <a:extLst>
            <a:ext uri="{FF2B5EF4-FFF2-40B4-BE49-F238E27FC236}">
              <a16:creationId xmlns:a16="http://schemas.microsoft.com/office/drawing/2014/main" id="{00000000-0008-0000-0600-00002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3" name="Text Box 1">
          <a:extLst>
            <a:ext uri="{FF2B5EF4-FFF2-40B4-BE49-F238E27FC236}">
              <a16:creationId xmlns:a16="http://schemas.microsoft.com/office/drawing/2014/main" id="{00000000-0008-0000-0600-00002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4" name="Text Box 1">
          <a:extLst>
            <a:ext uri="{FF2B5EF4-FFF2-40B4-BE49-F238E27FC236}">
              <a16:creationId xmlns:a16="http://schemas.microsoft.com/office/drawing/2014/main" id="{00000000-0008-0000-0600-00002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5" name="Text Box 1">
          <a:extLst>
            <a:ext uri="{FF2B5EF4-FFF2-40B4-BE49-F238E27FC236}">
              <a16:creationId xmlns:a16="http://schemas.microsoft.com/office/drawing/2014/main" id="{00000000-0008-0000-0600-00002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6" name="Text Box 1">
          <a:extLst>
            <a:ext uri="{FF2B5EF4-FFF2-40B4-BE49-F238E27FC236}">
              <a16:creationId xmlns:a16="http://schemas.microsoft.com/office/drawing/2014/main" id="{00000000-0008-0000-0600-00002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7" name="Text Box 1">
          <a:extLst>
            <a:ext uri="{FF2B5EF4-FFF2-40B4-BE49-F238E27FC236}">
              <a16:creationId xmlns:a16="http://schemas.microsoft.com/office/drawing/2014/main" id="{00000000-0008-0000-0600-00002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8" name="Text Box 1">
          <a:extLst>
            <a:ext uri="{FF2B5EF4-FFF2-40B4-BE49-F238E27FC236}">
              <a16:creationId xmlns:a16="http://schemas.microsoft.com/office/drawing/2014/main" id="{00000000-0008-0000-0600-00002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79" name="Text Box 1">
          <a:extLst>
            <a:ext uri="{FF2B5EF4-FFF2-40B4-BE49-F238E27FC236}">
              <a16:creationId xmlns:a16="http://schemas.microsoft.com/office/drawing/2014/main" id="{00000000-0008-0000-0600-00002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0" name="Text Box 1">
          <a:extLst>
            <a:ext uri="{FF2B5EF4-FFF2-40B4-BE49-F238E27FC236}">
              <a16:creationId xmlns:a16="http://schemas.microsoft.com/office/drawing/2014/main" id="{00000000-0008-0000-0600-00003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1" name="Text Box 1">
          <a:extLst>
            <a:ext uri="{FF2B5EF4-FFF2-40B4-BE49-F238E27FC236}">
              <a16:creationId xmlns:a16="http://schemas.microsoft.com/office/drawing/2014/main" id="{00000000-0008-0000-0600-00003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2" name="Text Box 1">
          <a:extLst>
            <a:ext uri="{FF2B5EF4-FFF2-40B4-BE49-F238E27FC236}">
              <a16:creationId xmlns:a16="http://schemas.microsoft.com/office/drawing/2014/main" id="{00000000-0008-0000-0600-00003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3" name="Text Box 1">
          <a:extLst>
            <a:ext uri="{FF2B5EF4-FFF2-40B4-BE49-F238E27FC236}">
              <a16:creationId xmlns:a16="http://schemas.microsoft.com/office/drawing/2014/main" id="{00000000-0008-0000-0600-00003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4" name="Text Box 1">
          <a:extLst>
            <a:ext uri="{FF2B5EF4-FFF2-40B4-BE49-F238E27FC236}">
              <a16:creationId xmlns:a16="http://schemas.microsoft.com/office/drawing/2014/main" id="{00000000-0008-0000-0600-00003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5" name="Text Box 1">
          <a:extLst>
            <a:ext uri="{FF2B5EF4-FFF2-40B4-BE49-F238E27FC236}">
              <a16:creationId xmlns:a16="http://schemas.microsoft.com/office/drawing/2014/main" id="{00000000-0008-0000-0600-00003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6" name="Text Box 1">
          <a:extLst>
            <a:ext uri="{FF2B5EF4-FFF2-40B4-BE49-F238E27FC236}">
              <a16:creationId xmlns:a16="http://schemas.microsoft.com/office/drawing/2014/main" id="{00000000-0008-0000-0600-00003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7" name="Text Box 1">
          <a:extLst>
            <a:ext uri="{FF2B5EF4-FFF2-40B4-BE49-F238E27FC236}">
              <a16:creationId xmlns:a16="http://schemas.microsoft.com/office/drawing/2014/main" id="{00000000-0008-0000-0600-00003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88" name="Text Box 1">
          <a:extLst>
            <a:ext uri="{FF2B5EF4-FFF2-40B4-BE49-F238E27FC236}">
              <a16:creationId xmlns:a16="http://schemas.microsoft.com/office/drawing/2014/main" id="{00000000-0008-0000-0600-00003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9" name="Text Box 1">
          <a:extLst>
            <a:ext uri="{FF2B5EF4-FFF2-40B4-BE49-F238E27FC236}">
              <a16:creationId xmlns:a16="http://schemas.microsoft.com/office/drawing/2014/main" id="{00000000-0008-0000-0600-000039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90" name="Text Box 1">
          <a:extLst>
            <a:ext uri="{FF2B5EF4-FFF2-40B4-BE49-F238E27FC236}">
              <a16:creationId xmlns:a16="http://schemas.microsoft.com/office/drawing/2014/main" id="{00000000-0008-0000-0600-00003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91" name="Text Box 1">
          <a:extLst>
            <a:ext uri="{FF2B5EF4-FFF2-40B4-BE49-F238E27FC236}">
              <a16:creationId xmlns:a16="http://schemas.microsoft.com/office/drawing/2014/main" id="{00000000-0008-0000-0600-00003B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2" name="Text Box 1">
          <a:extLst>
            <a:ext uri="{FF2B5EF4-FFF2-40B4-BE49-F238E27FC236}">
              <a16:creationId xmlns:a16="http://schemas.microsoft.com/office/drawing/2014/main" id="{00000000-0008-0000-0600-00003C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3" name="Text Box 1">
          <a:extLst>
            <a:ext uri="{FF2B5EF4-FFF2-40B4-BE49-F238E27FC236}">
              <a16:creationId xmlns:a16="http://schemas.microsoft.com/office/drawing/2014/main" id="{00000000-0008-0000-0600-00003D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694" name="Text Box 1">
          <a:extLst>
            <a:ext uri="{FF2B5EF4-FFF2-40B4-BE49-F238E27FC236}">
              <a16:creationId xmlns:a16="http://schemas.microsoft.com/office/drawing/2014/main" id="{00000000-0008-0000-0600-00003E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5" name="Text Box 1">
          <a:extLst>
            <a:ext uri="{FF2B5EF4-FFF2-40B4-BE49-F238E27FC236}">
              <a16:creationId xmlns:a16="http://schemas.microsoft.com/office/drawing/2014/main" id="{00000000-0008-0000-0600-00003F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6" name="Text Box 1">
          <a:extLst>
            <a:ext uri="{FF2B5EF4-FFF2-40B4-BE49-F238E27FC236}">
              <a16:creationId xmlns:a16="http://schemas.microsoft.com/office/drawing/2014/main" id="{00000000-0008-0000-0600-000040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7" name="Text Box 1">
          <a:extLst>
            <a:ext uri="{FF2B5EF4-FFF2-40B4-BE49-F238E27FC236}">
              <a16:creationId xmlns:a16="http://schemas.microsoft.com/office/drawing/2014/main" id="{00000000-0008-0000-0600-000041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8" name="Text Box 1">
          <a:extLst>
            <a:ext uri="{FF2B5EF4-FFF2-40B4-BE49-F238E27FC236}">
              <a16:creationId xmlns:a16="http://schemas.microsoft.com/office/drawing/2014/main" id="{00000000-0008-0000-0600-000042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9" name="Text Box 1">
          <a:extLst>
            <a:ext uri="{FF2B5EF4-FFF2-40B4-BE49-F238E27FC236}">
              <a16:creationId xmlns:a16="http://schemas.microsoft.com/office/drawing/2014/main" id="{00000000-0008-0000-0600-000043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0" name="Text Box 1">
          <a:extLst>
            <a:ext uri="{FF2B5EF4-FFF2-40B4-BE49-F238E27FC236}">
              <a16:creationId xmlns:a16="http://schemas.microsoft.com/office/drawing/2014/main" id="{00000000-0008-0000-0600-000044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1" name="Text Box 1">
          <a:extLst>
            <a:ext uri="{FF2B5EF4-FFF2-40B4-BE49-F238E27FC236}">
              <a16:creationId xmlns:a16="http://schemas.microsoft.com/office/drawing/2014/main" id="{00000000-0008-0000-0600-000045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2" name="Text Box 1">
          <a:extLst>
            <a:ext uri="{FF2B5EF4-FFF2-40B4-BE49-F238E27FC236}">
              <a16:creationId xmlns:a16="http://schemas.microsoft.com/office/drawing/2014/main" id="{00000000-0008-0000-0600-000046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3" name="Text Box 1">
          <a:extLst>
            <a:ext uri="{FF2B5EF4-FFF2-40B4-BE49-F238E27FC236}">
              <a16:creationId xmlns:a16="http://schemas.microsoft.com/office/drawing/2014/main" id="{00000000-0008-0000-0600-000047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4" name="Text Box 1">
          <a:extLst>
            <a:ext uri="{FF2B5EF4-FFF2-40B4-BE49-F238E27FC236}">
              <a16:creationId xmlns:a16="http://schemas.microsoft.com/office/drawing/2014/main" id="{00000000-0008-0000-0600-000048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5" name="Text Box 1">
          <a:extLst>
            <a:ext uri="{FF2B5EF4-FFF2-40B4-BE49-F238E27FC236}">
              <a16:creationId xmlns:a16="http://schemas.microsoft.com/office/drawing/2014/main" id="{00000000-0008-0000-0600-000049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6" name="Text Box 1">
          <a:extLst>
            <a:ext uri="{FF2B5EF4-FFF2-40B4-BE49-F238E27FC236}">
              <a16:creationId xmlns:a16="http://schemas.microsoft.com/office/drawing/2014/main" id="{00000000-0008-0000-0600-00004A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7" name="Text Box 1">
          <a:extLst>
            <a:ext uri="{FF2B5EF4-FFF2-40B4-BE49-F238E27FC236}">
              <a16:creationId xmlns:a16="http://schemas.microsoft.com/office/drawing/2014/main" id="{00000000-0008-0000-0600-00004B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8" name="Text Box 1">
          <a:extLst>
            <a:ext uri="{FF2B5EF4-FFF2-40B4-BE49-F238E27FC236}">
              <a16:creationId xmlns:a16="http://schemas.microsoft.com/office/drawing/2014/main" id="{00000000-0008-0000-0600-00004C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9" name="Text Box 1">
          <a:extLst>
            <a:ext uri="{FF2B5EF4-FFF2-40B4-BE49-F238E27FC236}">
              <a16:creationId xmlns:a16="http://schemas.microsoft.com/office/drawing/2014/main" id="{00000000-0008-0000-0600-00004D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7710" name="Text Box 1">
          <a:extLst>
            <a:ext uri="{FF2B5EF4-FFF2-40B4-BE49-F238E27FC236}">
              <a16:creationId xmlns:a16="http://schemas.microsoft.com/office/drawing/2014/main" id="{00000000-0008-0000-0600-00004E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1" name="Text Box 1">
          <a:extLst>
            <a:ext uri="{FF2B5EF4-FFF2-40B4-BE49-F238E27FC236}">
              <a16:creationId xmlns:a16="http://schemas.microsoft.com/office/drawing/2014/main" id="{00000000-0008-0000-0600-00004F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2" name="Text Box 1">
          <a:extLst>
            <a:ext uri="{FF2B5EF4-FFF2-40B4-BE49-F238E27FC236}">
              <a16:creationId xmlns:a16="http://schemas.microsoft.com/office/drawing/2014/main" id="{00000000-0008-0000-0600-000050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3" name="Text Box 1">
          <a:extLst>
            <a:ext uri="{FF2B5EF4-FFF2-40B4-BE49-F238E27FC236}">
              <a16:creationId xmlns:a16="http://schemas.microsoft.com/office/drawing/2014/main" id="{00000000-0008-0000-0600-000051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4" name="Text Box 1">
          <a:extLst>
            <a:ext uri="{FF2B5EF4-FFF2-40B4-BE49-F238E27FC236}">
              <a16:creationId xmlns:a16="http://schemas.microsoft.com/office/drawing/2014/main" id="{00000000-0008-0000-0600-000052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5" name="Text Box 1">
          <a:extLst>
            <a:ext uri="{FF2B5EF4-FFF2-40B4-BE49-F238E27FC236}">
              <a16:creationId xmlns:a16="http://schemas.microsoft.com/office/drawing/2014/main" id="{00000000-0008-0000-0600-000053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6" name="Text Box 1">
          <a:extLst>
            <a:ext uri="{FF2B5EF4-FFF2-40B4-BE49-F238E27FC236}">
              <a16:creationId xmlns:a16="http://schemas.microsoft.com/office/drawing/2014/main" id="{00000000-0008-0000-0600-000054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997717" name="Text Box 1">
          <a:extLst>
            <a:ext uri="{FF2B5EF4-FFF2-40B4-BE49-F238E27FC236}">
              <a16:creationId xmlns:a16="http://schemas.microsoft.com/office/drawing/2014/main" id="{00000000-0008-0000-0600-000055390F00}"/>
            </a:ext>
          </a:extLst>
        </xdr:cNvPr>
        <xdr:cNvSpPr txBox="1">
          <a:spLocks noChangeArrowheads="1"/>
        </xdr:cNvSpPr>
      </xdr:nvSpPr>
      <xdr:spPr bwMode="auto">
        <a:xfrm flipH="1">
          <a:off x="10544175" y="3381375"/>
          <a:ext cx="771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997718" name="Text Box 1">
          <a:extLst>
            <a:ext uri="{FF2B5EF4-FFF2-40B4-BE49-F238E27FC236}">
              <a16:creationId xmlns:a16="http://schemas.microsoft.com/office/drawing/2014/main" id="{00000000-0008-0000-0600-000056390F00}"/>
            </a:ext>
          </a:extLst>
        </xdr:cNvPr>
        <xdr:cNvSpPr txBox="1">
          <a:spLocks noChangeArrowheads="1"/>
        </xdr:cNvSpPr>
      </xdr:nvSpPr>
      <xdr:spPr bwMode="auto">
        <a:xfrm>
          <a:off x="11687175" y="33909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997719" name="Text Box 1">
          <a:extLst>
            <a:ext uri="{FF2B5EF4-FFF2-40B4-BE49-F238E27FC236}">
              <a16:creationId xmlns:a16="http://schemas.microsoft.com/office/drawing/2014/main" id="{00000000-0008-0000-0600-000057390F00}"/>
            </a:ext>
          </a:extLst>
        </xdr:cNvPr>
        <xdr:cNvSpPr txBox="1">
          <a:spLocks noChangeArrowheads="1"/>
        </xdr:cNvSpPr>
      </xdr:nvSpPr>
      <xdr:spPr bwMode="auto">
        <a:xfrm>
          <a:off x="7724775" y="35718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997720" name="Text Box 1">
          <a:extLst>
            <a:ext uri="{FF2B5EF4-FFF2-40B4-BE49-F238E27FC236}">
              <a16:creationId xmlns:a16="http://schemas.microsoft.com/office/drawing/2014/main" id="{00000000-0008-0000-0600-000058390F00}"/>
            </a:ext>
          </a:extLst>
        </xdr:cNvPr>
        <xdr:cNvSpPr txBox="1">
          <a:spLocks noChangeArrowheads="1"/>
        </xdr:cNvSpPr>
      </xdr:nvSpPr>
      <xdr:spPr bwMode="auto">
        <a:xfrm>
          <a:off x="9363075" y="374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997721" name="Text Box 1">
          <a:extLst>
            <a:ext uri="{FF2B5EF4-FFF2-40B4-BE49-F238E27FC236}">
              <a16:creationId xmlns:a16="http://schemas.microsoft.com/office/drawing/2014/main" id="{00000000-0008-0000-0600-000059390F00}"/>
            </a:ext>
          </a:extLst>
        </xdr:cNvPr>
        <xdr:cNvSpPr txBox="1">
          <a:spLocks noChangeArrowheads="1"/>
        </xdr:cNvSpPr>
      </xdr:nvSpPr>
      <xdr:spPr bwMode="auto">
        <a:xfrm>
          <a:off x="3581400" y="4467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2" name="Text Box 1">
          <a:extLst>
            <a:ext uri="{FF2B5EF4-FFF2-40B4-BE49-F238E27FC236}">
              <a16:creationId xmlns:a16="http://schemas.microsoft.com/office/drawing/2014/main" id="{00000000-0008-0000-0600-00005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3" name="Text Box 1">
          <a:extLst>
            <a:ext uri="{FF2B5EF4-FFF2-40B4-BE49-F238E27FC236}">
              <a16:creationId xmlns:a16="http://schemas.microsoft.com/office/drawing/2014/main" id="{00000000-0008-0000-0600-00005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24" name="Text Box 1">
          <a:extLst>
            <a:ext uri="{FF2B5EF4-FFF2-40B4-BE49-F238E27FC236}">
              <a16:creationId xmlns:a16="http://schemas.microsoft.com/office/drawing/2014/main" id="{00000000-0008-0000-0600-00005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5" name="Text Box 1">
          <a:extLst>
            <a:ext uri="{FF2B5EF4-FFF2-40B4-BE49-F238E27FC236}">
              <a16:creationId xmlns:a16="http://schemas.microsoft.com/office/drawing/2014/main" id="{00000000-0008-0000-0600-00005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6" name="Text Box 1">
          <a:extLst>
            <a:ext uri="{FF2B5EF4-FFF2-40B4-BE49-F238E27FC236}">
              <a16:creationId xmlns:a16="http://schemas.microsoft.com/office/drawing/2014/main" id="{00000000-0008-0000-0600-00005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7" name="Text Box 1">
          <a:extLst>
            <a:ext uri="{FF2B5EF4-FFF2-40B4-BE49-F238E27FC236}">
              <a16:creationId xmlns:a16="http://schemas.microsoft.com/office/drawing/2014/main" id="{00000000-0008-0000-0600-00005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8" name="Text Box 1">
          <a:extLst>
            <a:ext uri="{FF2B5EF4-FFF2-40B4-BE49-F238E27FC236}">
              <a16:creationId xmlns:a16="http://schemas.microsoft.com/office/drawing/2014/main" id="{00000000-0008-0000-0600-00006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9" name="Text Box 1">
          <a:extLst>
            <a:ext uri="{FF2B5EF4-FFF2-40B4-BE49-F238E27FC236}">
              <a16:creationId xmlns:a16="http://schemas.microsoft.com/office/drawing/2014/main" id="{00000000-0008-0000-0600-00006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0" name="Text Box 1">
          <a:extLst>
            <a:ext uri="{FF2B5EF4-FFF2-40B4-BE49-F238E27FC236}">
              <a16:creationId xmlns:a16="http://schemas.microsoft.com/office/drawing/2014/main" id="{00000000-0008-0000-0600-00006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1" name="Text Box 1">
          <a:extLst>
            <a:ext uri="{FF2B5EF4-FFF2-40B4-BE49-F238E27FC236}">
              <a16:creationId xmlns:a16="http://schemas.microsoft.com/office/drawing/2014/main" id="{00000000-0008-0000-0600-00006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2" name="Text Box 1">
          <a:extLst>
            <a:ext uri="{FF2B5EF4-FFF2-40B4-BE49-F238E27FC236}">
              <a16:creationId xmlns:a16="http://schemas.microsoft.com/office/drawing/2014/main" id="{00000000-0008-0000-0600-00006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3" name="Text Box 1">
          <a:extLst>
            <a:ext uri="{FF2B5EF4-FFF2-40B4-BE49-F238E27FC236}">
              <a16:creationId xmlns:a16="http://schemas.microsoft.com/office/drawing/2014/main" id="{00000000-0008-0000-0600-00006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4" name="Text Box 1">
          <a:extLst>
            <a:ext uri="{FF2B5EF4-FFF2-40B4-BE49-F238E27FC236}">
              <a16:creationId xmlns:a16="http://schemas.microsoft.com/office/drawing/2014/main" id="{00000000-0008-0000-0600-00006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5" name="Text Box 1">
          <a:extLst>
            <a:ext uri="{FF2B5EF4-FFF2-40B4-BE49-F238E27FC236}">
              <a16:creationId xmlns:a16="http://schemas.microsoft.com/office/drawing/2014/main" id="{00000000-0008-0000-0600-00006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6" name="Text Box 1">
          <a:extLst>
            <a:ext uri="{FF2B5EF4-FFF2-40B4-BE49-F238E27FC236}">
              <a16:creationId xmlns:a16="http://schemas.microsoft.com/office/drawing/2014/main" id="{00000000-0008-0000-0600-000068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7" name="Text Box 1">
          <a:extLst>
            <a:ext uri="{FF2B5EF4-FFF2-40B4-BE49-F238E27FC236}">
              <a16:creationId xmlns:a16="http://schemas.microsoft.com/office/drawing/2014/main" id="{00000000-0008-0000-0600-000069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8" name="Text Box 1">
          <a:extLst>
            <a:ext uri="{FF2B5EF4-FFF2-40B4-BE49-F238E27FC236}">
              <a16:creationId xmlns:a16="http://schemas.microsoft.com/office/drawing/2014/main" id="{00000000-0008-0000-0600-00006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9" name="Text Box 1">
          <a:extLst>
            <a:ext uri="{FF2B5EF4-FFF2-40B4-BE49-F238E27FC236}">
              <a16:creationId xmlns:a16="http://schemas.microsoft.com/office/drawing/2014/main" id="{00000000-0008-0000-0600-00006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0" name="Text Box 1">
          <a:extLst>
            <a:ext uri="{FF2B5EF4-FFF2-40B4-BE49-F238E27FC236}">
              <a16:creationId xmlns:a16="http://schemas.microsoft.com/office/drawing/2014/main" id="{00000000-0008-0000-0600-00006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41" name="Text Box 1">
          <a:extLst>
            <a:ext uri="{FF2B5EF4-FFF2-40B4-BE49-F238E27FC236}">
              <a16:creationId xmlns:a16="http://schemas.microsoft.com/office/drawing/2014/main" id="{00000000-0008-0000-0600-00006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2" name="Text Box 1">
          <a:extLst>
            <a:ext uri="{FF2B5EF4-FFF2-40B4-BE49-F238E27FC236}">
              <a16:creationId xmlns:a16="http://schemas.microsoft.com/office/drawing/2014/main" id="{00000000-0008-0000-0600-00006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3" name="Text Box 1">
          <a:extLst>
            <a:ext uri="{FF2B5EF4-FFF2-40B4-BE49-F238E27FC236}">
              <a16:creationId xmlns:a16="http://schemas.microsoft.com/office/drawing/2014/main" id="{00000000-0008-0000-0600-00006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4" name="Text Box 1">
          <a:extLst>
            <a:ext uri="{FF2B5EF4-FFF2-40B4-BE49-F238E27FC236}">
              <a16:creationId xmlns:a16="http://schemas.microsoft.com/office/drawing/2014/main" id="{00000000-0008-0000-0600-00007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5" name="Text Box 1">
          <a:extLst>
            <a:ext uri="{FF2B5EF4-FFF2-40B4-BE49-F238E27FC236}">
              <a16:creationId xmlns:a16="http://schemas.microsoft.com/office/drawing/2014/main" id="{00000000-0008-0000-0600-00007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6" name="Text Box 1">
          <a:extLst>
            <a:ext uri="{FF2B5EF4-FFF2-40B4-BE49-F238E27FC236}">
              <a16:creationId xmlns:a16="http://schemas.microsoft.com/office/drawing/2014/main" id="{00000000-0008-0000-0600-00007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7" name="Text Box 1">
          <a:extLst>
            <a:ext uri="{FF2B5EF4-FFF2-40B4-BE49-F238E27FC236}">
              <a16:creationId xmlns:a16="http://schemas.microsoft.com/office/drawing/2014/main" id="{00000000-0008-0000-0600-00007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8" name="Text Box 1">
          <a:extLst>
            <a:ext uri="{FF2B5EF4-FFF2-40B4-BE49-F238E27FC236}">
              <a16:creationId xmlns:a16="http://schemas.microsoft.com/office/drawing/2014/main" id="{00000000-0008-0000-0600-00007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49" name="Text Box 1">
          <a:extLst>
            <a:ext uri="{FF2B5EF4-FFF2-40B4-BE49-F238E27FC236}">
              <a16:creationId xmlns:a16="http://schemas.microsoft.com/office/drawing/2014/main" id="{00000000-0008-0000-0600-00007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50" name="Text Box 1">
          <a:extLst>
            <a:ext uri="{FF2B5EF4-FFF2-40B4-BE49-F238E27FC236}">
              <a16:creationId xmlns:a16="http://schemas.microsoft.com/office/drawing/2014/main" id="{00000000-0008-0000-0600-00007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51" name="Text Box 1">
          <a:extLst>
            <a:ext uri="{FF2B5EF4-FFF2-40B4-BE49-F238E27FC236}">
              <a16:creationId xmlns:a16="http://schemas.microsoft.com/office/drawing/2014/main" id="{00000000-0008-0000-0600-00007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997752" name="Text Box 1">
          <a:extLst>
            <a:ext uri="{FF2B5EF4-FFF2-40B4-BE49-F238E27FC236}">
              <a16:creationId xmlns:a16="http://schemas.microsoft.com/office/drawing/2014/main" id="{00000000-0008-0000-0600-000078390F00}"/>
            </a:ext>
          </a:extLst>
        </xdr:cNvPr>
        <xdr:cNvSpPr txBox="1">
          <a:spLocks noChangeArrowheads="1"/>
        </xdr:cNvSpPr>
      </xdr:nvSpPr>
      <xdr:spPr bwMode="auto">
        <a:xfrm>
          <a:off x="11687175" y="381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997753" name="Text Box 1">
          <a:extLst>
            <a:ext uri="{FF2B5EF4-FFF2-40B4-BE49-F238E27FC236}">
              <a16:creationId xmlns:a16="http://schemas.microsoft.com/office/drawing/2014/main" id="{00000000-0008-0000-0600-000079390F00}"/>
            </a:ext>
          </a:extLst>
        </xdr:cNvPr>
        <xdr:cNvSpPr txBox="1">
          <a:spLocks noChangeArrowheads="1"/>
        </xdr:cNvSpPr>
      </xdr:nvSpPr>
      <xdr:spPr bwMode="auto">
        <a:xfrm>
          <a:off x="3638550" y="4619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997754" name="Text Box 1">
          <a:extLst>
            <a:ext uri="{FF2B5EF4-FFF2-40B4-BE49-F238E27FC236}">
              <a16:creationId xmlns:a16="http://schemas.microsoft.com/office/drawing/2014/main" id="{00000000-0008-0000-0600-00007A390F00}"/>
            </a:ext>
          </a:extLst>
        </xdr:cNvPr>
        <xdr:cNvSpPr txBox="1">
          <a:spLocks noChangeArrowheads="1"/>
        </xdr:cNvSpPr>
      </xdr:nvSpPr>
      <xdr:spPr bwMode="auto">
        <a:xfrm>
          <a:off x="3648075" y="769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997755" name="Text Box 1">
          <a:extLst>
            <a:ext uri="{FF2B5EF4-FFF2-40B4-BE49-F238E27FC236}">
              <a16:creationId xmlns:a16="http://schemas.microsoft.com/office/drawing/2014/main" id="{00000000-0008-0000-0600-00007B390F00}"/>
            </a:ext>
          </a:extLst>
        </xdr:cNvPr>
        <xdr:cNvSpPr txBox="1">
          <a:spLocks noChangeArrowheads="1"/>
        </xdr:cNvSpPr>
      </xdr:nvSpPr>
      <xdr:spPr bwMode="auto">
        <a:xfrm>
          <a:off x="3705225" y="3771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6" name="Text Box 1">
          <a:extLst>
            <a:ext uri="{FF2B5EF4-FFF2-40B4-BE49-F238E27FC236}">
              <a16:creationId xmlns:a16="http://schemas.microsoft.com/office/drawing/2014/main" id="{00000000-0008-0000-0600-00007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7" name="Text Box 1">
          <a:extLst>
            <a:ext uri="{FF2B5EF4-FFF2-40B4-BE49-F238E27FC236}">
              <a16:creationId xmlns:a16="http://schemas.microsoft.com/office/drawing/2014/main" id="{00000000-0008-0000-0600-00007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58" name="Text Box 1">
          <a:extLst>
            <a:ext uri="{FF2B5EF4-FFF2-40B4-BE49-F238E27FC236}">
              <a16:creationId xmlns:a16="http://schemas.microsoft.com/office/drawing/2014/main" id="{00000000-0008-0000-0600-00007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9" name="Text Box 1">
          <a:extLst>
            <a:ext uri="{FF2B5EF4-FFF2-40B4-BE49-F238E27FC236}">
              <a16:creationId xmlns:a16="http://schemas.microsoft.com/office/drawing/2014/main" id="{00000000-0008-0000-0600-00007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0" name="Text Box 1">
          <a:extLst>
            <a:ext uri="{FF2B5EF4-FFF2-40B4-BE49-F238E27FC236}">
              <a16:creationId xmlns:a16="http://schemas.microsoft.com/office/drawing/2014/main" id="{00000000-0008-0000-0600-00008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1" name="Text Box 1">
          <a:extLst>
            <a:ext uri="{FF2B5EF4-FFF2-40B4-BE49-F238E27FC236}">
              <a16:creationId xmlns:a16="http://schemas.microsoft.com/office/drawing/2014/main" id="{00000000-0008-0000-0600-00008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2" name="Text Box 1">
          <a:extLst>
            <a:ext uri="{FF2B5EF4-FFF2-40B4-BE49-F238E27FC236}">
              <a16:creationId xmlns:a16="http://schemas.microsoft.com/office/drawing/2014/main" id="{00000000-0008-0000-0600-00008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3" name="Text Box 1">
          <a:extLst>
            <a:ext uri="{FF2B5EF4-FFF2-40B4-BE49-F238E27FC236}">
              <a16:creationId xmlns:a16="http://schemas.microsoft.com/office/drawing/2014/main" id="{00000000-0008-0000-0600-00008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4" name="Text Box 1">
          <a:extLst>
            <a:ext uri="{FF2B5EF4-FFF2-40B4-BE49-F238E27FC236}">
              <a16:creationId xmlns:a16="http://schemas.microsoft.com/office/drawing/2014/main" id="{00000000-0008-0000-0600-00008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5" name="Text Box 1">
          <a:extLst>
            <a:ext uri="{FF2B5EF4-FFF2-40B4-BE49-F238E27FC236}">
              <a16:creationId xmlns:a16="http://schemas.microsoft.com/office/drawing/2014/main" id="{00000000-0008-0000-0600-00008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6" name="Text Box 1">
          <a:extLst>
            <a:ext uri="{FF2B5EF4-FFF2-40B4-BE49-F238E27FC236}">
              <a16:creationId xmlns:a16="http://schemas.microsoft.com/office/drawing/2014/main" id="{00000000-0008-0000-0600-00008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7" name="Text Box 1">
          <a:extLst>
            <a:ext uri="{FF2B5EF4-FFF2-40B4-BE49-F238E27FC236}">
              <a16:creationId xmlns:a16="http://schemas.microsoft.com/office/drawing/2014/main" id="{00000000-0008-0000-0600-00008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8" name="Text Box 1">
          <a:extLst>
            <a:ext uri="{FF2B5EF4-FFF2-40B4-BE49-F238E27FC236}">
              <a16:creationId xmlns:a16="http://schemas.microsoft.com/office/drawing/2014/main" id="{00000000-0008-0000-0600-00008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9" name="Text Box 1">
          <a:extLst>
            <a:ext uri="{FF2B5EF4-FFF2-40B4-BE49-F238E27FC236}">
              <a16:creationId xmlns:a16="http://schemas.microsoft.com/office/drawing/2014/main" id="{00000000-0008-0000-0600-00008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0" name="Text Box 1">
          <a:extLst>
            <a:ext uri="{FF2B5EF4-FFF2-40B4-BE49-F238E27FC236}">
              <a16:creationId xmlns:a16="http://schemas.microsoft.com/office/drawing/2014/main" id="{00000000-0008-0000-0600-00008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1" name="Text Box 1">
          <a:extLst>
            <a:ext uri="{FF2B5EF4-FFF2-40B4-BE49-F238E27FC236}">
              <a16:creationId xmlns:a16="http://schemas.microsoft.com/office/drawing/2014/main" id="{00000000-0008-0000-0600-00008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2" name="Text Box 1">
          <a:extLst>
            <a:ext uri="{FF2B5EF4-FFF2-40B4-BE49-F238E27FC236}">
              <a16:creationId xmlns:a16="http://schemas.microsoft.com/office/drawing/2014/main" id="{00000000-0008-0000-0600-00008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3" name="Text Box 1">
          <a:extLst>
            <a:ext uri="{FF2B5EF4-FFF2-40B4-BE49-F238E27FC236}">
              <a16:creationId xmlns:a16="http://schemas.microsoft.com/office/drawing/2014/main" id="{00000000-0008-0000-0600-00008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4" name="Text Box 1">
          <a:extLst>
            <a:ext uri="{FF2B5EF4-FFF2-40B4-BE49-F238E27FC236}">
              <a16:creationId xmlns:a16="http://schemas.microsoft.com/office/drawing/2014/main" id="{00000000-0008-0000-0600-00008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5" name="Text Box 1">
          <a:extLst>
            <a:ext uri="{FF2B5EF4-FFF2-40B4-BE49-F238E27FC236}">
              <a16:creationId xmlns:a16="http://schemas.microsoft.com/office/drawing/2014/main" id="{00000000-0008-0000-0600-00008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6" name="Text Box 1">
          <a:extLst>
            <a:ext uri="{FF2B5EF4-FFF2-40B4-BE49-F238E27FC236}">
              <a16:creationId xmlns:a16="http://schemas.microsoft.com/office/drawing/2014/main" id="{00000000-0008-0000-0600-00009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7" name="Text Box 1">
          <a:extLst>
            <a:ext uri="{FF2B5EF4-FFF2-40B4-BE49-F238E27FC236}">
              <a16:creationId xmlns:a16="http://schemas.microsoft.com/office/drawing/2014/main" id="{00000000-0008-0000-0600-00009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8" name="Text Box 1">
          <a:extLst>
            <a:ext uri="{FF2B5EF4-FFF2-40B4-BE49-F238E27FC236}">
              <a16:creationId xmlns:a16="http://schemas.microsoft.com/office/drawing/2014/main" id="{00000000-0008-0000-0600-00009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9" name="Text Box 1">
          <a:extLst>
            <a:ext uri="{FF2B5EF4-FFF2-40B4-BE49-F238E27FC236}">
              <a16:creationId xmlns:a16="http://schemas.microsoft.com/office/drawing/2014/main" id="{00000000-0008-0000-0600-00009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0" name="Text Box 1">
          <a:extLst>
            <a:ext uri="{FF2B5EF4-FFF2-40B4-BE49-F238E27FC236}">
              <a16:creationId xmlns:a16="http://schemas.microsoft.com/office/drawing/2014/main" id="{00000000-0008-0000-0600-00009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1" name="Text Box 1">
          <a:extLst>
            <a:ext uri="{FF2B5EF4-FFF2-40B4-BE49-F238E27FC236}">
              <a16:creationId xmlns:a16="http://schemas.microsoft.com/office/drawing/2014/main" id="{00000000-0008-0000-0600-00009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2" name="Text Box 1">
          <a:extLst>
            <a:ext uri="{FF2B5EF4-FFF2-40B4-BE49-F238E27FC236}">
              <a16:creationId xmlns:a16="http://schemas.microsoft.com/office/drawing/2014/main" id="{00000000-0008-0000-0600-00009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3" name="Text Box 1">
          <a:extLst>
            <a:ext uri="{FF2B5EF4-FFF2-40B4-BE49-F238E27FC236}">
              <a16:creationId xmlns:a16="http://schemas.microsoft.com/office/drawing/2014/main" id="{00000000-0008-0000-0600-00009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4" name="Text Box 1">
          <a:extLst>
            <a:ext uri="{FF2B5EF4-FFF2-40B4-BE49-F238E27FC236}">
              <a16:creationId xmlns:a16="http://schemas.microsoft.com/office/drawing/2014/main" id="{00000000-0008-0000-0600-00009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5" name="Text Box 1">
          <a:extLst>
            <a:ext uri="{FF2B5EF4-FFF2-40B4-BE49-F238E27FC236}">
              <a16:creationId xmlns:a16="http://schemas.microsoft.com/office/drawing/2014/main" id="{00000000-0008-0000-0600-00009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6" name="Text Box 1">
          <a:extLst>
            <a:ext uri="{FF2B5EF4-FFF2-40B4-BE49-F238E27FC236}">
              <a16:creationId xmlns:a16="http://schemas.microsoft.com/office/drawing/2014/main" id="{00000000-0008-0000-0600-00009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7" name="Text Box 1">
          <a:extLst>
            <a:ext uri="{FF2B5EF4-FFF2-40B4-BE49-F238E27FC236}">
              <a16:creationId xmlns:a16="http://schemas.microsoft.com/office/drawing/2014/main" id="{00000000-0008-0000-0600-00009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8" name="Text Box 1">
          <a:extLst>
            <a:ext uri="{FF2B5EF4-FFF2-40B4-BE49-F238E27FC236}">
              <a16:creationId xmlns:a16="http://schemas.microsoft.com/office/drawing/2014/main" id="{00000000-0008-0000-0600-00009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9" name="Text Box 1">
          <a:extLst>
            <a:ext uri="{FF2B5EF4-FFF2-40B4-BE49-F238E27FC236}">
              <a16:creationId xmlns:a16="http://schemas.microsoft.com/office/drawing/2014/main" id="{00000000-0008-0000-0600-00009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0" name="Text Box 1">
          <a:extLst>
            <a:ext uri="{FF2B5EF4-FFF2-40B4-BE49-F238E27FC236}">
              <a16:creationId xmlns:a16="http://schemas.microsoft.com/office/drawing/2014/main" id="{00000000-0008-0000-0600-00009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1" name="Text Box 1">
          <a:extLst>
            <a:ext uri="{FF2B5EF4-FFF2-40B4-BE49-F238E27FC236}">
              <a16:creationId xmlns:a16="http://schemas.microsoft.com/office/drawing/2014/main" id="{00000000-0008-0000-0600-00009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792" name="Text Box 1">
          <a:extLst>
            <a:ext uri="{FF2B5EF4-FFF2-40B4-BE49-F238E27FC236}">
              <a16:creationId xmlns:a16="http://schemas.microsoft.com/office/drawing/2014/main" id="{00000000-0008-0000-0600-0000A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3" name="Text Box 1">
          <a:extLst>
            <a:ext uri="{FF2B5EF4-FFF2-40B4-BE49-F238E27FC236}">
              <a16:creationId xmlns:a16="http://schemas.microsoft.com/office/drawing/2014/main" id="{00000000-0008-0000-0600-0000A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4" name="Text Box 1">
          <a:extLst>
            <a:ext uri="{FF2B5EF4-FFF2-40B4-BE49-F238E27FC236}">
              <a16:creationId xmlns:a16="http://schemas.microsoft.com/office/drawing/2014/main" id="{00000000-0008-0000-0600-0000A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5" name="Text Box 1">
          <a:extLst>
            <a:ext uri="{FF2B5EF4-FFF2-40B4-BE49-F238E27FC236}">
              <a16:creationId xmlns:a16="http://schemas.microsoft.com/office/drawing/2014/main" id="{00000000-0008-0000-0600-0000A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6" name="Text Box 1">
          <a:extLst>
            <a:ext uri="{FF2B5EF4-FFF2-40B4-BE49-F238E27FC236}">
              <a16:creationId xmlns:a16="http://schemas.microsoft.com/office/drawing/2014/main" id="{00000000-0008-0000-0600-0000A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7" name="Text Box 1">
          <a:extLst>
            <a:ext uri="{FF2B5EF4-FFF2-40B4-BE49-F238E27FC236}">
              <a16:creationId xmlns:a16="http://schemas.microsoft.com/office/drawing/2014/main" id="{00000000-0008-0000-0600-0000A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8" name="Text Box 1">
          <a:extLst>
            <a:ext uri="{FF2B5EF4-FFF2-40B4-BE49-F238E27FC236}">
              <a16:creationId xmlns:a16="http://schemas.microsoft.com/office/drawing/2014/main" id="{00000000-0008-0000-0600-0000A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9" name="Text Box 1">
          <a:extLst>
            <a:ext uri="{FF2B5EF4-FFF2-40B4-BE49-F238E27FC236}">
              <a16:creationId xmlns:a16="http://schemas.microsoft.com/office/drawing/2014/main" id="{00000000-0008-0000-0600-0000A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0" name="Text Box 1">
          <a:extLst>
            <a:ext uri="{FF2B5EF4-FFF2-40B4-BE49-F238E27FC236}">
              <a16:creationId xmlns:a16="http://schemas.microsoft.com/office/drawing/2014/main" id="{00000000-0008-0000-0600-0000A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1" name="Text Box 1">
          <a:extLst>
            <a:ext uri="{FF2B5EF4-FFF2-40B4-BE49-F238E27FC236}">
              <a16:creationId xmlns:a16="http://schemas.microsoft.com/office/drawing/2014/main" id="{00000000-0008-0000-0600-0000A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2" name="Text Box 1">
          <a:extLst>
            <a:ext uri="{FF2B5EF4-FFF2-40B4-BE49-F238E27FC236}">
              <a16:creationId xmlns:a16="http://schemas.microsoft.com/office/drawing/2014/main" id="{00000000-0008-0000-0600-0000A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3" name="Text Box 1">
          <a:extLst>
            <a:ext uri="{FF2B5EF4-FFF2-40B4-BE49-F238E27FC236}">
              <a16:creationId xmlns:a16="http://schemas.microsoft.com/office/drawing/2014/main" id="{00000000-0008-0000-0600-0000A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4" name="Text Box 1">
          <a:extLst>
            <a:ext uri="{FF2B5EF4-FFF2-40B4-BE49-F238E27FC236}">
              <a16:creationId xmlns:a16="http://schemas.microsoft.com/office/drawing/2014/main" id="{00000000-0008-0000-0600-0000A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5" name="Text Box 1">
          <a:extLst>
            <a:ext uri="{FF2B5EF4-FFF2-40B4-BE49-F238E27FC236}">
              <a16:creationId xmlns:a16="http://schemas.microsoft.com/office/drawing/2014/main" id="{00000000-0008-0000-0600-0000A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6" name="Text Box 1">
          <a:extLst>
            <a:ext uri="{FF2B5EF4-FFF2-40B4-BE49-F238E27FC236}">
              <a16:creationId xmlns:a16="http://schemas.microsoft.com/office/drawing/2014/main" id="{00000000-0008-0000-0600-0000A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7" name="Text Box 1">
          <a:extLst>
            <a:ext uri="{FF2B5EF4-FFF2-40B4-BE49-F238E27FC236}">
              <a16:creationId xmlns:a16="http://schemas.microsoft.com/office/drawing/2014/main" id="{00000000-0008-0000-0600-0000A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8" name="Text Box 1">
          <a:extLst>
            <a:ext uri="{FF2B5EF4-FFF2-40B4-BE49-F238E27FC236}">
              <a16:creationId xmlns:a16="http://schemas.microsoft.com/office/drawing/2014/main" id="{00000000-0008-0000-0600-0000B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9" name="Text Box 1">
          <a:extLst>
            <a:ext uri="{FF2B5EF4-FFF2-40B4-BE49-F238E27FC236}">
              <a16:creationId xmlns:a16="http://schemas.microsoft.com/office/drawing/2014/main" id="{00000000-0008-0000-0600-0000B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0" name="Text Box 1">
          <a:extLst>
            <a:ext uri="{FF2B5EF4-FFF2-40B4-BE49-F238E27FC236}">
              <a16:creationId xmlns:a16="http://schemas.microsoft.com/office/drawing/2014/main" id="{00000000-0008-0000-0600-0000B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1" name="Text Box 1">
          <a:extLst>
            <a:ext uri="{FF2B5EF4-FFF2-40B4-BE49-F238E27FC236}">
              <a16:creationId xmlns:a16="http://schemas.microsoft.com/office/drawing/2014/main" id="{00000000-0008-0000-0600-0000B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2" name="Text Box 1">
          <a:extLst>
            <a:ext uri="{FF2B5EF4-FFF2-40B4-BE49-F238E27FC236}">
              <a16:creationId xmlns:a16="http://schemas.microsoft.com/office/drawing/2014/main" id="{00000000-0008-0000-0600-0000B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3" name="Text Box 1">
          <a:extLst>
            <a:ext uri="{FF2B5EF4-FFF2-40B4-BE49-F238E27FC236}">
              <a16:creationId xmlns:a16="http://schemas.microsoft.com/office/drawing/2014/main" id="{00000000-0008-0000-0600-0000B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4" name="Text Box 1">
          <a:extLst>
            <a:ext uri="{FF2B5EF4-FFF2-40B4-BE49-F238E27FC236}">
              <a16:creationId xmlns:a16="http://schemas.microsoft.com/office/drawing/2014/main" id="{00000000-0008-0000-0600-0000B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5" name="Text Box 1">
          <a:extLst>
            <a:ext uri="{FF2B5EF4-FFF2-40B4-BE49-F238E27FC236}">
              <a16:creationId xmlns:a16="http://schemas.microsoft.com/office/drawing/2014/main" id="{00000000-0008-0000-0600-0000B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6" name="Text Box 1">
          <a:extLst>
            <a:ext uri="{FF2B5EF4-FFF2-40B4-BE49-F238E27FC236}">
              <a16:creationId xmlns:a16="http://schemas.microsoft.com/office/drawing/2014/main" id="{00000000-0008-0000-0600-0000B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7" name="Text Box 1">
          <a:extLst>
            <a:ext uri="{FF2B5EF4-FFF2-40B4-BE49-F238E27FC236}">
              <a16:creationId xmlns:a16="http://schemas.microsoft.com/office/drawing/2014/main" id="{00000000-0008-0000-0600-0000B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8" name="Text Box 1">
          <a:extLst>
            <a:ext uri="{FF2B5EF4-FFF2-40B4-BE49-F238E27FC236}">
              <a16:creationId xmlns:a16="http://schemas.microsoft.com/office/drawing/2014/main" id="{00000000-0008-0000-0600-0000B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19" name="Text Box 1">
          <a:extLst>
            <a:ext uri="{FF2B5EF4-FFF2-40B4-BE49-F238E27FC236}">
              <a16:creationId xmlns:a16="http://schemas.microsoft.com/office/drawing/2014/main" id="{00000000-0008-0000-0600-0000B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0" name="Text Box 1">
          <a:extLst>
            <a:ext uri="{FF2B5EF4-FFF2-40B4-BE49-F238E27FC236}">
              <a16:creationId xmlns:a16="http://schemas.microsoft.com/office/drawing/2014/main" id="{00000000-0008-0000-0600-0000B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1" name="Text Box 1">
          <a:extLst>
            <a:ext uri="{FF2B5EF4-FFF2-40B4-BE49-F238E27FC236}">
              <a16:creationId xmlns:a16="http://schemas.microsoft.com/office/drawing/2014/main" id="{00000000-0008-0000-0600-0000B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2" name="Text Box 1">
          <a:extLst>
            <a:ext uri="{FF2B5EF4-FFF2-40B4-BE49-F238E27FC236}">
              <a16:creationId xmlns:a16="http://schemas.microsoft.com/office/drawing/2014/main" id="{00000000-0008-0000-0600-0000B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3" name="Text Box 1">
          <a:extLst>
            <a:ext uri="{FF2B5EF4-FFF2-40B4-BE49-F238E27FC236}">
              <a16:creationId xmlns:a16="http://schemas.microsoft.com/office/drawing/2014/main" id="{00000000-0008-0000-0600-0000B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4" name="Text Box 1">
          <a:extLst>
            <a:ext uri="{FF2B5EF4-FFF2-40B4-BE49-F238E27FC236}">
              <a16:creationId xmlns:a16="http://schemas.microsoft.com/office/drawing/2014/main" id="{00000000-0008-0000-0600-0000C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5" name="Text Box 1">
          <a:extLst>
            <a:ext uri="{FF2B5EF4-FFF2-40B4-BE49-F238E27FC236}">
              <a16:creationId xmlns:a16="http://schemas.microsoft.com/office/drawing/2014/main" id="{00000000-0008-0000-0600-0000C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26" name="Text Box 1">
          <a:extLst>
            <a:ext uri="{FF2B5EF4-FFF2-40B4-BE49-F238E27FC236}">
              <a16:creationId xmlns:a16="http://schemas.microsoft.com/office/drawing/2014/main" id="{00000000-0008-0000-0600-0000C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7" name="Text Box 1">
          <a:extLst>
            <a:ext uri="{FF2B5EF4-FFF2-40B4-BE49-F238E27FC236}">
              <a16:creationId xmlns:a16="http://schemas.microsoft.com/office/drawing/2014/main" id="{00000000-0008-0000-0600-0000C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8" name="Text Box 1">
          <a:extLst>
            <a:ext uri="{FF2B5EF4-FFF2-40B4-BE49-F238E27FC236}">
              <a16:creationId xmlns:a16="http://schemas.microsoft.com/office/drawing/2014/main" id="{00000000-0008-0000-0600-0000C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9" name="Text Box 1">
          <a:extLst>
            <a:ext uri="{FF2B5EF4-FFF2-40B4-BE49-F238E27FC236}">
              <a16:creationId xmlns:a16="http://schemas.microsoft.com/office/drawing/2014/main" id="{00000000-0008-0000-0600-0000C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0" name="Text Box 1">
          <a:extLst>
            <a:ext uri="{FF2B5EF4-FFF2-40B4-BE49-F238E27FC236}">
              <a16:creationId xmlns:a16="http://schemas.microsoft.com/office/drawing/2014/main" id="{00000000-0008-0000-0600-0000C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1" name="Text Box 1">
          <a:extLst>
            <a:ext uri="{FF2B5EF4-FFF2-40B4-BE49-F238E27FC236}">
              <a16:creationId xmlns:a16="http://schemas.microsoft.com/office/drawing/2014/main" id="{00000000-0008-0000-0600-0000C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2" name="Text Box 1">
          <a:extLst>
            <a:ext uri="{FF2B5EF4-FFF2-40B4-BE49-F238E27FC236}">
              <a16:creationId xmlns:a16="http://schemas.microsoft.com/office/drawing/2014/main" id="{00000000-0008-0000-0600-0000C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3" name="Text Box 1">
          <a:extLst>
            <a:ext uri="{FF2B5EF4-FFF2-40B4-BE49-F238E27FC236}">
              <a16:creationId xmlns:a16="http://schemas.microsoft.com/office/drawing/2014/main" id="{00000000-0008-0000-0600-0000C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4" name="Text Box 1">
          <a:extLst>
            <a:ext uri="{FF2B5EF4-FFF2-40B4-BE49-F238E27FC236}">
              <a16:creationId xmlns:a16="http://schemas.microsoft.com/office/drawing/2014/main" id="{00000000-0008-0000-0600-0000C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5" name="Text Box 1">
          <a:extLst>
            <a:ext uri="{FF2B5EF4-FFF2-40B4-BE49-F238E27FC236}">
              <a16:creationId xmlns:a16="http://schemas.microsoft.com/office/drawing/2014/main" id="{00000000-0008-0000-0600-0000C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6" name="Text Box 1">
          <a:extLst>
            <a:ext uri="{FF2B5EF4-FFF2-40B4-BE49-F238E27FC236}">
              <a16:creationId xmlns:a16="http://schemas.microsoft.com/office/drawing/2014/main" id="{00000000-0008-0000-0600-0000C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7" name="Text Box 1">
          <a:extLst>
            <a:ext uri="{FF2B5EF4-FFF2-40B4-BE49-F238E27FC236}">
              <a16:creationId xmlns:a16="http://schemas.microsoft.com/office/drawing/2014/main" id="{00000000-0008-0000-0600-0000C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8" name="Text Box 1">
          <a:extLst>
            <a:ext uri="{FF2B5EF4-FFF2-40B4-BE49-F238E27FC236}">
              <a16:creationId xmlns:a16="http://schemas.microsoft.com/office/drawing/2014/main" id="{00000000-0008-0000-0600-0000C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9" name="Text Box 1">
          <a:extLst>
            <a:ext uri="{FF2B5EF4-FFF2-40B4-BE49-F238E27FC236}">
              <a16:creationId xmlns:a16="http://schemas.microsoft.com/office/drawing/2014/main" id="{00000000-0008-0000-0600-0000C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0" name="Text Box 1">
          <a:extLst>
            <a:ext uri="{FF2B5EF4-FFF2-40B4-BE49-F238E27FC236}">
              <a16:creationId xmlns:a16="http://schemas.microsoft.com/office/drawing/2014/main" id="{00000000-0008-0000-0600-0000D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1" name="Text Box 1">
          <a:extLst>
            <a:ext uri="{FF2B5EF4-FFF2-40B4-BE49-F238E27FC236}">
              <a16:creationId xmlns:a16="http://schemas.microsoft.com/office/drawing/2014/main" id="{00000000-0008-0000-0600-0000D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2" name="Text Box 1">
          <a:extLst>
            <a:ext uri="{FF2B5EF4-FFF2-40B4-BE49-F238E27FC236}">
              <a16:creationId xmlns:a16="http://schemas.microsoft.com/office/drawing/2014/main" id="{00000000-0008-0000-0600-0000D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43" name="Text Box 1">
          <a:extLst>
            <a:ext uri="{FF2B5EF4-FFF2-40B4-BE49-F238E27FC236}">
              <a16:creationId xmlns:a16="http://schemas.microsoft.com/office/drawing/2014/main" id="{00000000-0008-0000-0600-0000D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4" name="Text Box 1">
          <a:extLst>
            <a:ext uri="{FF2B5EF4-FFF2-40B4-BE49-F238E27FC236}">
              <a16:creationId xmlns:a16="http://schemas.microsoft.com/office/drawing/2014/main" id="{00000000-0008-0000-0600-0000D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5" name="Text Box 1">
          <a:extLst>
            <a:ext uri="{FF2B5EF4-FFF2-40B4-BE49-F238E27FC236}">
              <a16:creationId xmlns:a16="http://schemas.microsoft.com/office/drawing/2014/main" id="{00000000-0008-0000-0600-0000D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6" name="Text Box 1">
          <a:extLst>
            <a:ext uri="{FF2B5EF4-FFF2-40B4-BE49-F238E27FC236}">
              <a16:creationId xmlns:a16="http://schemas.microsoft.com/office/drawing/2014/main" id="{00000000-0008-0000-0600-0000D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7" name="Text Box 1">
          <a:extLst>
            <a:ext uri="{FF2B5EF4-FFF2-40B4-BE49-F238E27FC236}">
              <a16:creationId xmlns:a16="http://schemas.microsoft.com/office/drawing/2014/main" id="{00000000-0008-0000-0600-0000D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8" name="Text Box 1">
          <a:extLst>
            <a:ext uri="{FF2B5EF4-FFF2-40B4-BE49-F238E27FC236}">
              <a16:creationId xmlns:a16="http://schemas.microsoft.com/office/drawing/2014/main" id="{00000000-0008-0000-0600-0000D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9" name="Text Box 1">
          <a:extLst>
            <a:ext uri="{FF2B5EF4-FFF2-40B4-BE49-F238E27FC236}">
              <a16:creationId xmlns:a16="http://schemas.microsoft.com/office/drawing/2014/main" id="{00000000-0008-0000-0600-0000D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0" name="Text Box 1">
          <a:extLst>
            <a:ext uri="{FF2B5EF4-FFF2-40B4-BE49-F238E27FC236}">
              <a16:creationId xmlns:a16="http://schemas.microsoft.com/office/drawing/2014/main" id="{00000000-0008-0000-0600-0000D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1" name="Text Box 1">
          <a:extLst>
            <a:ext uri="{FF2B5EF4-FFF2-40B4-BE49-F238E27FC236}">
              <a16:creationId xmlns:a16="http://schemas.microsoft.com/office/drawing/2014/main" id="{00000000-0008-0000-0600-0000D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2" name="Text Box 1">
          <a:extLst>
            <a:ext uri="{FF2B5EF4-FFF2-40B4-BE49-F238E27FC236}">
              <a16:creationId xmlns:a16="http://schemas.microsoft.com/office/drawing/2014/main" id="{00000000-0008-0000-0600-0000D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3" name="Text Box 1">
          <a:extLst>
            <a:ext uri="{FF2B5EF4-FFF2-40B4-BE49-F238E27FC236}">
              <a16:creationId xmlns:a16="http://schemas.microsoft.com/office/drawing/2014/main" id="{00000000-0008-0000-0600-0000D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4" name="Text Box 1">
          <a:extLst>
            <a:ext uri="{FF2B5EF4-FFF2-40B4-BE49-F238E27FC236}">
              <a16:creationId xmlns:a16="http://schemas.microsoft.com/office/drawing/2014/main" id="{00000000-0008-0000-0600-0000D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5" name="Text Box 1">
          <a:extLst>
            <a:ext uri="{FF2B5EF4-FFF2-40B4-BE49-F238E27FC236}">
              <a16:creationId xmlns:a16="http://schemas.microsoft.com/office/drawing/2014/main" id="{00000000-0008-0000-0600-0000D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6" name="Text Box 1">
          <a:extLst>
            <a:ext uri="{FF2B5EF4-FFF2-40B4-BE49-F238E27FC236}">
              <a16:creationId xmlns:a16="http://schemas.microsoft.com/office/drawing/2014/main" id="{00000000-0008-0000-0600-0000E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7" name="Text Box 1">
          <a:extLst>
            <a:ext uri="{FF2B5EF4-FFF2-40B4-BE49-F238E27FC236}">
              <a16:creationId xmlns:a16="http://schemas.microsoft.com/office/drawing/2014/main" id="{00000000-0008-0000-0600-0000E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8" name="Text Box 1">
          <a:extLst>
            <a:ext uri="{FF2B5EF4-FFF2-40B4-BE49-F238E27FC236}">
              <a16:creationId xmlns:a16="http://schemas.microsoft.com/office/drawing/2014/main" id="{00000000-0008-0000-0600-0000E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9" name="Text Box 1">
          <a:extLst>
            <a:ext uri="{FF2B5EF4-FFF2-40B4-BE49-F238E27FC236}">
              <a16:creationId xmlns:a16="http://schemas.microsoft.com/office/drawing/2014/main" id="{00000000-0008-0000-0600-0000E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60" name="Text Box 1">
          <a:extLst>
            <a:ext uri="{FF2B5EF4-FFF2-40B4-BE49-F238E27FC236}">
              <a16:creationId xmlns:a16="http://schemas.microsoft.com/office/drawing/2014/main" id="{00000000-0008-0000-0600-0000E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1" name="Text Box 1">
          <a:extLst>
            <a:ext uri="{FF2B5EF4-FFF2-40B4-BE49-F238E27FC236}">
              <a16:creationId xmlns:a16="http://schemas.microsoft.com/office/drawing/2014/main" id="{00000000-0008-0000-0600-0000E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2" name="Text Box 1">
          <a:extLst>
            <a:ext uri="{FF2B5EF4-FFF2-40B4-BE49-F238E27FC236}">
              <a16:creationId xmlns:a16="http://schemas.microsoft.com/office/drawing/2014/main" id="{00000000-0008-0000-0600-0000E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3" name="Text Box 1">
          <a:extLst>
            <a:ext uri="{FF2B5EF4-FFF2-40B4-BE49-F238E27FC236}">
              <a16:creationId xmlns:a16="http://schemas.microsoft.com/office/drawing/2014/main" id="{00000000-0008-0000-0600-0000E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4" name="Text Box 1">
          <a:extLst>
            <a:ext uri="{FF2B5EF4-FFF2-40B4-BE49-F238E27FC236}">
              <a16:creationId xmlns:a16="http://schemas.microsoft.com/office/drawing/2014/main" id="{00000000-0008-0000-0600-0000E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5" name="Text Box 1">
          <a:extLst>
            <a:ext uri="{FF2B5EF4-FFF2-40B4-BE49-F238E27FC236}">
              <a16:creationId xmlns:a16="http://schemas.microsoft.com/office/drawing/2014/main" id="{00000000-0008-0000-0600-0000E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6" name="Text Box 1">
          <a:extLst>
            <a:ext uri="{FF2B5EF4-FFF2-40B4-BE49-F238E27FC236}">
              <a16:creationId xmlns:a16="http://schemas.microsoft.com/office/drawing/2014/main" id="{00000000-0008-0000-0600-0000E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7" name="Text Box 1">
          <a:extLst>
            <a:ext uri="{FF2B5EF4-FFF2-40B4-BE49-F238E27FC236}">
              <a16:creationId xmlns:a16="http://schemas.microsoft.com/office/drawing/2014/main" id="{00000000-0008-0000-0600-0000E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8" name="Text Box 1">
          <a:extLst>
            <a:ext uri="{FF2B5EF4-FFF2-40B4-BE49-F238E27FC236}">
              <a16:creationId xmlns:a16="http://schemas.microsoft.com/office/drawing/2014/main" id="{00000000-0008-0000-0600-0000E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9" name="Text Box 1">
          <a:extLst>
            <a:ext uri="{FF2B5EF4-FFF2-40B4-BE49-F238E27FC236}">
              <a16:creationId xmlns:a16="http://schemas.microsoft.com/office/drawing/2014/main" id="{00000000-0008-0000-0600-0000E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0" name="Text Box 1">
          <a:extLst>
            <a:ext uri="{FF2B5EF4-FFF2-40B4-BE49-F238E27FC236}">
              <a16:creationId xmlns:a16="http://schemas.microsoft.com/office/drawing/2014/main" id="{00000000-0008-0000-0600-0000E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1" name="Text Box 1">
          <a:extLst>
            <a:ext uri="{FF2B5EF4-FFF2-40B4-BE49-F238E27FC236}">
              <a16:creationId xmlns:a16="http://schemas.microsoft.com/office/drawing/2014/main" id="{00000000-0008-0000-0600-0000E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2" name="Text Box 1">
          <a:extLst>
            <a:ext uri="{FF2B5EF4-FFF2-40B4-BE49-F238E27FC236}">
              <a16:creationId xmlns:a16="http://schemas.microsoft.com/office/drawing/2014/main" id="{00000000-0008-0000-0600-0000F0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3" name="Text Box 1">
          <a:extLst>
            <a:ext uri="{FF2B5EF4-FFF2-40B4-BE49-F238E27FC236}">
              <a16:creationId xmlns:a16="http://schemas.microsoft.com/office/drawing/2014/main" id="{00000000-0008-0000-0600-0000F1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4" name="Text Box 1">
          <a:extLst>
            <a:ext uri="{FF2B5EF4-FFF2-40B4-BE49-F238E27FC236}">
              <a16:creationId xmlns:a16="http://schemas.microsoft.com/office/drawing/2014/main" id="{00000000-0008-0000-0600-0000F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5" name="Text Box 1">
          <a:extLst>
            <a:ext uri="{FF2B5EF4-FFF2-40B4-BE49-F238E27FC236}">
              <a16:creationId xmlns:a16="http://schemas.microsoft.com/office/drawing/2014/main" id="{00000000-0008-0000-0600-0000F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6" name="Text Box 1">
          <a:extLst>
            <a:ext uri="{FF2B5EF4-FFF2-40B4-BE49-F238E27FC236}">
              <a16:creationId xmlns:a16="http://schemas.microsoft.com/office/drawing/2014/main" id="{00000000-0008-0000-0600-0000F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7" name="Text Box 1">
          <a:extLst>
            <a:ext uri="{FF2B5EF4-FFF2-40B4-BE49-F238E27FC236}">
              <a16:creationId xmlns:a16="http://schemas.microsoft.com/office/drawing/2014/main" id="{00000000-0008-0000-0600-0000F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8" name="Text Box 1">
          <a:extLst>
            <a:ext uri="{FF2B5EF4-FFF2-40B4-BE49-F238E27FC236}">
              <a16:creationId xmlns:a16="http://schemas.microsoft.com/office/drawing/2014/main" id="{00000000-0008-0000-0600-0000F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9" name="Text Box 1">
          <a:extLst>
            <a:ext uri="{FF2B5EF4-FFF2-40B4-BE49-F238E27FC236}">
              <a16:creationId xmlns:a16="http://schemas.microsoft.com/office/drawing/2014/main" id="{00000000-0008-0000-0600-0000F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0" name="Text Box 1">
          <a:extLst>
            <a:ext uri="{FF2B5EF4-FFF2-40B4-BE49-F238E27FC236}">
              <a16:creationId xmlns:a16="http://schemas.microsoft.com/office/drawing/2014/main" id="{00000000-0008-0000-0600-0000F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1" name="Text Box 1">
          <a:extLst>
            <a:ext uri="{FF2B5EF4-FFF2-40B4-BE49-F238E27FC236}">
              <a16:creationId xmlns:a16="http://schemas.microsoft.com/office/drawing/2014/main" id="{00000000-0008-0000-0600-0000F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2" name="Text Box 1">
          <a:extLst>
            <a:ext uri="{FF2B5EF4-FFF2-40B4-BE49-F238E27FC236}">
              <a16:creationId xmlns:a16="http://schemas.microsoft.com/office/drawing/2014/main" id="{00000000-0008-0000-0600-0000F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3" name="Text Box 1">
          <a:extLst>
            <a:ext uri="{FF2B5EF4-FFF2-40B4-BE49-F238E27FC236}">
              <a16:creationId xmlns:a16="http://schemas.microsoft.com/office/drawing/2014/main" id="{00000000-0008-0000-0600-0000F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4" name="Text Box 1">
          <a:extLst>
            <a:ext uri="{FF2B5EF4-FFF2-40B4-BE49-F238E27FC236}">
              <a16:creationId xmlns:a16="http://schemas.microsoft.com/office/drawing/2014/main" id="{00000000-0008-0000-0600-0000F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5" name="Text Box 1">
          <a:extLst>
            <a:ext uri="{FF2B5EF4-FFF2-40B4-BE49-F238E27FC236}">
              <a16:creationId xmlns:a16="http://schemas.microsoft.com/office/drawing/2014/main" id="{00000000-0008-0000-0600-0000F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6" name="Text Box 1">
          <a:extLst>
            <a:ext uri="{FF2B5EF4-FFF2-40B4-BE49-F238E27FC236}">
              <a16:creationId xmlns:a16="http://schemas.microsoft.com/office/drawing/2014/main" id="{00000000-0008-0000-0600-0000F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7" name="Text Box 1">
          <a:extLst>
            <a:ext uri="{FF2B5EF4-FFF2-40B4-BE49-F238E27FC236}">
              <a16:creationId xmlns:a16="http://schemas.microsoft.com/office/drawing/2014/main" id="{00000000-0008-0000-0600-0000F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8" name="Text Box 1">
          <a:extLst>
            <a:ext uri="{FF2B5EF4-FFF2-40B4-BE49-F238E27FC236}">
              <a16:creationId xmlns:a16="http://schemas.microsoft.com/office/drawing/2014/main" id="{00000000-0008-0000-0600-000000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9" name="Text Box 1">
          <a:extLst>
            <a:ext uri="{FF2B5EF4-FFF2-40B4-BE49-F238E27FC236}">
              <a16:creationId xmlns:a16="http://schemas.microsoft.com/office/drawing/2014/main" id="{00000000-0008-0000-0600-000001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90" name="Text Box 1">
          <a:extLst>
            <a:ext uri="{FF2B5EF4-FFF2-40B4-BE49-F238E27FC236}">
              <a16:creationId xmlns:a16="http://schemas.microsoft.com/office/drawing/2014/main" id="{00000000-0008-0000-0600-000002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997891" name="Text Box 1">
          <a:extLst>
            <a:ext uri="{FF2B5EF4-FFF2-40B4-BE49-F238E27FC236}">
              <a16:creationId xmlns:a16="http://schemas.microsoft.com/office/drawing/2014/main" id="{00000000-0008-0000-0600-0000033A0F00}"/>
            </a:ext>
          </a:extLst>
        </xdr:cNvPr>
        <xdr:cNvSpPr txBox="1">
          <a:spLocks noChangeArrowheads="1"/>
        </xdr:cNvSpPr>
      </xdr:nvSpPr>
      <xdr:spPr bwMode="auto">
        <a:xfrm>
          <a:off x="3676650" y="755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2" name="Text Box 1">
          <a:extLst>
            <a:ext uri="{FF2B5EF4-FFF2-40B4-BE49-F238E27FC236}">
              <a16:creationId xmlns:a16="http://schemas.microsoft.com/office/drawing/2014/main" id="{00000000-0008-0000-0600-00000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3" name="Text Box 1">
          <a:extLst>
            <a:ext uri="{FF2B5EF4-FFF2-40B4-BE49-F238E27FC236}">
              <a16:creationId xmlns:a16="http://schemas.microsoft.com/office/drawing/2014/main" id="{00000000-0008-0000-0600-00000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894" name="Text Box 1">
          <a:extLst>
            <a:ext uri="{FF2B5EF4-FFF2-40B4-BE49-F238E27FC236}">
              <a16:creationId xmlns:a16="http://schemas.microsoft.com/office/drawing/2014/main" id="{00000000-0008-0000-0600-00000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5" name="Text Box 1">
          <a:extLst>
            <a:ext uri="{FF2B5EF4-FFF2-40B4-BE49-F238E27FC236}">
              <a16:creationId xmlns:a16="http://schemas.microsoft.com/office/drawing/2014/main" id="{00000000-0008-0000-0600-00000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6" name="Text Box 1">
          <a:extLst>
            <a:ext uri="{FF2B5EF4-FFF2-40B4-BE49-F238E27FC236}">
              <a16:creationId xmlns:a16="http://schemas.microsoft.com/office/drawing/2014/main" id="{00000000-0008-0000-0600-00000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7" name="Text Box 1">
          <a:extLst>
            <a:ext uri="{FF2B5EF4-FFF2-40B4-BE49-F238E27FC236}">
              <a16:creationId xmlns:a16="http://schemas.microsoft.com/office/drawing/2014/main" id="{00000000-0008-0000-0600-00000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8" name="Text Box 1">
          <a:extLst>
            <a:ext uri="{FF2B5EF4-FFF2-40B4-BE49-F238E27FC236}">
              <a16:creationId xmlns:a16="http://schemas.microsoft.com/office/drawing/2014/main" id="{00000000-0008-0000-0600-00000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9" name="Text Box 1">
          <a:extLst>
            <a:ext uri="{FF2B5EF4-FFF2-40B4-BE49-F238E27FC236}">
              <a16:creationId xmlns:a16="http://schemas.microsoft.com/office/drawing/2014/main" id="{00000000-0008-0000-0600-00000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0" name="Text Box 1">
          <a:extLst>
            <a:ext uri="{FF2B5EF4-FFF2-40B4-BE49-F238E27FC236}">
              <a16:creationId xmlns:a16="http://schemas.microsoft.com/office/drawing/2014/main" id="{00000000-0008-0000-0600-00000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1" name="Text Box 1">
          <a:extLst>
            <a:ext uri="{FF2B5EF4-FFF2-40B4-BE49-F238E27FC236}">
              <a16:creationId xmlns:a16="http://schemas.microsoft.com/office/drawing/2014/main" id="{00000000-0008-0000-0600-00000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2" name="Text Box 1">
          <a:extLst>
            <a:ext uri="{FF2B5EF4-FFF2-40B4-BE49-F238E27FC236}">
              <a16:creationId xmlns:a16="http://schemas.microsoft.com/office/drawing/2014/main" id="{00000000-0008-0000-0600-00000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3" name="Text Box 1">
          <a:extLst>
            <a:ext uri="{FF2B5EF4-FFF2-40B4-BE49-F238E27FC236}">
              <a16:creationId xmlns:a16="http://schemas.microsoft.com/office/drawing/2014/main" id="{00000000-0008-0000-0600-00000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4" name="Text Box 1">
          <a:extLst>
            <a:ext uri="{FF2B5EF4-FFF2-40B4-BE49-F238E27FC236}">
              <a16:creationId xmlns:a16="http://schemas.microsoft.com/office/drawing/2014/main" id="{00000000-0008-0000-0600-00001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5" name="Text Box 1">
          <a:extLst>
            <a:ext uri="{FF2B5EF4-FFF2-40B4-BE49-F238E27FC236}">
              <a16:creationId xmlns:a16="http://schemas.microsoft.com/office/drawing/2014/main" id="{00000000-0008-0000-0600-00001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6" name="Text Box 1">
          <a:extLst>
            <a:ext uri="{FF2B5EF4-FFF2-40B4-BE49-F238E27FC236}">
              <a16:creationId xmlns:a16="http://schemas.microsoft.com/office/drawing/2014/main" id="{00000000-0008-0000-0600-00001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7" name="Text Box 1">
          <a:extLst>
            <a:ext uri="{FF2B5EF4-FFF2-40B4-BE49-F238E27FC236}">
              <a16:creationId xmlns:a16="http://schemas.microsoft.com/office/drawing/2014/main" id="{00000000-0008-0000-0600-000013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8" name="Text Box 1">
          <a:extLst>
            <a:ext uri="{FF2B5EF4-FFF2-40B4-BE49-F238E27FC236}">
              <a16:creationId xmlns:a16="http://schemas.microsoft.com/office/drawing/2014/main" id="{00000000-0008-0000-0600-00001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9" name="Text Box 1">
          <a:extLst>
            <a:ext uri="{FF2B5EF4-FFF2-40B4-BE49-F238E27FC236}">
              <a16:creationId xmlns:a16="http://schemas.microsoft.com/office/drawing/2014/main" id="{00000000-0008-0000-0600-00001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0" name="Text Box 1">
          <a:extLst>
            <a:ext uri="{FF2B5EF4-FFF2-40B4-BE49-F238E27FC236}">
              <a16:creationId xmlns:a16="http://schemas.microsoft.com/office/drawing/2014/main" id="{00000000-0008-0000-0600-00001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11" name="Text Box 1">
          <a:extLst>
            <a:ext uri="{FF2B5EF4-FFF2-40B4-BE49-F238E27FC236}">
              <a16:creationId xmlns:a16="http://schemas.microsoft.com/office/drawing/2014/main" id="{00000000-0008-0000-0600-00001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2" name="Text Box 1">
          <a:extLst>
            <a:ext uri="{FF2B5EF4-FFF2-40B4-BE49-F238E27FC236}">
              <a16:creationId xmlns:a16="http://schemas.microsoft.com/office/drawing/2014/main" id="{00000000-0008-0000-0600-00001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3" name="Text Box 1">
          <a:extLst>
            <a:ext uri="{FF2B5EF4-FFF2-40B4-BE49-F238E27FC236}">
              <a16:creationId xmlns:a16="http://schemas.microsoft.com/office/drawing/2014/main" id="{00000000-0008-0000-0600-00001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4" name="Text Box 1">
          <a:extLst>
            <a:ext uri="{FF2B5EF4-FFF2-40B4-BE49-F238E27FC236}">
              <a16:creationId xmlns:a16="http://schemas.microsoft.com/office/drawing/2014/main" id="{00000000-0008-0000-0600-00001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5" name="Text Box 1">
          <a:extLst>
            <a:ext uri="{FF2B5EF4-FFF2-40B4-BE49-F238E27FC236}">
              <a16:creationId xmlns:a16="http://schemas.microsoft.com/office/drawing/2014/main" id="{00000000-0008-0000-0600-00001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6" name="Text Box 1">
          <a:extLst>
            <a:ext uri="{FF2B5EF4-FFF2-40B4-BE49-F238E27FC236}">
              <a16:creationId xmlns:a16="http://schemas.microsoft.com/office/drawing/2014/main" id="{00000000-0008-0000-0600-00001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7" name="Text Box 1">
          <a:extLst>
            <a:ext uri="{FF2B5EF4-FFF2-40B4-BE49-F238E27FC236}">
              <a16:creationId xmlns:a16="http://schemas.microsoft.com/office/drawing/2014/main" id="{00000000-0008-0000-0600-00001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8" name="Text Box 1">
          <a:extLst>
            <a:ext uri="{FF2B5EF4-FFF2-40B4-BE49-F238E27FC236}">
              <a16:creationId xmlns:a16="http://schemas.microsoft.com/office/drawing/2014/main" id="{00000000-0008-0000-0600-00001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19" name="Text Box 1">
          <a:extLst>
            <a:ext uri="{FF2B5EF4-FFF2-40B4-BE49-F238E27FC236}">
              <a16:creationId xmlns:a16="http://schemas.microsoft.com/office/drawing/2014/main" id="{00000000-0008-0000-0600-00001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20" name="Text Box 1">
          <a:extLst>
            <a:ext uri="{FF2B5EF4-FFF2-40B4-BE49-F238E27FC236}">
              <a16:creationId xmlns:a16="http://schemas.microsoft.com/office/drawing/2014/main" id="{00000000-0008-0000-0600-00002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1" name="Text Box 1">
          <a:extLst>
            <a:ext uri="{FF2B5EF4-FFF2-40B4-BE49-F238E27FC236}">
              <a16:creationId xmlns:a16="http://schemas.microsoft.com/office/drawing/2014/main" id="{00000000-0008-0000-0600-00002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2" name="Text Box 1">
          <a:extLst>
            <a:ext uri="{FF2B5EF4-FFF2-40B4-BE49-F238E27FC236}">
              <a16:creationId xmlns:a16="http://schemas.microsoft.com/office/drawing/2014/main" id="{00000000-0008-0000-0600-00002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997923" name="Text Box 1">
          <a:extLst>
            <a:ext uri="{FF2B5EF4-FFF2-40B4-BE49-F238E27FC236}">
              <a16:creationId xmlns:a16="http://schemas.microsoft.com/office/drawing/2014/main" id="{00000000-0008-0000-0600-0000233A0F00}"/>
            </a:ext>
          </a:extLst>
        </xdr:cNvPr>
        <xdr:cNvSpPr txBox="1">
          <a:spLocks noChangeArrowheads="1"/>
        </xdr:cNvSpPr>
      </xdr:nvSpPr>
      <xdr:spPr bwMode="auto">
        <a:xfrm>
          <a:off x="3638550" y="77247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997924" name="Text Box 1">
          <a:extLst>
            <a:ext uri="{FF2B5EF4-FFF2-40B4-BE49-F238E27FC236}">
              <a16:creationId xmlns:a16="http://schemas.microsoft.com/office/drawing/2014/main" id="{00000000-0008-0000-0600-0000243A0F00}"/>
            </a:ext>
          </a:extLst>
        </xdr:cNvPr>
        <xdr:cNvSpPr txBox="1">
          <a:spLocks noChangeArrowheads="1"/>
        </xdr:cNvSpPr>
      </xdr:nvSpPr>
      <xdr:spPr bwMode="auto">
        <a:xfrm>
          <a:off x="3695700" y="7820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997925" name="Text Box 1">
          <a:extLst>
            <a:ext uri="{FF2B5EF4-FFF2-40B4-BE49-F238E27FC236}">
              <a16:creationId xmlns:a16="http://schemas.microsoft.com/office/drawing/2014/main" id="{00000000-0008-0000-0600-0000253A0F00}"/>
            </a:ext>
          </a:extLst>
        </xdr:cNvPr>
        <xdr:cNvSpPr txBox="1">
          <a:spLocks noChangeArrowheads="1"/>
        </xdr:cNvSpPr>
      </xdr:nvSpPr>
      <xdr:spPr bwMode="auto">
        <a:xfrm>
          <a:off x="36766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6" name="Text Box 1">
          <a:extLst>
            <a:ext uri="{FF2B5EF4-FFF2-40B4-BE49-F238E27FC236}">
              <a16:creationId xmlns:a16="http://schemas.microsoft.com/office/drawing/2014/main" id="{00000000-0008-0000-0600-00002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7" name="Text Box 1">
          <a:extLst>
            <a:ext uri="{FF2B5EF4-FFF2-40B4-BE49-F238E27FC236}">
              <a16:creationId xmlns:a16="http://schemas.microsoft.com/office/drawing/2014/main" id="{00000000-0008-0000-0600-00002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28" name="Text Box 1">
          <a:extLst>
            <a:ext uri="{FF2B5EF4-FFF2-40B4-BE49-F238E27FC236}">
              <a16:creationId xmlns:a16="http://schemas.microsoft.com/office/drawing/2014/main" id="{00000000-0008-0000-0600-00002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9" name="Text Box 1">
          <a:extLst>
            <a:ext uri="{FF2B5EF4-FFF2-40B4-BE49-F238E27FC236}">
              <a16:creationId xmlns:a16="http://schemas.microsoft.com/office/drawing/2014/main" id="{00000000-0008-0000-0600-00002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0" name="Text Box 1">
          <a:extLst>
            <a:ext uri="{FF2B5EF4-FFF2-40B4-BE49-F238E27FC236}">
              <a16:creationId xmlns:a16="http://schemas.microsoft.com/office/drawing/2014/main" id="{00000000-0008-0000-0600-00002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1" name="Text Box 1">
          <a:extLst>
            <a:ext uri="{FF2B5EF4-FFF2-40B4-BE49-F238E27FC236}">
              <a16:creationId xmlns:a16="http://schemas.microsoft.com/office/drawing/2014/main" id="{00000000-0008-0000-0600-00002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2" name="Text Box 1">
          <a:extLst>
            <a:ext uri="{FF2B5EF4-FFF2-40B4-BE49-F238E27FC236}">
              <a16:creationId xmlns:a16="http://schemas.microsoft.com/office/drawing/2014/main" id="{00000000-0008-0000-0600-00002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3" name="Text Box 1">
          <a:extLst>
            <a:ext uri="{FF2B5EF4-FFF2-40B4-BE49-F238E27FC236}">
              <a16:creationId xmlns:a16="http://schemas.microsoft.com/office/drawing/2014/main" id="{00000000-0008-0000-0600-00002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4" name="Text Box 1">
          <a:extLst>
            <a:ext uri="{FF2B5EF4-FFF2-40B4-BE49-F238E27FC236}">
              <a16:creationId xmlns:a16="http://schemas.microsoft.com/office/drawing/2014/main" id="{00000000-0008-0000-0600-00002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5" name="Text Box 1">
          <a:extLst>
            <a:ext uri="{FF2B5EF4-FFF2-40B4-BE49-F238E27FC236}">
              <a16:creationId xmlns:a16="http://schemas.microsoft.com/office/drawing/2014/main" id="{00000000-0008-0000-0600-00002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6" name="Text Box 1">
          <a:extLst>
            <a:ext uri="{FF2B5EF4-FFF2-40B4-BE49-F238E27FC236}">
              <a16:creationId xmlns:a16="http://schemas.microsoft.com/office/drawing/2014/main" id="{00000000-0008-0000-0600-00003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7" name="Text Box 1">
          <a:extLst>
            <a:ext uri="{FF2B5EF4-FFF2-40B4-BE49-F238E27FC236}">
              <a16:creationId xmlns:a16="http://schemas.microsoft.com/office/drawing/2014/main" id="{00000000-0008-0000-0600-00003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8" name="Text Box 1">
          <a:extLst>
            <a:ext uri="{FF2B5EF4-FFF2-40B4-BE49-F238E27FC236}">
              <a16:creationId xmlns:a16="http://schemas.microsoft.com/office/drawing/2014/main" id="{00000000-0008-0000-0600-00003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9" name="Text Box 1">
          <a:extLst>
            <a:ext uri="{FF2B5EF4-FFF2-40B4-BE49-F238E27FC236}">
              <a16:creationId xmlns:a16="http://schemas.microsoft.com/office/drawing/2014/main" id="{00000000-0008-0000-0600-00003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0" name="Text Box 1">
          <a:extLst>
            <a:ext uri="{FF2B5EF4-FFF2-40B4-BE49-F238E27FC236}">
              <a16:creationId xmlns:a16="http://schemas.microsoft.com/office/drawing/2014/main" id="{00000000-0008-0000-0600-00003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1" name="Text Box 1">
          <a:extLst>
            <a:ext uri="{FF2B5EF4-FFF2-40B4-BE49-F238E27FC236}">
              <a16:creationId xmlns:a16="http://schemas.microsoft.com/office/drawing/2014/main" id="{00000000-0008-0000-0600-00003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2" name="Text Box 1">
          <a:extLst>
            <a:ext uri="{FF2B5EF4-FFF2-40B4-BE49-F238E27FC236}">
              <a16:creationId xmlns:a16="http://schemas.microsoft.com/office/drawing/2014/main" id="{00000000-0008-0000-0600-00003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3" name="Text Box 1">
          <a:extLst>
            <a:ext uri="{FF2B5EF4-FFF2-40B4-BE49-F238E27FC236}">
              <a16:creationId xmlns:a16="http://schemas.microsoft.com/office/drawing/2014/main" id="{00000000-0008-0000-0600-00003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4" name="Text Box 1">
          <a:extLst>
            <a:ext uri="{FF2B5EF4-FFF2-40B4-BE49-F238E27FC236}">
              <a16:creationId xmlns:a16="http://schemas.microsoft.com/office/drawing/2014/main" id="{00000000-0008-0000-0600-00003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5" name="Text Box 1">
          <a:extLst>
            <a:ext uri="{FF2B5EF4-FFF2-40B4-BE49-F238E27FC236}">
              <a16:creationId xmlns:a16="http://schemas.microsoft.com/office/drawing/2014/main" id="{00000000-0008-0000-0600-00003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6" name="Text Box 1">
          <a:extLst>
            <a:ext uri="{FF2B5EF4-FFF2-40B4-BE49-F238E27FC236}">
              <a16:creationId xmlns:a16="http://schemas.microsoft.com/office/drawing/2014/main" id="{00000000-0008-0000-0600-00003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7" name="Text Box 1">
          <a:extLst>
            <a:ext uri="{FF2B5EF4-FFF2-40B4-BE49-F238E27FC236}">
              <a16:creationId xmlns:a16="http://schemas.microsoft.com/office/drawing/2014/main" id="{00000000-0008-0000-0600-00003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8" name="Text Box 1">
          <a:extLst>
            <a:ext uri="{FF2B5EF4-FFF2-40B4-BE49-F238E27FC236}">
              <a16:creationId xmlns:a16="http://schemas.microsoft.com/office/drawing/2014/main" id="{00000000-0008-0000-0600-00003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9" name="Text Box 1">
          <a:extLst>
            <a:ext uri="{FF2B5EF4-FFF2-40B4-BE49-F238E27FC236}">
              <a16:creationId xmlns:a16="http://schemas.microsoft.com/office/drawing/2014/main" id="{00000000-0008-0000-0600-00003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0" name="Text Box 1">
          <a:extLst>
            <a:ext uri="{FF2B5EF4-FFF2-40B4-BE49-F238E27FC236}">
              <a16:creationId xmlns:a16="http://schemas.microsoft.com/office/drawing/2014/main" id="{00000000-0008-0000-0600-00003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1" name="Text Box 1">
          <a:extLst>
            <a:ext uri="{FF2B5EF4-FFF2-40B4-BE49-F238E27FC236}">
              <a16:creationId xmlns:a16="http://schemas.microsoft.com/office/drawing/2014/main" id="{00000000-0008-0000-0600-00003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2" name="Text Box 1">
          <a:extLst>
            <a:ext uri="{FF2B5EF4-FFF2-40B4-BE49-F238E27FC236}">
              <a16:creationId xmlns:a16="http://schemas.microsoft.com/office/drawing/2014/main" id="{00000000-0008-0000-0600-00004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3" name="Text Box 1">
          <a:extLst>
            <a:ext uri="{FF2B5EF4-FFF2-40B4-BE49-F238E27FC236}">
              <a16:creationId xmlns:a16="http://schemas.microsoft.com/office/drawing/2014/main" id="{00000000-0008-0000-0600-00004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4" name="Text Box 1">
          <a:extLst>
            <a:ext uri="{FF2B5EF4-FFF2-40B4-BE49-F238E27FC236}">
              <a16:creationId xmlns:a16="http://schemas.microsoft.com/office/drawing/2014/main" id="{00000000-0008-0000-0600-00004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5" name="Text Box 1">
          <a:extLst>
            <a:ext uri="{FF2B5EF4-FFF2-40B4-BE49-F238E27FC236}">
              <a16:creationId xmlns:a16="http://schemas.microsoft.com/office/drawing/2014/main" id="{00000000-0008-0000-0600-00004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6" name="Text Box 1">
          <a:extLst>
            <a:ext uri="{FF2B5EF4-FFF2-40B4-BE49-F238E27FC236}">
              <a16:creationId xmlns:a16="http://schemas.microsoft.com/office/drawing/2014/main" id="{00000000-0008-0000-0600-00004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7" name="Text Box 1">
          <a:extLst>
            <a:ext uri="{FF2B5EF4-FFF2-40B4-BE49-F238E27FC236}">
              <a16:creationId xmlns:a16="http://schemas.microsoft.com/office/drawing/2014/main" id="{00000000-0008-0000-0600-00004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8" name="Text Box 1">
          <a:extLst>
            <a:ext uri="{FF2B5EF4-FFF2-40B4-BE49-F238E27FC236}">
              <a16:creationId xmlns:a16="http://schemas.microsoft.com/office/drawing/2014/main" id="{00000000-0008-0000-0600-00004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9" name="Text Box 1">
          <a:extLst>
            <a:ext uri="{FF2B5EF4-FFF2-40B4-BE49-F238E27FC236}">
              <a16:creationId xmlns:a16="http://schemas.microsoft.com/office/drawing/2014/main" id="{00000000-0008-0000-0600-00004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0" name="Text Box 1">
          <a:extLst>
            <a:ext uri="{FF2B5EF4-FFF2-40B4-BE49-F238E27FC236}">
              <a16:creationId xmlns:a16="http://schemas.microsoft.com/office/drawing/2014/main" id="{00000000-0008-0000-0600-00004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1" name="Text Box 1">
          <a:extLst>
            <a:ext uri="{FF2B5EF4-FFF2-40B4-BE49-F238E27FC236}">
              <a16:creationId xmlns:a16="http://schemas.microsoft.com/office/drawing/2014/main" id="{00000000-0008-0000-0600-000049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62" name="Text Box 1">
          <a:extLst>
            <a:ext uri="{FF2B5EF4-FFF2-40B4-BE49-F238E27FC236}">
              <a16:creationId xmlns:a16="http://schemas.microsoft.com/office/drawing/2014/main" id="{00000000-0008-0000-0600-00004A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3" name="Text Box 1">
          <a:extLst>
            <a:ext uri="{FF2B5EF4-FFF2-40B4-BE49-F238E27FC236}">
              <a16:creationId xmlns:a16="http://schemas.microsoft.com/office/drawing/2014/main" id="{00000000-0008-0000-0600-00004B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4" name="Text Box 1">
          <a:extLst>
            <a:ext uri="{FF2B5EF4-FFF2-40B4-BE49-F238E27FC236}">
              <a16:creationId xmlns:a16="http://schemas.microsoft.com/office/drawing/2014/main" id="{00000000-0008-0000-0600-00004C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5" name="Text Box 1">
          <a:extLst>
            <a:ext uri="{FF2B5EF4-FFF2-40B4-BE49-F238E27FC236}">
              <a16:creationId xmlns:a16="http://schemas.microsoft.com/office/drawing/2014/main" id="{00000000-0008-0000-0600-00004D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6" name="Text Box 1">
          <a:extLst>
            <a:ext uri="{FF2B5EF4-FFF2-40B4-BE49-F238E27FC236}">
              <a16:creationId xmlns:a16="http://schemas.microsoft.com/office/drawing/2014/main" id="{00000000-0008-0000-0600-00004E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7" name="Text Box 1">
          <a:extLst>
            <a:ext uri="{FF2B5EF4-FFF2-40B4-BE49-F238E27FC236}">
              <a16:creationId xmlns:a16="http://schemas.microsoft.com/office/drawing/2014/main" id="{00000000-0008-0000-0600-00004F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8" name="Text Box 1">
          <a:extLst>
            <a:ext uri="{FF2B5EF4-FFF2-40B4-BE49-F238E27FC236}">
              <a16:creationId xmlns:a16="http://schemas.microsoft.com/office/drawing/2014/main" id="{00000000-0008-0000-0600-000050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9" name="Text Box 1">
          <a:extLst>
            <a:ext uri="{FF2B5EF4-FFF2-40B4-BE49-F238E27FC236}">
              <a16:creationId xmlns:a16="http://schemas.microsoft.com/office/drawing/2014/main" id="{00000000-0008-0000-0600-000051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0" name="Text Box 1">
          <a:extLst>
            <a:ext uri="{FF2B5EF4-FFF2-40B4-BE49-F238E27FC236}">
              <a16:creationId xmlns:a16="http://schemas.microsoft.com/office/drawing/2014/main" id="{00000000-0008-0000-0600-000052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1" name="Text Box 1">
          <a:extLst>
            <a:ext uri="{FF2B5EF4-FFF2-40B4-BE49-F238E27FC236}">
              <a16:creationId xmlns:a16="http://schemas.microsoft.com/office/drawing/2014/main" id="{00000000-0008-0000-0600-000053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2" name="Text Box 1">
          <a:extLst>
            <a:ext uri="{FF2B5EF4-FFF2-40B4-BE49-F238E27FC236}">
              <a16:creationId xmlns:a16="http://schemas.microsoft.com/office/drawing/2014/main" id="{00000000-0008-0000-0600-000054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3" name="Text Box 1">
          <a:extLst>
            <a:ext uri="{FF2B5EF4-FFF2-40B4-BE49-F238E27FC236}">
              <a16:creationId xmlns:a16="http://schemas.microsoft.com/office/drawing/2014/main" id="{00000000-0008-0000-0600-000055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4" name="Text Box 1">
          <a:extLst>
            <a:ext uri="{FF2B5EF4-FFF2-40B4-BE49-F238E27FC236}">
              <a16:creationId xmlns:a16="http://schemas.microsoft.com/office/drawing/2014/main" id="{00000000-0008-0000-0600-000056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5" name="Text Box 1">
          <a:extLst>
            <a:ext uri="{FF2B5EF4-FFF2-40B4-BE49-F238E27FC236}">
              <a16:creationId xmlns:a16="http://schemas.microsoft.com/office/drawing/2014/main" id="{00000000-0008-0000-0600-000057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6" name="Text Box 1">
          <a:extLst>
            <a:ext uri="{FF2B5EF4-FFF2-40B4-BE49-F238E27FC236}">
              <a16:creationId xmlns:a16="http://schemas.microsoft.com/office/drawing/2014/main" id="{00000000-0008-0000-0600-00005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7" name="Text Box 1">
          <a:extLst>
            <a:ext uri="{FF2B5EF4-FFF2-40B4-BE49-F238E27FC236}">
              <a16:creationId xmlns:a16="http://schemas.microsoft.com/office/drawing/2014/main" id="{00000000-0008-0000-0600-00005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8" name="Text Box 1">
          <a:extLst>
            <a:ext uri="{FF2B5EF4-FFF2-40B4-BE49-F238E27FC236}">
              <a16:creationId xmlns:a16="http://schemas.microsoft.com/office/drawing/2014/main" id="{00000000-0008-0000-0600-00005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79" name="Text Box 1">
          <a:extLst>
            <a:ext uri="{FF2B5EF4-FFF2-40B4-BE49-F238E27FC236}">
              <a16:creationId xmlns:a16="http://schemas.microsoft.com/office/drawing/2014/main" id="{00000000-0008-0000-0600-00005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0" name="Text Box 1">
          <a:extLst>
            <a:ext uri="{FF2B5EF4-FFF2-40B4-BE49-F238E27FC236}">
              <a16:creationId xmlns:a16="http://schemas.microsoft.com/office/drawing/2014/main" id="{00000000-0008-0000-0600-00005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1" name="Text Box 1">
          <a:extLst>
            <a:ext uri="{FF2B5EF4-FFF2-40B4-BE49-F238E27FC236}">
              <a16:creationId xmlns:a16="http://schemas.microsoft.com/office/drawing/2014/main" id="{00000000-0008-0000-0600-00005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2" name="Text Box 1">
          <a:extLst>
            <a:ext uri="{FF2B5EF4-FFF2-40B4-BE49-F238E27FC236}">
              <a16:creationId xmlns:a16="http://schemas.microsoft.com/office/drawing/2014/main" id="{00000000-0008-0000-0600-00005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3" name="Text Box 1">
          <a:extLst>
            <a:ext uri="{FF2B5EF4-FFF2-40B4-BE49-F238E27FC236}">
              <a16:creationId xmlns:a16="http://schemas.microsoft.com/office/drawing/2014/main" id="{00000000-0008-0000-0600-00005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4" name="Text Box 1">
          <a:extLst>
            <a:ext uri="{FF2B5EF4-FFF2-40B4-BE49-F238E27FC236}">
              <a16:creationId xmlns:a16="http://schemas.microsoft.com/office/drawing/2014/main" id="{00000000-0008-0000-0600-00006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5" name="Text Box 1">
          <a:extLst>
            <a:ext uri="{FF2B5EF4-FFF2-40B4-BE49-F238E27FC236}">
              <a16:creationId xmlns:a16="http://schemas.microsoft.com/office/drawing/2014/main" id="{00000000-0008-0000-0600-00006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6" name="Text Box 1">
          <a:extLst>
            <a:ext uri="{FF2B5EF4-FFF2-40B4-BE49-F238E27FC236}">
              <a16:creationId xmlns:a16="http://schemas.microsoft.com/office/drawing/2014/main" id="{00000000-0008-0000-0600-00006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7" name="Text Box 1">
          <a:extLst>
            <a:ext uri="{FF2B5EF4-FFF2-40B4-BE49-F238E27FC236}">
              <a16:creationId xmlns:a16="http://schemas.microsoft.com/office/drawing/2014/main" id="{00000000-0008-0000-0600-00006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8" name="Text Box 1">
          <a:extLst>
            <a:ext uri="{FF2B5EF4-FFF2-40B4-BE49-F238E27FC236}">
              <a16:creationId xmlns:a16="http://schemas.microsoft.com/office/drawing/2014/main" id="{00000000-0008-0000-0600-000064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9" name="Text Box 1">
          <a:extLst>
            <a:ext uri="{FF2B5EF4-FFF2-40B4-BE49-F238E27FC236}">
              <a16:creationId xmlns:a16="http://schemas.microsoft.com/office/drawing/2014/main" id="{00000000-0008-0000-0600-000065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0" name="Text Box 1">
          <a:extLst>
            <a:ext uri="{FF2B5EF4-FFF2-40B4-BE49-F238E27FC236}">
              <a16:creationId xmlns:a16="http://schemas.microsoft.com/office/drawing/2014/main" id="{00000000-0008-0000-0600-000066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1" name="Text Box 1">
          <a:extLst>
            <a:ext uri="{FF2B5EF4-FFF2-40B4-BE49-F238E27FC236}">
              <a16:creationId xmlns:a16="http://schemas.microsoft.com/office/drawing/2014/main" id="{00000000-0008-0000-0600-000067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2" name="Text Box 1">
          <a:extLst>
            <a:ext uri="{FF2B5EF4-FFF2-40B4-BE49-F238E27FC236}">
              <a16:creationId xmlns:a16="http://schemas.microsoft.com/office/drawing/2014/main" id="{00000000-0008-0000-0600-000068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3" name="Text Box 1">
          <a:extLst>
            <a:ext uri="{FF2B5EF4-FFF2-40B4-BE49-F238E27FC236}">
              <a16:creationId xmlns:a16="http://schemas.microsoft.com/office/drawing/2014/main" id="{00000000-0008-0000-0600-00006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4" name="Text Box 1">
          <a:extLst>
            <a:ext uri="{FF2B5EF4-FFF2-40B4-BE49-F238E27FC236}">
              <a16:creationId xmlns:a16="http://schemas.microsoft.com/office/drawing/2014/main" id="{00000000-0008-0000-0600-00006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5" name="Text Box 1">
          <a:extLst>
            <a:ext uri="{FF2B5EF4-FFF2-40B4-BE49-F238E27FC236}">
              <a16:creationId xmlns:a16="http://schemas.microsoft.com/office/drawing/2014/main" id="{00000000-0008-0000-0600-00006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6" name="Text Box 1">
          <a:extLst>
            <a:ext uri="{FF2B5EF4-FFF2-40B4-BE49-F238E27FC236}">
              <a16:creationId xmlns:a16="http://schemas.microsoft.com/office/drawing/2014/main" id="{00000000-0008-0000-0600-00006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7" name="Text Box 1">
          <a:extLst>
            <a:ext uri="{FF2B5EF4-FFF2-40B4-BE49-F238E27FC236}">
              <a16:creationId xmlns:a16="http://schemas.microsoft.com/office/drawing/2014/main" id="{00000000-0008-0000-0600-00006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8" name="Text Box 1">
          <a:extLst>
            <a:ext uri="{FF2B5EF4-FFF2-40B4-BE49-F238E27FC236}">
              <a16:creationId xmlns:a16="http://schemas.microsoft.com/office/drawing/2014/main" id="{00000000-0008-0000-0600-00006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9" name="Text Box 1">
          <a:extLst>
            <a:ext uri="{FF2B5EF4-FFF2-40B4-BE49-F238E27FC236}">
              <a16:creationId xmlns:a16="http://schemas.microsoft.com/office/drawing/2014/main" id="{00000000-0008-0000-0600-00006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0" name="Text Box 1">
          <a:extLst>
            <a:ext uri="{FF2B5EF4-FFF2-40B4-BE49-F238E27FC236}">
              <a16:creationId xmlns:a16="http://schemas.microsoft.com/office/drawing/2014/main" id="{00000000-0008-0000-0600-00007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1" name="Text Box 1">
          <a:extLst>
            <a:ext uri="{FF2B5EF4-FFF2-40B4-BE49-F238E27FC236}">
              <a16:creationId xmlns:a16="http://schemas.microsoft.com/office/drawing/2014/main" id="{00000000-0008-0000-0600-00007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2" name="Text Box 1">
          <a:extLst>
            <a:ext uri="{FF2B5EF4-FFF2-40B4-BE49-F238E27FC236}">
              <a16:creationId xmlns:a16="http://schemas.microsoft.com/office/drawing/2014/main" id="{00000000-0008-0000-0600-00007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3" name="Text Box 1">
          <a:extLst>
            <a:ext uri="{FF2B5EF4-FFF2-40B4-BE49-F238E27FC236}">
              <a16:creationId xmlns:a16="http://schemas.microsoft.com/office/drawing/2014/main" id="{00000000-0008-0000-0600-00007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998005" name="Text Box 1">
          <a:extLst>
            <a:ext uri="{FF2B5EF4-FFF2-40B4-BE49-F238E27FC236}">
              <a16:creationId xmlns:a16="http://schemas.microsoft.com/office/drawing/2014/main" id="{00000000-0008-0000-0600-0000753A0F00}"/>
            </a:ext>
          </a:extLst>
        </xdr:cNvPr>
        <xdr:cNvSpPr txBox="1">
          <a:spLocks noChangeArrowheads="1"/>
        </xdr:cNvSpPr>
      </xdr:nvSpPr>
      <xdr:spPr bwMode="auto">
        <a:xfrm>
          <a:off x="5238750" y="308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6" name="Text Box 1">
          <a:extLst>
            <a:ext uri="{FF2B5EF4-FFF2-40B4-BE49-F238E27FC236}">
              <a16:creationId xmlns:a16="http://schemas.microsoft.com/office/drawing/2014/main" id="{00000000-0008-0000-0600-00007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7" name="Text Box 1">
          <a:extLst>
            <a:ext uri="{FF2B5EF4-FFF2-40B4-BE49-F238E27FC236}">
              <a16:creationId xmlns:a16="http://schemas.microsoft.com/office/drawing/2014/main" id="{00000000-0008-0000-0600-00007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08" name="Text Box 1">
          <a:extLst>
            <a:ext uri="{FF2B5EF4-FFF2-40B4-BE49-F238E27FC236}">
              <a16:creationId xmlns:a16="http://schemas.microsoft.com/office/drawing/2014/main" id="{00000000-0008-0000-0600-00007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9" name="Text Box 1">
          <a:extLst>
            <a:ext uri="{FF2B5EF4-FFF2-40B4-BE49-F238E27FC236}">
              <a16:creationId xmlns:a16="http://schemas.microsoft.com/office/drawing/2014/main" id="{00000000-0008-0000-0600-00007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0" name="Text Box 1">
          <a:extLst>
            <a:ext uri="{FF2B5EF4-FFF2-40B4-BE49-F238E27FC236}">
              <a16:creationId xmlns:a16="http://schemas.microsoft.com/office/drawing/2014/main" id="{00000000-0008-0000-0600-00007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1" name="Text Box 1">
          <a:extLst>
            <a:ext uri="{FF2B5EF4-FFF2-40B4-BE49-F238E27FC236}">
              <a16:creationId xmlns:a16="http://schemas.microsoft.com/office/drawing/2014/main" id="{00000000-0008-0000-0600-00007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2" name="Text Box 1">
          <a:extLst>
            <a:ext uri="{FF2B5EF4-FFF2-40B4-BE49-F238E27FC236}">
              <a16:creationId xmlns:a16="http://schemas.microsoft.com/office/drawing/2014/main" id="{00000000-0008-0000-0600-00007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3" name="Text Box 1">
          <a:extLst>
            <a:ext uri="{FF2B5EF4-FFF2-40B4-BE49-F238E27FC236}">
              <a16:creationId xmlns:a16="http://schemas.microsoft.com/office/drawing/2014/main" id="{00000000-0008-0000-0600-00007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4" name="Text Box 1">
          <a:extLst>
            <a:ext uri="{FF2B5EF4-FFF2-40B4-BE49-F238E27FC236}">
              <a16:creationId xmlns:a16="http://schemas.microsoft.com/office/drawing/2014/main" id="{00000000-0008-0000-0600-00007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5" name="Text Box 1">
          <a:extLst>
            <a:ext uri="{FF2B5EF4-FFF2-40B4-BE49-F238E27FC236}">
              <a16:creationId xmlns:a16="http://schemas.microsoft.com/office/drawing/2014/main" id="{00000000-0008-0000-0600-00007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6" name="Text Box 1">
          <a:extLst>
            <a:ext uri="{FF2B5EF4-FFF2-40B4-BE49-F238E27FC236}">
              <a16:creationId xmlns:a16="http://schemas.microsoft.com/office/drawing/2014/main" id="{00000000-0008-0000-0600-00008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7" name="Text Box 1">
          <a:extLst>
            <a:ext uri="{FF2B5EF4-FFF2-40B4-BE49-F238E27FC236}">
              <a16:creationId xmlns:a16="http://schemas.microsoft.com/office/drawing/2014/main" id="{00000000-0008-0000-0600-00008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8" name="Text Box 1">
          <a:extLst>
            <a:ext uri="{FF2B5EF4-FFF2-40B4-BE49-F238E27FC236}">
              <a16:creationId xmlns:a16="http://schemas.microsoft.com/office/drawing/2014/main" id="{00000000-0008-0000-0600-00008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9" name="Text Box 1">
          <a:extLst>
            <a:ext uri="{FF2B5EF4-FFF2-40B4-BE49-F238E27FC236}">
              <a16:creationId xmlns:a16="http://schemas.microsoft.com/office/drawing/2014/main" id="{00000000-0008-0000-0600-000083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0" name="Text Box 1">
          <a:extLst>
            <a:ext uri="{FF2B5EF4-FFF2-40B4-BE49-F238E27FC236}">
              <a16:creationId xmlns:a16="http://schemas.microsoft.com/office/drawing/2014/main" id="{00000000-0008-0000-0600-000084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1" name="Text Box 1">
          <a:extLst>
            <a:ext uri="{FF2B5EF4-FFF2-40B4-BE49-F238E27FC236}">
              <a16:creationId xmlns:a16="http://schemas.microsoft.com/office/drawing/2014/main" id="{00000000-0008-0000-0600-000085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2" name="Text Box 1">
          <a:extLst>
            <a:ext uri="{FF2B5EF4-FFF2-40B4-BE49-F238E27FC236}">
              <a16:creationId xmlns:a16="http://schemas.microsoft.com/office/drawing/2014/main" id="{00000000-0008-0000-0600-00008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3" name="Text Box 1">
          <a:extLst>
            <a:ext uri="{FF2B5EF4-FFF2-40B4-BE49-F238E27FC236}">
              <a16:creationId xmlns:a16="http://schemas.microsoft.com/office/drawing/2014/main" id="{00000000-0008-0000-0600-00008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4" name="Text Box 1">
          <a:extLst>
            <a:ext uri="{FF2B5EF4-FFF2-40B4-BE49-F238E27FC236}">
              <a16:creationId xmlns:a16="http://schemas.microsoft.com/office/drawing/2014/main" id="{00000000-0008-0000-0600-00008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5" name="Text Box 1">
          <a:extLst>
            <a:ext uri="{FF2B5EF4-FFF2-40B4-BE49-F238E27FC236}">
              <a16:creationId xmlns:a16="http://schemas.microsoft.com/office/drawing/2014/main" id="{00000000-0008-0000-0600-00008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6" name="Text Box 1">
          <a:extLst>
            <a:ext uri="{FF2B5EF4-FFF2-40B4-BE49-F238E27FC236}">
              <a16:creationId xmlns:a16="http://schemas.microsoft.com/office/drawing/2014/main" id="{00000000-0008-0000-0600-00008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7" name="Text Box 1">
          <a:extLst>
            <a:ext uri="{FF2B5EF4-FFF2-40B4-BE49-F238E27FC236}">
              <a16:creationId xmlns:a16="http://schemas.microsoft.com/office/drawing/2014/main" id="{00000000-0008-0000-0600-00008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8" name="Text Box 1">
          <a:extLst>
            <a:ext uri="{FF2B5EF4-FFF2-40B4-BE49-F238E27FC236}">
              <a16:creationId xmlns:a16="http://schemas.microsoft.com/office/drawing/2014/main" id="{00000000-0008-0000-0600-00008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9" name="Text Box 1">
          <a:extLst>
            <a:ext uri="{FF2B5EF4-FFF2-40B4-BE49-F238E27FC236}">
              <a16:creationId xmlns:a16="http://schemas.microsoft.com/office/drawing/2014/main" id="{00000000-0008-0000-0600-00008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30" name="Text Box 1">
          <a:extLst>
            <a:ext uri="{FF2B5EF4-FFF2-40B4-BE49-F238E27FC236}">
              <a16:creationId xmlns:a16="http://schemas.microsoft.com/office/drawing/2014/main" id="{00000000-0008-0000-0600-00008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1" name="Text Box 1">
          <a:extLst>
            <a:ext uri="{FF2B5EF4-FFF2-40B4-BE49-F238E27FC236}">
              <a16:creationId xmlns:a16="http://schemas.microsoft.com/office/drawing/2014/main" id="{00000000-0008-0000-0600-00008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2" name="Text Box 1">
          <a:extLst>
            <a:ext uri="{FF2B5EF4-FFF2-40B4-BE49-F238E27FC236}">
              <a16:creationId xmlns:a16="http://schemas.microsoft.com/office/drawing/2014/main" id="{00000000-0008-0000-0600-00009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3" name="Text Box 1">
          <a:extLst>
            <a:ext uri="{FF2B5EF4-FFF2-40B4-BE49-F238E27FC236}">
              <a16:creationId xmlns:a16="http://schemas.microsoft.com/office/drawing/2014/main" id="{00000000-0008-0000-0600-00009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4" name="Text Box 1">
          <a:extLst>
            <a:ext uri="{FF2B5EF4-FFF2-40B4-BE49-F238E27FC236}">
              <a16:creationId xmlns:a16="http://schemas.microsoft.com/office/drawing/2014/main" id="{00000000-0008-0000-0600-00009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5" name="Text Box 1">
          <a:extLst>
            <a:ext uri="{FF2B5EF4-FFF2-40B4-BE49-F238E27FC236}">
              <a16:creationId xmlns:a16="http://schemas.microsoft.com/office/drawing/2014/main" id="{00000000-0008-0000-0600-00009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6" name="Text Box 1">
          <a:extLst>
            <a:ext uri="{FF2B5EF4-FFF2-40B4-BE49-F238E27FC236}">
              <a16:creationId xmlns:a16="http://schemas.microsoft.com/office/drawing/2014/main" id="{00000000-0008-0000-0600-00009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37" name="Text Box 1">
          <a:extLst>
            <a:ext uri="{FF2B5EF4-FFF2-40B4-BE49-F238E27FC236}">
              <a16:creationId xmlns:a16="http://schemas.microsoft.com/office/drawing/2014/main" id="{00000000-0008-0000-0600-00009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8" name="Text Box 1">
          <a:extLst>
            <a:ext uri="{FF2B5EF4-FFF2-40B4-BE49-F238E27FC236}">
              <a16:creationId xmlns:a16="http://schemas.microsoft.com/office/drawing/2014/main" id="{00000000-0008-0000-0600-00009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9" name="Text Box 1">
          <a:extLst>
            <a:ext uri="{FF2B5EF4-FFF2-40B4-BE49-F238E27FC236}">
              <a16:creationId xmlns:a16="http://schemas.microsoft.com/office/drawing/2014/main" id="{00000000-0008-0000-0600-00009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0" name="Text Box 1">
          <a:extLst>
            <a:ext uri="{FF2B5EF4-FFF2-40B4-BE49-F238E27FC236}">
              <a16:creationId xmlns:a16="http://schemas.microsoft.com/office/drawing/2014/main" id="{00000000-0008-0000-0600-00009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1" name="Text Box 1">
          <a:extLst>
            <a:ext uri="{FF2B5EF4-FFF2-40B4-BE49-F238E27FC236}">
              <a16:creationId xmlns:a16="http://schemas.microsoft.com/office/drawing/2014/main" id="{00000000-0008-0000-0600-00009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2" name="Text Box 1">
          <a:extLst>
            <a:ext uri="{FF2B5EF4-FFF2-40B4-BE49-F238E27FC236}">
              <a16:creationId xmlns:a16="http://schemas.microsoft.com/office/drawing/2014/main" id="{00000000-0008-0000-0600-00009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3" name="Text Box 1">
          <a:extLst>
            <a:ext uri="{FF2B5EF4-FFF2-40B4-BE49-F238E27FC236}">
              <a16:creationId xmlns:a16="http://schemas.microsoft.com/office/drawing/2014/main" id="{00000000-0008-0000-0600-00009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4" name="Text Box 1">
          <a:extLst>
            <a:ext uri="{FF2B5EF4-FFF2-40B4-BE49-F238E27FC236}">
              <a16:creationId xmlns:a16="http://schemas.microsoft.com/office/drawing/2014/main" id="{00000000-0008-0000-0600-00009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5" name="Text Box 1">
          <a:extLst>
            <a:ext uri="{FF2B5EF4-FFF2-40B4-BE49-F238E27FC236}">
              <a16:creationId xmlns:a16="http://schemas.microsoft.com/office/drawing/2014/main" id="{00000000-0008-0000-0600-00009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6" name="Text Box 1">
          <a:extLst>
            <a:ext uri="{FF2B5EF4-FFF2-40B4-BE49-F238E27FC236}">
              <a16:creationId xmlns:a16="http://schemas.microsoft.com/office/drawing/2014/main" id="{00000000-0008-0000-0600-00009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7" name="Text Box 1">
          <a:extLst>
            <a:ext uri="{FF2B5EF4-FFF2-40B4-BE49-F238E27FC236}">
              <a16:creationId xmlns:a16="http://schemas.microsoft.com/office/drawing/2014/main" id="{00000000-0008-0000-0600-00009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8" name="Text Box 1">
          <a:extLst>
            <a:ext uri="{FF2B5EF4-FFF2-40B4-BE49-F238E27FC236}">
              <a16:creationId xmlns:a16="http://schemas.microsoft.com/office/drawing/2014/main" id="{00000000-0008-0000-0600-0000A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9" name="Text Box 1">
          <a:extLst>
            <a:ext uri="{FF2B5EF4-FFF2-40B4-BE49-F238E27FC236}">
              <a16:creationId xmlns:a16="http://schemas.microsoft.com/office/drawing/2014/main" id="{00000000-0008-0000-0600-0000A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0" name="Text Box 1">
          <a:extLst>
            <a:ext uri="{FF2B5EF4-FFF2-40B4-BE49-F238E27FC236}">
              <a16:creationId xmlns:a16="http://schemas.microsoft.com/office/drawing/2014/main" id="{00000000-0008-0000-0600-0000A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1" name="Text Box 1">
          <a:extLst>
            <a:ext uri="{FF2B5EF4-FFF2-40B4-BE49-F238E27FC236}">
              <a16:creationId xmlns:a16="http://schemas.microsoft.com/office/drawing/2014/main" id="{00000000-0008-0000-0600-0000A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2" name="Text Box 1">
          <a:extLst>
            <a:ext uri="{FF2B5EF4-FFF2-40B4-BE49-F238E27FC236}">
              <a16:creationId xmlns:a16="http://schemas.microsoft.com/office/drawing/2014/main" id="{00000000-0008-0000-0600-0000A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3" name="Text Box 1">
          <a:extLst>
            <a:ext uri="{FF2B5EF4-FFF2-40B4-BE49-F238E27FC236}">
              <a16:creationId xmlns:a16="http://schemas.microsoft.com/office/drawing/2014/main" id="{00000000-0008-0000-0600-0000A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4" name="Text Box 1">
          <a:extLst>
            <a:ext uri="{FF2B5EF4-FFF2-40B4-BE49-F238E27FC236}">
              <a16:creationId xmlns:a16="http://schemas.microsoft.com/office/drawing/2014/main" id="{00000000-0008-0000-0600-0000A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5" name="Text Box 1">
          <a:extLst>
            <a:ext uri="{FF2B5EF4-FFF2-40B4-BE49-F238E27FC236}">
              <a16:creationId xmlns:a16="http://schemas.microsoft.com/office/drawing/2014/main" id="{00000000-0008-0000-0600-0000A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6" name="Text Box 1">
          <a:extLst>
            <a:ext uri="{FF2B5EF4-FFF2-40B4-BE49-F238E27FC236}">
              <a16:creationId xmlns:a16="http://schemas.microsoft.com/office/drawing/2014/main" id="{00000000-0008-0000-0600-0000A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7" name="Text Box 1">
          <a:extLst>
            <a:ext uri="{FF2B5EF4-FFF2-40B4-BE49-F238E27FC236}">
              <a16:creationId xmlns:a16="http://schemas.microsoft.com/office/drawing/2014/main" id="{00000000-0008-0000-0600-0000A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8" name="Text Box 1">
          <a:extLst>
            <a:ext uri="{FF2B5EF4-FFF2-40B4-BE49-F238E27FC236}">
              <a16:creationId xmlns:a16="http://schemas.microsoft.com/office/drawing/2014/main" id="{00000000-0008-0000-0600-0000A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9" name="Text Box 1">
          <a:extLst>
            <a:ext uri="{FF2B5EF4-FFF2-40B4-BE49-F238E27FC236}">
              <a16:creationId xmlns:a16="http://schemas.microsoft.com/office/drawing/2014/main" id="{00000000-0008-0000-0600-0000A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0" name="Text Box 1">
          <a:extLst>
            <a:ext uri="{FF2B5EF4-FFF2-40B4-BE49-F238E27FC236}">
              <a16:creationId xmlns:a16="http://schemas.microsoft.com/office/drawing/2014/main" id="{00000000-0008-0000-0600-0000A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1" name="Text Box 1">
          <a:extLst>
            <a:ext uri="{FF2B5EF4-FFF2-40B4-BE49-F238E27FC236}">
              <a16:creationId xmlns:a16="http://schemas.microsoft.com/office/drawing/2014/main" id="{00000000-0008-0000-0600-0000A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2" name="Text Box 1">
          <a:extLst>
            <a:ext uri="{FF2B5EF4-FFF2-40B4-BE49-F238E27FC236}">
              <a16:creationId xmlns:a16="http://schemas.microsoft.com/office/drawing/2014/main" id="{00000000-0008-0000-0600-0000A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3" name="Text Box 1">
          <a:extLst>
            <a:ext uri="{FF2B5EF4-FFF2-40B4-BE49-F238E27FC236}">
              <a16:creationId xmlns:a16="http://schemas.microsoft.com/office/drawing/2014/main" id="{00000000-0008-0000-0600-0000A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4" name="Text Box 1">
          <a:extLst>
            <a:ext uri="{FF2B5EF4-FFF2-40B4-BE49-F238E27FC236}">
              <a16:creationId xmlns:a16="http://schemas.microsoft.com/office/drawing/2014/main" id="{00000000-0008-0000-0600-0000B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5" name="Text Box 1">
          <a:extLst>
            <a:ext uri="{FF2B5EF4-FFF2-40B4-BE49-F238E27FC236}">
              <a16:creationId xmlns:a16="http://schemas.microsoft.com/office/drawing/2014/main" id="{00000000-0008-0000-0600-0000B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66" name="Text Box 1">
          <a:extLst>
            <a:ext uri="{FF2B5EF4-FFF2-40B4-BE49-F238E27FC236}">
              <a16:creationId xmlns:a16="http://schemas.microsoft.com/office/drawing/2014/main" id="{00000000-0008-0000-0600-0000B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7" name="Text Box 1">
          <a:extLst>
            <a:ext uri="{FF2B5EF4-FFF2-40B4-BE49-F238E27FC236}">
              <a16:creationId xmlns:a16="http://schemas.microsoft.com/office/drawing/2014/main" id="{00000000-0008-0000-0600-0000B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8" name="Text Box 1">
          <a:extLst>
            <a:ext uri="{FF2B5EF4-FFF2-40B4-BE49-F238E27FC236}">
              <a16:creationId xmlns:a16="http://schemas.microsoft.com/office/drawing/2014/main" id="{00000000-0008-0000-0600-0000B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9" name="Text Box 1">
          <a:extLst>
            <a:ext uri="{FF2B5EF4-FFF2-40B4-BE49-F238E27FC236}">
              <a16:creationId xmlns:a16="http://schemas.microsoft.com/office/drawing/2014/main" id="{00000000-0008-0000-0600-0000B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0" name="Text Box 1">
          <a:extLst>
            <a:ext uri="{FF2B5EF4-FFF2-40B4-BE49-F238E27FC236}">
              <a16:creationId xmlns:a16="http://schemas.microsoft.com/office/drawing/2014/main" id="{00000000-0008-0000-0600-0000B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1" name="Text Box 1">
          <a:extLst>
            <a:ext uri="{FF2B5EF4-FFF2-40B4-BE49-F238E27FC236}">
              <a16:creationId xmlns:a16="http://schemas.microsoft.com/office/drawing/2014/main" id="{00000000-0008-0000-0600-0000B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2" name="Text Box 1">
          <a:extLst>
            <a:ext uri="{FF2B5EF4-FFF2-40B4-BE49-F238E27FC236}">
              <a16:creationId xmlns:a16="http://schemas.microsoft.com/office/drawing/2014/main" id="{00000000-0008-0000-0600-0000B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3" name="Text Box 1">
          <a:extLst>
            <a:ext uri="{FF2B5EF4-FFF2-40B4-BE49-F238E27FC236}">
              <a16:creationId xmlns:a16="http://schemas.microsoft.com/office/drawing/2014/main" id="{00000000-0008-0000-0600-0000B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4" name="Text Box 1">
          <a:extLst>
            <a:ext uri="{FF2B5EF4-FFF2-40B4-BE49-F238E27FC236}">
              <a16:creationId xmlns:a16="http://schemas.microsoft.com/office/drawing/2014/main" id="{00000000-0008-0000-0600-0000B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5" name="Text Box 1">
          <a:extLst>
            <a:ext uri="{FF2B5EF4-FFF2-40B4-BE49-F238E27FC236}">
              <a16:creationId xmlns:a16="http://schemas.microsoft.com/office/drawing/2014/main" id="{00000000-0008-0000-0600-0000B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6" name="Text Box 1">
          <a:extLst>
            <a:ext uri="{FF2B5EF4-FFF2-40B4-BE49-F238E27FC236}">
              <a16:creationId xmlns:a16="http://schemas.microsoft.com/office/drawing/2014/main" id="{00000000-0008-0000-0600-0000B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7" name="Text Box 1">
          <a:extLst>
            <a:ext uri="{FF2B5EF4-FFF2-40B4-BE49-F238E27FC236}">
              <a16:creationId xmlns:a16="http://schemas.microsoft.com/office/drawing/2014/main" id="{00000000-0008-0000-0600-0000B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8" name="Text Box 1">
          <a:extLst>
            <a:ext uri="{FF2B5EF4-FFF2-40B4-BE49-F238E27FC236}">
              <a16:creationId xmlns:a16="http://schemas.microsoft.com/office/drawing/2014/main" id="{00000000-0008-0000-0600-0000B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9" name="Text Box 1">
          <a:extLst>
            <a:ext uri="{FF2B5EF4-FFF2-40B4-BE49-F238E27FC236}">
              <a16:creationId xmlns:a16="http://schemas.microsoft.com/office/drawing/2014/main" id="{00000000-0008-0000-0600-0000B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0" name="Text Box 1">
          <a:extLst>
            <a:ext uri="{FF2B5EF4-FFF2-40B4-BE49-F238E27FC236}">
              <a16:creationId xmlns:a16="http://schemas.microsoft.com/office/drawing/2014/main" id="{00000000-0008-0000-0600-0000C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1" name="Text Box 1">
          <a:extLst>
            <a:ext uri="{FF2B5EF4-FFF2-40B4-BE49-F238E27FC236}">
              <a16:creationId xmlns:a16="http://schemas.microsoft.com/office/drawing/2014/main" id="{00000000-0008-0000-0600-0000C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2" name="Text Box 1">
          <a:extLst>
            <a:ext uri="{FF2B5EF4-FFF2-40B4-BE49-F238E27FC236}">
              <a16:creationId xmlns:a16="http://schemas.microsoft.com/office/drawing/2014/main" id="{00000000-0008-0000-0600-0000C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3" name="Text Box 1">
          <a:extLst>
            <a:ext uri="{FF2B5EF4-FFF2-40B4-BE49-F238E27FC236}">
              <a16:creationId xmlns:a16="http://schemas.microsoft.com/office/drawing/2014/main" id="{00000000-0008-0000-0600-0000C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4" name="Text Box 1">
          <a:extLst>
            <a:ext uri="{FF2B5EF4-FFF2-40B4-BE49-F238E27FC236}">
              <a16:creationId xmlns:a16="http://schemas.microsoft.com/office/drawing/2014/main" id="{00000000-0008-0000-0600-0000C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5" name="Text Box 1">
          <a:extLst>
            <a:ext uri="{FF2B5EF4-FFF2-40B4-BE49-F238E27FC236}">
              <a16:creationId xmlns:a16="http://schemas.microsoft.com/office/drawing/2014/main" id="{00000000-0008-0000-0600-0000C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6" name="Text Box 1">
          <a:extLst>
            <a:ext uri="{FF2B5EF4-FFF2-40B4-BE49-F238E27FC236}">
              <a16:creationId xmlns:a16="http://schemas.microsoft.com/office/drawing/2014/main" id="{00000000-0008-0000-0600-0000C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7" name="Text Box 1">
          <a:extLst>
            <a:ext uri="{FF2B5EF4-FFF2-40B4-BE49-F238E27FC236}">
              <a16:creationId xmlns:a16="http://schemas.microsoft.com/office/drawing/2014/main" id="{00000000-0008-0000-0600-0000C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8" name="Text Box 1">
          <a:extLst>
            <a:ext uri="{FF2B5EF4-FFF2-40B4-BE49-F238E27FC236}">
              <a16:creationId xmlns:a16="http://schemas.microsoft.com/office/drawing/2014/main" id="{00000000-0008-0000-0600-0000C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9" name="Text Box 1">
          <a:extLst>
            <a:ext uri="{FF2B5EF4-FFF2-40B4-BE49-F238E27FC236}">
              <a16:creationId xmlns:a16="http://schemas.microsoft.com/office/drawing/2014/main" id="{00000000-0008-0000-0600-0000C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0" name="Text Box 1">
          <a:extLst>
            <a:ext uri="{FF2B5EF4-FFF2-40B4-BE49-F238E27FC236}">
              <a16:creationId xmlns:a16="http://schemas.microsoft.com/office/drawing/2014/main" id="{00000000-0008-0000-0600-0000C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1" name="Text Box 1">
          <a:extLst>
            <a:ext uri="{FF2B5EF4-FFF2-40B4-BE49-F238E27FC236}">
              <a16:creationId xmlns:a16="http://schemas.microsoft.com/office/drawing/2014/main" id="{00000000-0008-0000-0600-0000C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2" name="Text Box 1">
          <a:extLst>
            <a:ext uri="{FF2B5EF4-FFF2-40B4-BE49-F238E27FC236}">
              <a16:creationId xmlns:a16="http://schemas.microsoft.com/office/drawing/2014/main" id="{00000000-0008-0000-0600-0000C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3" name="Text Box 1">
          <a:extLst>
            <a:ext uri="{FF2B5EF4-FFF2-40B4-BE49-F238E27FC236}">
              <a16:creationId xmlns:a16="http://schemas.microsoft.com/office/drawing/2014/main" id="{00000000-0008-0000-0600-0000C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4" name="Text Box 1">
          <a:extLst>
            <a:ext uri="{FF2B5EF4-FFF2-40B4-BE49-F238E27FC236}">
              <a16:creationId xmlns:a16="http://schemas.microsoft.com/office/drawing/2014/main" id="{00000000-0008-0000-0600-0000C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095" name="Text Box 1">
          <a:extLst>
            <a:ext uri="{FF2B5EF4-FFF2-40B4-BE49-F238E27FC236}">
              <a16:creationId xmlns:a16="http://schemas.microsoft.com/office/drawing/2014/main" id="{00000000-0008-0000-0600-0000C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6" name="Text Box 1">
          <a:extLst>
            <a:ext uri="{FF2B5EF4-FFF2-40B4-BE49-F238E27FC236}">
              <a16:creationId xmlns:a16="http://schemas.microsoft.com/office/drawing/2014/main" id="{00000000-0008-0000-0600-0000D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7" name="Text Box 1">
          <a:extLst>
            <a:ext uri="{FF2B5EF4-FFF2-40B4-BE49-F238E27FC236}">
              <a16:creationId xmlns:a16="http://schemas.microsoft.com/office/drawing/2014/main" id="{00000000-0008-0000-0600-0000D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8" name="Text Box 1">
          <a:extLst>
            <a:ext uri="{FF2B5EF4-FFF2-40B4-BE49-F238E27FC236}">
              <a16:creationId xmlns:a16="http://schemas.microsoft.com/office/drawing/2014/main" id="{00000000-0008-0000-0600-0000D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9" name="Text Box 1">
          <a:extLst>
            <a:ext uri="{FF2B5EF4-FFF2-40B4-BE49-F238E27FC236}">
              <a16:creationId xmlns:a16="http://schemas.microsoft.com/office/drawing/2014/main" id="{00000000-0008-0000-0600-0000D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0" name="Text Box 1">
          <a:extLst>
            <a:ext uri="{FF2B5EF4-FFF2-40B4-BE49-F238E27FC236}">
              <a16:creationId xmlns:a16="http://schemas.microsoft.com/office/drawing/2014/main" id="{00000000-0008-0000-0600-0000D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1" name="Text Box 1">
          <a:extLst>
            <a:ext uri="{FF2B5EF4-FFF2-40B4-BE49-F238E27FC236}">
              <a16:creationId xmlns:a16="http://schemas.microsoft.com/office/drawing/2014/main" id="{00000000-0008-0000-0600-0000D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2" name="Text Box 1">
          <a:extLst>
            <a:ext uri="{FF2B5EF4-FFF2-40B4-BE49-F238E27FC236}">
              <a16:creationId xmlns:a16="http://schemas.microsoft.com/office/drawing/2014/main" id="{00000000-0008-0000-0600-0000D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3" name="Text Box 1">
          <a:extLst>
            <a:ext uri="{FF2B5EF4-FFF2-40B4-BE49-F238E27FC236}">
              <a16:creationId xmlns:a16="http://schemas.microsoft.com/office/drawing/2014/main" id="{00000000-0008-0000-0600-0000D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4" name="Text Box 1">
          <a:extLst>
            <a:ext uri="{FF2B5EF4-FFF2-40B4-BE49-F238E27FC236}">
              <a16:creationId xmlns:a16="http://schemas.microsoft.com/office/drawing/2014/main" id="{00000000-0008-0000-0600-0000D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5" name="Text Box 1">
          <a:extLst>
            <a:ext uri="{FF2B5EF4-FFF2-40B4-BE49-F238E27FC236}">
              <a16:creationId xmlns:a16="http://schemas.microsoft.com/office/drawing/2014/main" id="{00000000-0008-0000-0600-0000D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6" name="Text Box 1">
          <a:extLst>
            <a:ext uri="{FF2B5EF4-FFF2-40B4-BE49-F238E27FC236}">
              <a16:creationId xmlns:a16="http://schemas.microsoft.com/office/drawing/2014/main" id="{00000000-0008-0000-0600-0000D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7" name="Text Box 1">
          <a:extLst>
            <a:ext uri="{FF2B5EF4-FFF2-40B4-BE49-F238E27FC236}">
              <a16:creationId xmlns:a16="http://schemas.microsoft.com/office/drawing/2014/main" id="{00000000-0008-0000-0600-0000D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8" name="Text Box 1">
          <a:extLst>
            <a:ext uri="{FF2B5EF4-FFF2-40B4-BE49-F238E27FC236}">
              <a16:creationId xmlns:a16="http://schemas.microsoft.com/office/drawing/2014/main" id="{00000000-0008-0000-0600-0000D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9" name="Text Box 1">
          <a:extLst>
            <a:ext uri="{FF2B5EF4-FFF2-40B4-BE49-F238E27FC236}">
              <a16:creationId xmlns:a16="http://schemas.microsoft.com/office/drawing/2014/main" id="{00000000-0008-0000-0600-0000D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0" name="Text Box 1">
          <a:extLst>
            <a:ext uri="{FF2B5EF4-FFF2-40B4-BE49-F238E27FC236}">
              <a16:creationId xmlns:a16="http://schemas.microsoft.com/office/drawing/2014/main" id="{00000000-0008-0000-0600-0000D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1" name="Text Box 1">
          <a:extLst>
            <a:ext uri="{FF2B5EF4-FFF2-40B4-BE49-F238E27FC236}">
              <a16:creationId xmlns:a16="http://schemas.microsoft.com/office/drawing/2014/main" id="{00000000-0008-0000-0600-0000D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2" name="Text Box 1">
          <a:extLst>
            <a:ext uri="{FF2B5EF4-FFF2-40B4-BE49-F238E27FC236}">
              <a16:creationId xmlns:a16="http://schemas.microsoft.com/office/drawing/2014/main" id="{00000000-0008-0000-0600-0000E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3" name="Text Box 1">
          <a:extLst>
            <a:ext uri="{FF2B5EF4-FFF2-40B4-BE49-F238E27FC236}">
              <a16:creationId xmlns:a16="http://schemas.microsoft.com/office/drawing/2014/main" id="{00000000-0008-0000-0600-0000E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4" name="Text Box 1">
          <a:extLst>
            <a:ext uri="{FF2B5EF4-FFF2-40B4-BE49-F238E27FC236}">
              <a16:creationId xmlns:a16="http://schemas.microsoft.com/office/drawing/2014/main" id="{00000000-0008-0000-0600-0000E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5" name="Text Box 1">
          <a:extLst>
            <a:ext uri="{FF2B5EF4-FFF2-40B4-BE49-F238E27FC236}">
              <a16:creationId xmlns:a16="http://schemas.microsoft.com/office/drawing/2014/main" id="{00000000-0008-0000-0600-0000E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6" name="Text Box 1">
          <a:extLst>
            <a:ext uri="{FF2B5EF4-FFF2-40B4-BE49-F238E27FC236}">
              <a16:creationId xmlns:a16="http://schemas.microsoft.com/office/drawing/2014/main" id="{00000000-0008-0000-0600-0000E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7" name="Text Box 1">
          <a:extLst>
            <a:ext uri="{FF2B5EF4-FFF2-40B4-BE49-F238E27FC236}">
              <a16:creationId xmlns:a16="http://schemas.microsoft.com/office/drawing/2014/main" id="{00000000-0008-0000-0600-0000E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8" name="Text Box 1">
          <a:extLst>
            <a:ext uri="{FF2B5EF4-FFF2-40B4-BE49-F238E27FC236}">
              <a16:creationId xmlns:a16="http://schemas.microsoft.com/office/drawing/2014/main" id="{00000000-0008-0000-0600-0000E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9" name="Text Box 1">
          <a:extLst>
            <a:ext uri="{FF2B5EF4-FFF2-40B4-BE49-F238E27FC236}">
              <a16:creationId xmlns:a16="http://schemas.microsoft.com/office/drawing/2014/main" id="{00000000-0008-0000-0600-0000E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0" name="Text Box 1">
          <a:extLst>
            <a:ext uri="{FF2B5EF4-FFF2-40B4-BE49-F238E27FC236}">
              <a16:creationId xmlns:a16="http://schemas.microsoft.com/office/drawing/2014/main" id="{00000000-0008-0000-0600-0000E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1" name="Text Box 1">
          <a:extLst>
            <a:ext uri="{FF2B5EF4-FFF2-40B4-BE49-F238E27FC236}">
              <a16:creationId xmlns:a16="http://schemas.microsoft.com/office/drawing/2014/main" id="{00000000-0008-0000-0600-0000E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2" name="Text Box 1">
          <a:extLst>
            <a:ext uri="{FF2B5EF4-FFF2-40B4-BE49-F238E27FC236}">
              <a16:creationId xmlns:a16="http://schemas.microsoft.com/office/drawing/2014/main" id="{00000000-0008-0000-0600-0000E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3" name="Text Box 1">
          <a:extLst>
            <a:ext uri="{FF2B5EF4-FFF2-40B4-BE49-F238E27FC236}">
              <a16:creationId xmlns:a16="http://schemas.microsoft.com/office/drawing/2014/main" id="{00000000-0008-0000-0600-0000E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24" name="Text Box 1">
          <a:extLst>
            <a:ext uri="{FF2B5EF4-FFF2-40B4-BE49-F238E27FC236}">
              <a16:creationId xmlns:a16="http://schemas.microsoft.com/office/drawing/2014/main" id="{00000000-0008-0000-0600-0000E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5" name="Text Box 1">
          <a:extLst>
            <a:ext uri="{FF2B5EF4-FFF2-40B4-BE49-F238E27FC236}">
              <a16:creationId xmlns:a16="http://schemas.microsoft.com/office/drawing/2014/main" id="{00000000-0008-0000-0600-0000E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6" name="Text Box 1">
          <a:extLst>
            <a:ext uri="{FF2B5EF4-FFF2-40B4-BE49-F238E27FC236}">
              <a16:creationId xmlns:a16="http://schemas.microsoft.com/office/drawing/2014/main" id="{00000000-0008-0000-0600-0000E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7" name="Text Box 1">
          <a:extLst>
            <a:ext uri="{FF2B5EF4-FFF2-40B4-BE49-F238E27FC236}">
              <a16:creationId xmlns:a16="http://schemas.microsoft.com/office/drawing/2014/main" id="{00000000-0008-0000-0600-0000E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8" name="Text Box 1">
          <a:extLst>
            <a:ext uri="{FF2B5EF4-FFF2-40B4-BE49-F238E27FC236}">
              <a16:creationId xmlns:a16="http://schemas.microsoft.com/office/drawing/2014/main" id="{00000000-0008-0000-0600-0000F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9" name="Text Box 1">
          <a:extLst>
            <a:ext uri="{FF2B5EF4-FFF2-40B4-BE49-F238E27FC236}">
              <a16:creationId xmlns:a16="http://schemas.microsoft.com/office/drawing/2014/main" id="{00000000-0008-0000-0600-0000F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0" name="Text Box 1">
          <a:extLst>
            <a:ext uri="{FF2B5EF4-FFF2-40B4-BE49-F238E27FC236}">
              <a16:creationId xmlns:a16="http://schemas.microsoft.com/office/drawing/2014/main" id="{00000000-0008-0000-0600-0000F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1" name="Text Box 1">
          <a:extLst>
            <a:ext uri="{FF2B5EF4-FFF2-40B4-BE49-F238E27FC236}">
              <a16:creationId xmlns:a16="http://schemas.microsoft.com/office/drawing/2014/main" id="{00000000-0008-0000-0600-0000F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2" name="Text Box 1">
          <a:extLst>
            <a:ext uri="{FF2B5EF4-FFF2-40B4-BE49-F238E27FC236}">
              <a16:creationId xmlns:a16="http://schemas.microsoft.com/office/drawing/2014/main" id="{00000000-0008-0000-0600-0000F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3" name="Text Box 1">
          <a:extLst>
            <a:ext uri="{FF2B5EF4-FFF2-40B4-BE49-F238E27FC236}">
              <a16:creationId xmlns:a16="http://schemas.microsoft.com/office/drawing/2014/main" id="{00000000-0008-0000-0600-0000F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4" name="Text Box 1">
          <a:extLst>
            <a:ext uri="{FF2B5EF4-FFF2-40B4-BE49-F238E27FC236}">
              <a16:creationId xmlns:a16="http://schemas.microsoft.com/office/drawing/2014/main" id="{00000000-0008-0000-0600-0000F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5" name="Text Box 1">
          <a:extLst>
            <a:ext uri="{FF2B5EF4-FFF2-40B4-BE49-F238E27FC236}">
              <a16:creationId xmlns:a16="http://schemas.microsoft.com/office/drawing/2014/main" id="{00000000-0008-0000-0600-0000F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6" name="Text Box 1">
          <a:extLst>
            <a:ext uri="{FF2B5EF4-FFF2-40B4-BE49-F238E27FC236}">
              <a16:creationId xmlns:a16="http://schemas.microsoft.com/office/drawing/2014/main" id="{00000000-0008-0000-0600-0000F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7" name="Text Box 1">
          <a:extLst>
            <a:ext uri="{FF2B5EF4-FFF2-40B4-BE49-F238E27FC236}">
              <a16:creationId xmlns:a16="http://schemas.microsoft.com/office/drawing/2014/main" id="{00000000-0008-0000-0600-0000F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8" name="Text Box 1">
          <a:extLst>
            <a:ext uri="{FF2B5EF4-FFF2-40B4-BE49-F238E27FC236}">
              <a16:creationId xmlns:a16="http://schemas.microsoft.com/office/drawing/2014/main" id="{00000000-0008-0000-0600-0000F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39" name="Text Box 1">
          <a:extLst>
            <a:ext uri="{FF2B5EF4-FFF2-40B4-BE49-F238E27FC236}">
              <a16:creationId xmlns:a16="http://schemas.microsoft.com/office/drawing/2014/main" id="{00000000-0008-0000-0600-0000F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40" name="Text Box 1">
          <a:extLst>
            <a:ext uri="{FF2B5EF4-FFF2-40B4-BE49-F238E27FC236}">
              <a16:creationId xmlns:a16="http://schemas.microsoft.com/office/drawing/2014/main" id="{00000000-0008-0000-0600-0000F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1" name="Text Box 1">
          <a:extLst>
            <a:ext uri="{FF2B5EF4-FFF2-40B4-BE49-F238E27FC236}">
              <a16:creationId xmlns:a16="http://schemas.microsoft.com/office/drawing/2014/main" id="{00000000-0008-0000-0600-0000F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2" name="Text Box 1">
          <a:extLst>
            <a:ext uri="{FF2B5EF4-FFF2-40B4-BE49-F238E27FC236}">
              <a16:creationId xmlns:a16="http://schemas.microsoft.com/office/drawing/2014/main" id="{00000000-0008-0000-0600-0000F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3" name="Text Box 1">
          <a:extLst>
            <a:ext uri="{FF2B5EF4-FFF2-40B4-BE49-F238E27FC236}">
              <a16:creationId xmlns:a16="http://schemas.microsoft.com/office/drawing/2014/main" id="{00000000-0008-0000-0600-0000F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4" name="Text Box 1">
          <a:extLst>
            <a:ext uri="{FF2B5EF4-FFF2-40B4-BE49-F238E27FC236}">
              <a16:creationId xmlns:a16="http://schemas.microsoft.com/office/drawing/2014/main" id="{00000000-0008-0000-0600-000000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5" name="Text Box 1">
          <a:extLst>
            <a:ext uri="{FF2B5EF4-FFF2-40B4-BE49-F238E27FC236}">
              <a16:creationId xmlns:a16="http://schemas.microsoft.com/office/drawing/2014/main" id="{00000000-0008-0000-0600-000001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6" name="Text Box 1">
          <a:extLst>
            <a:ext uri="{FF2B5EF4-FFF2-40B4-BE49-F238E27FC236}">
              <a16:creationId xmlns:a16="http://schemas.microsoft.com/office/drawing/2014/main" id="{00000000-0008-0000-0600-000002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7" name="Text Box 1">
          <a:extLst>
            <a:ext uri="{FF2B5EF4-FFF2-40B4-BE49-F238E27FC236}">
              <a16:creationId xmlns:a16="http://schemas.microsoft.com/office/drawing/2014/main" id="{00000000-0008-0000-0600-000003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8" name="Text Box 1">
          <a:extLst>
            <a:ext uri="{FF2B5EF4-FFF2-40B4-BE49-F238E27FC236}">
              <a16:creationId xmlns:a16="http://schemas.microsoft.com/office/drawing/2014/main" id="{00000000-0008-0000-0600-000004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9" name="Text Box 1">
          <a:extLst>
            <a:ext uri="{FF2B5EF4-FFF2-40B4-BE49-F238E27FC236}">
              <a16:creationId xmlns:a16="http://schemas.microsoft.com/office/drawing/2014/main" id="{00000000-0008-0000-0600-000005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50" name="Text Box 1">
          <a:extLst>
            <a:ext uri="{FF2B5EF4-FFF2-40B4-BE49-F238E27FC236}">
              <a16:creationId xmlns:a16="http://schemas.microsoft.com/office/drawing/2014/main" id="{00000000-0008-0000-0600-000006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1" name="Text Box 1">
          <a:extLst>
            <a:ext uri="{FF2B5EF4-FFF2-40B4-BE49-F238E27FC236}">
              <a16:creationId xmlns:a16="http://schemas.microsoft.com/office/drawing/2014/main" id="{00000000-0008-0000-0600-00000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2" name="Text Box 1">
          <a:extLst>
            <a:ext uri="{FF2B5EF4-FFF2-40B4-BE49-F238E27FC236}">
              <a16:creationId xmlns:a16="http://schemas.microsoft.com/office/drawing/2014/main" id="{00000000-0008-0000-0600-00000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53" name="Text Box 1">
          <a:extLst>
            <a:ext uri="{FF2B5EF4-FFF2-40B4-BE49-F238E27FC236}">
              <a16:creationId xmlns:a16="http://schemas.microsoft.com/office/drawing/2014/main" id="{00000000-0008-0000-0600-00000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4" name="Text Box 1">
          <a:extLst>
            <a:ext uri="{FF2B5EF4-FFF2-40B4-BE49-F238E27FC236}">
              <a16:creationId xmlns:a16="http://schemas.microsoft.com/office/drawing/2014/main" id="{00000000-0008-0000-0600-00000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5" name="Text Box 1">
          <a:extLst>
            <a:ext uri="{FF2B5EF4-FFF2-40B4-BE49-F238E27FC236}">
              <a16:creationId xmlns:a16="http://schemas.microsoft.com/office/drawing/2014/main" id="{00000000-0008-0000-0600-00000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6" name="Text Box 1">
          <a:extLst>
            <a:ext uri="{FF2B5EF4-FFF2-40B4-BE49-F238E27FC236}">
              <a16:creationId xmlns:a16="http://schemas.microsoft.com/office/drawing/2014/main" id="{00000000-0008-0000-0600-00000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7" name="Text Box 1">
          <a:extLst>
            <a:ext uri="{FF2B5EF4-FFF2-40B4-BE49-F238E27FC236}">
              <a16:creationId xmlns:a16="http://schemas.microsoft.com/office/drawing/2014/main" id="{00000000-0008-0000-0600-00000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8" name="Text Box 1">
          <a:extLst>
            <a:ext uri="{FF2B5EF4-FFF2-40B4-BE49-F238E27FC236}">
              <a16:creationId xmlns:a16="http://schemas.microsoft.com/office/drawing/2014/main" id="{00000000-0008-0000-0600-00000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9" name="Text Box 1">
          <a:extLst>
            <a:ext uri="{FF2B5EF4-FFF2-40B4-BE49-F238E27FC236}">
              <a16:creationId xmlns:a16="http://schemas.microsoft.com/office/drawing/2014/main" id="{00000000-0008-0000-0600-00000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0" name="Text Box 1">
          <a:extLst>
            <a:ext uri="{FF2B5EF4-FFF2-40B4-BE49-F238E27FC236}">
              <a16:creationId xmlns:a16="http://schemas.microsoft.com/office/drawing/2014/main" id="{00000000-0008-0000-0600-00001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1" name="Text Box 1">
          <a:extLst>
            <a:ext uri="{FF2B5EF4-FFF2-40B4-BE49-F238E27FC236}">
              <a16:creationId xmlns:a16="http://schemas.microsoft.com/office/drawing/2014/main" id="{00000000-0008-0000-0600-00001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2" name="Text Box 1">
          <a:extLst>
            <a:ext uri="{FF2B5EF4-FFF2-40B4-BE49-F238E27FC236}">
              <a16:creationId xmlns:a16="http://schemas.microsoft.com/office/drawing/2014/main" id="{00000000-0008-0000-0600-00001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3" name="Text Box 1">
          <a:extLst>
            <a:ext uri="{FF2B5EF4-FFF2-40B4-BE49-F238E27FC236}">
              <a16:creationId xmlns:a16="http://schemas.microsoft.com/office/drawing/2014/main" id="{00000000-0008-0000-0600-00001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4" name="Text Box 1">
          <a:extLst>
            <a:ext uri="{FF2B5EF4-FFF2-40B4-BE49-F238E27FC236}">
              <a16:creationId xmlns:a16="http://schemas.microsoft.com/office/drawing/2014/main" id="{00000000-0008-0000-0600-00001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5" name="Text Box 1">
          <a:extLst>
            <a:ext uri="{FF2B5EF4-FFF2-40B4-BE49-F238E27FC236}">
              <a16:creationId xmlns:a16="http://schemas.microsoft.com/office/drawing/2014/main" id="{00000000-0008-0000-0600-00001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6" name="Text Box 1">
          <a:extLst>
            <a:ext uri="{FF2B5EF4-FFF2-40B4-BE49-F238E27FC236}">
              <a16:creationId xmlns:a16="http://schemas.microsoft.com/office/drawing/2014/main" id="{00000000-0008-0000-0600-00001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7" name="Text Box 1">
          <a:extLst>
            <a:ext uri="{FF2B5EF4-FFF2-40B4-BE49-F238E27FC236}">
              <a16:creationId xmlns:a16="http://schemas.microsoft.com/office/drawing/2014/main" id="{00000000-0008-0000-0600-00001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8" name="Text Box 1">
          <a:extLst>
            <a:ext uri="{FF2B5EF4-FFF2-40B4-BE49-F238E27FC236}">
              <a16:creationId xmlns:a16="http://schemas.microsoft.com/office/drawing/2014/main" id="{00000000-0008-0000-0600-00001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9" name="Text Box 1">
          <a:extLst>
            <a:ext uri="{FF2B5EF4-FFF2-40B4-BE49-F238E27FC236}">
              <a16:creationId xmlns:a16="http://schemas.microsoft.com/office/drawing/2014/main" id="{00000000-0008-0000-0600-00001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0" name="Text Box 1">
          <a:extLst>
            <a:ext uri="{FF2B5EF4-FFF2-40B4-BE49-F238E27FC236}">
              <a16:creationId xmlns:a16="http://schemas.microsoft.com/office/drawing/2014/main" id="{00000000-0008-0000-0600-00001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1" name="Text Box 1">
          <a:extLst>
            <a:ext uri="{FF2B5EF4-FFF2-40B4-BE49-F238E27FC236}">
              <a16:creationId xmlns:a16="http://schemas.microsoft.com/office/drawing/2014/main" id="{00000000-0008-0000-0600-00001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2" name="Text Box 1">
          <a:extLst>
            <a:ext uri="{FF2B5EF4-FFF2-40B4-BE49-F238E27FC236}">
              <a16:creationId xmlns:a16="http://schemas.microsoft.com/office/drawing/2014/main" id="{00000000-0008-0000-0600-00001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3" name="Text Box 1">
          <a:extLst>
            <a:ext uri="{FF2B5EF4-FFF2-40B4-BE49-F238E27FC236}">
              <a16:creationId xmlns:a16="http://schemas.microsoft.com/office/drawing/2014/main" id="{00000000-0008-0000-0600-00001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4" name="Text Box 1">
          <a:extLst>
            <a:ext uri="{FF2B5EF4-FFF2-40B4-BE49-F238E27FC236}">
              <a16:creationId xmlns:a16="http://schemas.microsoft.com/office/drawing/2014/main" id="{00000000-0008-0000-0600-00001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5" name="Text Box 1">
          <a:extLst>
            <a:ext uri="{FF2B5EF4-FFF2-40B4-BE49-F238E27FC236}">
              <a16:creationId xmlns:a16="http://schemas.microsoft.com/office/drawing/2014/main" id="{00000000-0008-0000-0600-00001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6" name="Text Box 1">
          <a:extLst>
            <a:ext uri="{FF2B5EF4-FFF2-40B4-BE49-F238E27FC236}">
              <a16:creationId xmlns:a16="http://schemas.microsoft.com/office/drawing/2014/main" id="{00000000-0008-0000-0600-00002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7" name="Text Box 1">
          <a:extLst>
            <a:ext uri="{FF2B5EF4-FFF2-40B4-BE49-F238E27FC236}">
              <a16:creationId xmlns:a16="http://schemas.microsoft.com/office/drawing/2014/main" id="{00000000-0008-0000-0600-00002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8" name="Text Box 1">
          <a:extLst>
            <a:ext uri="{FF2B5EF4-FFF2-40B4-BE49-F238E27FC236}">
              <a16:creationId xmlns:a16="http://schemas.microsoft.com/office/drawing/2014/main" id="{00000000-0008-0000-0600-00002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9" name="Text Box 1">
          <a:extLst>
            <a:ext uri="{FF2B5EF4-FFF2-40B4-BE49-F238E27FC236}">
              <a16:creationId xmlns:a16="http://schemas.microsoft.com/office/drawing/2014/main" id="{00000000-0008-0000-0600-00002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0" name="Text Box 1">
          <a:extLst>
            <a:ext uri="{FF2B5EF4-FFF2-40B4-BE49-F238E27FC236}">
              <a16:creationId xmlns:a16="http://schemas.microsoft.com/office/drawing/2014/main" id="{00000000-0008-0000-0600-00002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1" name="Text Box 1">
          <a:extLst>
            <a:ext uri="{FF2B5EF4-FFF2-40B4-BE49-F238E27FC236}">
              <a16:creationId xmlns:a16="http://schemas.microsoft.com/office/drawing/2014/main" id="{00000000-0008-0000-0600-00002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82" name="Text Box 1">
          <a:extLst>
            <a:ext uri="{FF2B5EF4-FFF2-40B4-BE49-F238E27FC236}">
              <a16:creationId xmlns:a16="http://schemas.microsoft.com/office/drawing/2014/main" id="{00000000-0008-0000-0600-00002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3" name="Text Box 1">
          <a:extLst>
            <a:ext uri="{FF2B5EF4-FFF2-40B4-BE49-F238E27FC236}">
              <a16:creationId xmlns:a16="http://schemas.microsoft.com/office/drawing/2014/main" id="{00000000-0008-0000-0600-00002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4" name="Text Box 1">
          <a:extLst>
            <a:ext uri="{FF2B5EF4-FFF2-40B4-BE49-F238E27FC236}">
              <a16:creationId xmlns:a16="http://schemas.microsoft.com/office/drawing/2014/main" id="{00000000-0008-0000-0600-00002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5" name="Text Box 1">
          <a:extLst>
            <a:ext uri="{FF2B5EF4-FFF2-40B4-BE49-F238E27FC236}">
              <a16:creationId xmlns:a16="http://schemas.microsoft.com/office/drawing/2014/main" id="{00000000-0008-0000-0600-00002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6" name="Text Box 1">
          <a:extLst>
            <a:ext uri="{FF2B5EF4-FFF2-40B4-BE49-F238E27FC236}">
              <a16:creationId xmlns:a16="http://schemas.microsoft.com/office/drawing/2014/main" id="{00000000-0008-0000-0600-00002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7" name="Text Box 1">
          <a:extLst>
            <a:ext uri="{FF2B5EF4-FFF2-40B4-BE49-F238E27FC236}">
              <a16:creationId xmlns:a16="http://schemas.microsoft.com/office/drawing/2014/main" id="{00000000-0008-0000-0600-00002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8" name="Text Box 1">
          <a:extLst>
            <a:ext uri="{FF2B5EF4-FFF2-40B4-BE49-F238E27FC236}">
              <a16:creationId xmlns:a16="http://schemas.microsoft.com/office/drawing/2014/main" id="{00000000-0008-0000-0600-00002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9" name="Text Box 1">
          <a:extLst>
            <a:ext uri="{FF2B5EF4-FFF2-40B4-BE49-F238E27FC236}">
              <a16:creationId xmlns:a16="http://schemas.microsoft.com/office/drawing/2014/main" id="{00000000-0008-0000-0600-00002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0" name="Text Box 1">
          <a:extLst>
            <a:ext uri="{FF2B5EF4-FFF2-40B4-BE49-F238E27FC236}">
              <a16:creationId xmlns:a16="http://schemas.microsoft.com/office/drawing/2014/main" id="{00000000-0008-0000-0600-00002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1" name="Text Box 1">
          <a:extLst>
            <a:ext uri="{FF2B5EF4-FFF2-40B4-BE49-F238E27FC236}">
              <a16:creationId xmlns:a16="http://schemas.microsoft.com/office/drawing/2014/main" id="{00000000-0008-0000-0600-00002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2" name="Text Box 1">
          <a:extLst>
            <a:ext uri="{FF2B5EF4-FFF2-40B4-BE49-F238E27FC236}">
              <a16:creationId xmlns:a16="http://schemas.microsoft.com/office/drawing/2014/main" id="{00000000-0008-0000-0600-00003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3" name="Text Box 1">
          <a:extLst>
            <a:ext uri="{FF2B5EF4-FFF2-40B4-BE49-F238E27FC236}">
              <a16:creationId xmlns:a16="http://schemas.microsoft.com/office/drawing/2014/main" id="{00000000-0008-0000-0600-00003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4" name="Text Box 1">
          <a:extLst>
            <a:ext uri="{FF2B5EF4-FFF2-40B4-BE49-F238E27FC236}">
              <a16:creationId xmlns:a16="http://schemas.microsoft.com/office/drawing/2014/main" id="{00000000-0008-0000-0600-00003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5" name="Text Box 1">
          <a:extLst>
            <a:ext uri="{FF2B5EF4-FFF2-40B4-BE49-F238E27FC236}">
              <a16:creationId xmlns:a16="http://schemas.microsoft.com/office/drawing/2014/main" id="{00000000-0008-0000-0600-00003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6" name="Text Box 1">
          <a:extLst>
            <a:ext uri="{FF2B5EF4-FFF2-40B4-BE49-F238E27FC236}">
              <a16:creationId xmlns:a16="http://schemas.microsoft.com/office/drawing/2014/main" id="{00000000-0008-0000-0600-00003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7" name="Text Box 1">
          <a:extLst>
            <a:ext uri="{FF2B5EF4-FFF2-40B4-BE49-F238E27FC236}">
              <a16:creationId xmlns:a16="http://schemas.microsoft.com/office/drawing/2014/main" id="{00000000-0008-0000-0600-00003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8" name="Text Box 1">
          <a:extLst>
            <a:ext uri="{FF2B5EF4-FFF2-40B4-BE49-F238E27FC236}">
              <a16:creationId xmlns:a16="http://schemas.microsoft.com/office/drawing/2014/main" id="{00000000-0008-0000-0600-00003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99" name="Text Box 1">
          <a:extLst>
            <a:ext uri="{FF2B5EF4-FFF2-40B4-BE49-F238E27FC236}">
              <a16:creationId xmlns:a16="http://schemas.microsoft.com/office/drawing/2014/main" id="{00000000-0008-0000-0600-00003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0" name="Text Box 1">
          <a:extLst>
            <a:ext uri="{FF2B5EF4-FFF2-40B4-BE49-F238E27FC236}">
              <a16:creationId xmlns:a16="http://schemas.microsoft.com/office/drawing/2014/main" id="{00000000-0008-0000-0600-00003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1" name="Text Box 1">
          <a:extLst>
            <a:ext uri="{FF2B5EF4-FFF2-40B4-BE49-F238E27FC236}">
              <a16:creationId xmlns:a16="http://schemas.microsoft.com/office/drawing/2014/main" id="{00000000-0008-0000-0600-00003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2" name="Text Box 1">
          <a:extLst>
            <a:ext uri="{FF2B5EF4-FFF2-40B4-BE49-F238E27FC236}">
              <a16:creationId xmlns:a16="http://schemas.microsoft.com/office/drawing/2014/main" id="{00000000-0008-0000-0600-00003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3" name="Text Box 1">
          <a:extLst>
            <a:ext uri="{FF2B5EF4-FFF2-40B4-BE49-F238E27FC236}">
              <a16:creationId xmlns:a16="http://schemas.microsoft.com/office/drawing/2014/main" id="{00000000-0008-0000-0600-00003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4" name="Text Box 1">
          <a:extLst>
            <a:ext uri="{FF2B5EF4-FFF2-40B4-BE49-F238E27FC236}">
              <a16:creationId xmlns:a16="http://schemas.microsoft.com/office/drawing/2014/main" id="{00000000-0008-0000-0600-00003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5" name="Text Box 1">
          <a:extLst>
            <a:ext uri="{FF2B5EF4-FFF2-40B4-BE49-F238E27FC236}">
              <a16:creationId xmlns:a16="http://schemas.microsoft.com/office/drawing/2014/main" id="{00000000-0008-0000-0600-00003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6" name="Text Box 1">
          <a:extLst>
            <a:ext uri="{FF2B5EF4-FFF2-40B4-BE49-F238E27FC236}">
              <a16:creationId xmlns:a16="http://schemas.microsoft.com/office/drawing/2014/main" id="{00000000-0008-0000-0600-00003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7" name="Text Box 1">
          <a:extLst>
            <a:ext uri="{FF2B5EF4-FFF2-40B4-BE49-F238E27FC236}">
              <a16:creationId xmlns:a16="http://schemas.microsoft.com/office/drawing/2014/main" id="{00000000-0008-0000-0600-00003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8" name="Text Box 1">
          <a:extLst>
            <a:ext uri="{FF2B5EF4-FFF2-40B4-BE49-F238E27FC236}">
              <a16:creationId xmlns:a16="http://schemas.microsoft.com/office/drawing/2014/main" id="{00000000-0008-0000-0600-00004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09" name="Text Box 1">
          <a:extLst>
            <a:ext uri="{FF2B5EF4-FFF2-40B4-BE49-F238E27FC236}">
              <a16:creationId xmlns:a16="http://schemas.microsoft.com/office/drawing/2014/main" id="{00000000-0008-0000-0600-00004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0" name="Text Box 1">
          <a:extLst>
            <a:ext uri="{FF2B5EF4-FFF2-40B4-BE49-F238E27FC236}">
              <a16:creationId xmlns:a16="http://schemas.microsoft.com/office/drawing/2014/main" id="{00000000-0008-0000-0600-00004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11" name="Text Box 1">
          <a:extLst>
            <a:ext uri="{FF2B5EF4-FFF2-40B4-BE49-F238E27FC236}">
              <a16:creationId xmlns:a16="http://schemas.microsoft.com/office/drawing/2014/main" id="{00000000-0008-0000-0600-00004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2" name="Text Box 1">
          <a:extLst>
            <a:ext uri="{FF2B5EF4-FFF2-40B4-BE49-F238E27FC236}">
              <a16:creationId xmlns:a16="http://schemas.microsoft.com/office/drawing/2014/main" id="{00000000-0008-0000-0600-00004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3" name="Text Box 1">
          <a:extLst>
            <a:ext uri="{FF2B5EF4-FFF2-40B4-BE49-F238E27FC236}">
              <a16:creationId xmlns:a16="http://schemas.microsoft.com/office/drawing/2014/main" id="{00000000-0008-0000-0600-00004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4" name="Text Box 1">
          <a:extLst>
            <a:ext uri="{FF2B5EF4-FFF2-40B4-BE49-F238E27FC236}">
              <a16:creationId xmlns:a16="http://schemas.microsoft.com/office/drawing/2014/main" id="{00000000-0008-0000-0600-00004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5" name="Text Box 1">
          <a:extLst>
            <a:ext uri="{FF2B5EF4-FFF2-40B4-BE49-F238E27FC236}">
              <a16:creationId xmlns:a16="http://schemas.microsoft.com/office/drawing/2014/main" id="{00000000-0008-0000-0600-00004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6" name="Text Box 1">
          <a:extLst>
            <a:ext uri="{FF2B5EF4-FFF2-40B4-BE49-F238E27FC236}">
              <a16:creationId xmlns:a16="http://schemas.microsoft.com/office/drawing/2014/main" id="{00000000-0008-0000-0600-00004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7" name="Text Box 1">
          <a:extLst>
            <a:ext uri="{FF2B5EF4-FFF2-40B4-BE49-F238E27FC236}">
              <a16:creationId xmlns:a16="http://schemas.microsoft.com/office/drawing/2014/main" id="{00000000-0008-0000-0600-00004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8" name="Text Box 1">
          <a:extLst>
            <a:ext uri="{FF2B5EF4-FFF2-40B4-BE49-F238E27FC236}">
              <a16:creationId xmlns:a16="http://schemas.microsoft.com/office/drawing/2014/main" id="{00000000-0008-0000-0600-00004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9" name="Text Box 1">
          <a:extLst>
            <a:ext uri="{FF2B5EF4-FFF2-40B4-BE49-F238E27FC236}">
              <a16:creationId xmlns:a16="http://schemas.microsoft.com/office/drawing/2014/main" id="{00000000-0008-0000-0600-00004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0" name="Text Box 1">
          <a:extLst>
            <a:ext uri="{FF2B5EF4-FFF2-40B4-BE49-F238E27FC236}">
              <a16:creationId xmlns:a16="http://schemas.microsoft.com/office/drawing/2014/main" id="{00000000-0008-0000-0600-00004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1" name="Text Box 1">
          <a:extLst>
            <a:ext uri="{FF2B5EF4-FFF2-40B4-BE49-F238E27FC236}">
              <a16:creationId xmlns:a16="http://schemas.microsoft.com/office/drawing/2014/main" id="{00000000-0008-0000-0600-00004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2" name="Text Box 1">
          <a:extLst>
            <a:ext uri="{FF2B5EF4-FFF2-40B4-BE49-F238E27FC236}">
              <a16:creationId xmlns:a16="http://schemas.microsoft.com/office/drawing/2014/main" id="{00000000-0008-0000-0600-00004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3" name="Text Box 1">
          <a:extLst>
            <a:ext uri="{FF2B5EF4-FFF2-40B4-BE49-F238E27FC236}">
              <a16:creationId xmlns:a16="http://schemas.microsoft.com/office/drawing/2014/main" id="{00000000-0008-0000-0600-00004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4" name="Text Box 1">
          <a:extLst>
            <a:ext uri="{FF2B5EF4-FFF2-40B4-BE49-F238E27FC236}">
              <a16:creationId xmlns:a16="http://schemas.microsoft.com/office/drawing/2014/main" id="{00000000-0008-0000-0600-00005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5" name="Text Box 1">
          <a:extLst>
            <a:ext uri="{FF2B5EF4-FFF2-40B4-BE49-F238E27FC236}">
              <a16:creationId xmlns:a16="http://schemas.microsoft.com/office/drawing/2014/main" id="{00000000-0008-0000-0600-00005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6" name="Text Box 1">
          <a:extLst>
            <a:ext uri="{FF2B5EF4-FFF2-40B4-BE49-F238E27FC236}">
              <a16:creationId xmlns:a16="http://schemas.microsoft.com/office/drawing/2014/main" id="{00000000-0008-0000-0600-00005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7" name="Text Box 1">
          <a:extLst>
            <a:ext uri="{FF2B5EF4-FFF2-40B4-BE49-F238E27FC236}">
              <a16:creationId xmlns:a16="http://schemas.microsoft.com/office/drawing/2014/main" id="{00000000-0008-0000-0600-00005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8" name="Text Box 1">
          <a:extLst>
            <a:ext uri="{FF2B5EF4-FFF2-40B4-BE49-F238E27FC236}">
              <a16:creationId xmlns:a16="http://schemas.microsoft.com/office/drawing/2014/main" id="{00000000-0008-0000-0600-00005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9" name="Text Box 1">
          <a:extLst>
            <a:ext uri="{FF2B5EF4-FFF2-40B4-BE49-F238E27FC236}">
              <a16:creationId xmlns:a16="http://schemas.microsoft.com/office/drawing/2014/main" id="{00000000-0008-0000-0600-00005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0" name="Text Box 1">
          <a:extLst>
            <a:ext uri="{FF2B5EF4-FFF2-40B4-BE49-F238E27FC236}">
              <a16:creationId xmlns:a16="http://schemas.microsoft.com/office/drawing/2014/main" id="{00000000-0008-0000-0600-00005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1" name="Text Box 1">
          <a:extLst>
            <a:ext uri="{FF2B5EF4-FFF2-40B4-BE49-F238E27FC236}">
              <a16:creationId xmlns:a16="http://schemas.microsoft.com/office/drawing/2014/main" id="{00000000-0008-0000-0600-00005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2" name="Text Box 1">
          <a:extLst>
            <a:ext uri="{FF2B5EF4-FFF2-40B4-BE49-F238E27FC236}">
              <a16:creationId xmlns:a16="http://schemas.microsoft.com/office/drawing/2014/main" id="{00000000-0008-0000-0600-00005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3" name="Text Box 1">
          <a:extLst>
            <a:ext uri="{FF2B5EF4-FFF2-40B4-BE49-F238E27FC236}">
              <a16:creationId xmlns:a16="http://schemas.microsoft.com/office/drawing/2014/main" id="{00000000-0008-0000-0600-00005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4" name="Text Box 1">
          <a:extLst>
            <a:ext uri="{FF2B5EF4-FFF2-40B4-BE49-F238E27FC236}">
              <a16:creationId xmlns:a16="http://schemas.microsoft.com/office/drawing/2014/main" id="{00000000-0008-0000-0600-00005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5" name="Text Box 1">
          <a:extLst>
            <a:ext uri="{FF2B5EF4-FFF2-40B4-BE49-F238E27FC236}">
              <a16:creationId xmlns:a16="http://schemas.microsoft.com/office/drawing/2014/main" id="{00000000-0008-0000-0600-00005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6" name="Text Box 1">
          <a:extLst>
            <a:ext uri="{FF2B5EF4-FFF2-40B4-BE49-F238E27FC236}">
              <a16:creationId xmlns:a16="http://schemas.microsoft.com/office/drawing/2014/main" id="{00000000-0008-0000-0600-00005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7" name="Text Box 1">
          <a:extLst>
            <a:ext uri="{FF2B5EF4-FFF2-40B4-BE49-F238E27FC236}">
              <a16:creationId xmlns:a16="http://schemas.microsoft.com/office/drawing/2014/main" id="{00000000-0008-0000-0600-00005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8" name="Text Box 1">
          <a:extLst>
            <a:ext uri="{FF2B5EF4-FFF2-40B4-BE49-F238E27FC236}">
              <a16:creationId xmlns:a16="http://schemas.microsoft.com/office/drawing/2014/main" id="{00000000-0008-0000-0600-00005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9" name="Text Box 1">
          <a:extLst>
            <a:ext uri="{FF2B5EF4-FFF2-40B4-BE49-F238E27FC236}">
              <a16:creationId xmlns:a16="http://schemas.microsoft.com/office/drawing/2014/main" id="{00000000-0008-0000-0600-00005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40" name="Text Box 1">
          <a:extLst>
            <a:ext uri="{FF2B5EF4-FFF2-40B4-BE49-F238E27FC236}">
              <a16:creationId xmlns:a16="http://schemas.microsoft.com/office/drawing/2014/main" id="{00000000-0008-0000-0600-00006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1" name="Text Box 1">
          <a:extLst>
            <a:ext uri="{FF2B5EF4-FFF2-40B4-BE49-F238E27FC236}">
              <a16:creationId xmlns:a16="http://schemas.microsoft.com/office/drawing/2014/main" id="{00000000-0008-0000-0600-00006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2" name="Text Box 1">
          <a:extLst>
            <a:ext uri="{FF2B5EF4-FFF2-40B4-BE49-F238E27FC236}">
              <a16:creationId xmlns:a16="http://schemas.microsoft.com/office/drawing/2014/main" id="{00000000-0008-0000-0600-00006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3" name="Text Box 1">
          <a:extLst>
            <a:ext uri="{FF2B5EF4-FFF2-40B4-BE49-F238E27FC236}">
              <a16:creationId xmlns:a16="http://schemas.microsoft.com/office/drawing/2014/main" id="{00000000-0008-0000-0600-00006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4" name="Text Box 1">
          <a:extLst>
            <a:ext uri="{FF2B5EF4-FFF2-40B4-BE49-F238E27FC236}">
              <a16:creationId xmlns:a16="http://schemas.microsoft.com/office/drawing/2014/main" id="{00000000-0008-0000-0600-00006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5" name="Text Box 1">
          <a:extLst>
            <a:ext uri="{FF2B5EF4-FFF2-40B4-BE49-F238E27FC236}">
              <a16:creationId xmlns:a16="http://schemas.microsoft.com/office/drawing/2014/main" id="{00000000-0008-0000-0600-00006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6" name="Text Box 1">
          <a:extLst>
            <a:ext uri="{FF2B5EF4-FFF2-40B4-BE49-F238E27FC236}">
              <a16:creationId xmlns:a16="http://schemas.microsoft.com/office/drawing/2014/main" id="{00000000-0008-0000-0600-00006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7" name="Text Box 1">
          <a:extLst>
            <a:ext uri="{FF2B5EF4-FFF2-40B4-BE49-F238E27FC236}">
              <a16:creationId xmlns:a16="http://schemas.microsoft.com/office/drawing/2014/main" id="{00000000-0008-0000-0600-00006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8" name="Text Box 1">
          <a:extLst>
            <a:ext uri="{FF2B5EF4-FFF2-40B4-BE49-F238E27FC236}">
              <a16:creationId xmlns:a16="http://schemas.microsoft.com/office/drawing/2014/main" id="{00000000-0008-0000-0600-00006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9" name="Text Box 1">
          <a:extLst>
            <a:ext uri="{FF2B5EF4-FFF2-40B4-BE49-F238E27FC236}">
              <a16:creationId xmlns:a16="http://schemas.microsoft.com/office/drawing/2014/main" id="{00000000-0008-0000-0600-00006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0" name="Text Box 1">
          <a:extLst>
            <a:ext uri="{FF2B5EF4-FFF2-40B4-BE49-F238E27FC236}">
              <a16:creationId xmlns:a16="http://schemas.microsoft.com/office/drawing/2014/main" id="{00000000-0008-0000-0600-00006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1" name="Text Box 1">
          <a:extLst>
            <a:ext uri="{FF2B5EF4-FFF2-40B4-BE49-F238E27FC236}">
              <a16:creationId xmlns:a16="http://schemas.microsoft.com/office/drawing/2014/main" id="{00000000-0008-0000-0600-00006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2" name="Text Box 1">
          <a:extLst>
            <a:ext uri="{FF2B5EF4-FFF2-40B4-BE49-F238E27FC236}">
              <a16:creationId xmlns:a16="http://schemas.microsoft.com/office/drawing/2014/main" id="{00000000-0008-0000-0600-00006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3" name="Text Box 1">
          <a:extLst>
            <a:ext uri="{FF2B5EF4-FFF2-40B4-BE49-F238E27FC236}">
              <a16:creationId xmlns:a16="http://schemas.microsoft.com/office/drawing/2014/main" id="{00000000-0008-0000-0600-00006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4" name="Text Box 1">
          <a:extLst>
            <a:ext uri="{FF2B5EF4-FFF2-40B4-BE49-F238E27FC236}">
              <a16:creationId xmlns:a16="http://schemas.microsoft.com/office/drawing/2014/main" id="{00000000-0008-0000-0600-00006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5" name="Text Box 1">
          <a:extLst>
            <a:ext uri="{FF2B5EF4-FFF2-40B4-BE49-F238E27FC236}">
              <a16:creationId xmlns:a16="http://schemas.microsoft.com/office/drawing/2014/main" id="{00000000-0008-0000-0600-00006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6" name="Text Box 1">
          <a:extLst>
            <a:ext uri="{FF2B5EF4-FFF2-40B4-BE49-F238E27FC236}">
              <a16:creationId xmlns:a16="http://schemas.microsoft.com/office/drawing/2014/main" id="{00000000-0008-0000-0600-00007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7" name="Text Box 1">
          <a:extLst>
            <a:ext uri="{FF2B5EF4-FFF2-40B4-BE49-F238E27FC236}">
              <a16:creationId xmlns:a16="http://schemas.microsoft.com/office/drawing/2014/main" id="{00000000-0008-0000-0600-00007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8" name="Text Box 1">
          <a:extLst>
            <a:ext uri="{FF2B5EF4-FFF2-40B4-BE49-F238E27FC236}">
              <a16:creationId xmlns:a16="http://schemas.microsoft.com/office/drawing/2014/main" id="{00000000-0008-0000-0600-00007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9" name="Text Box 1">
          <a:extLst>
            <a:ext uri="{FF2B5EF4-FFF2-40B4-BE49-F238E27FC236}">
              <a16:creationId xmlns:a16="http://schemas.microsoft.com/office/drawing/2014/main" id="{00000000-0008-0000-0600-00007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0" name="Text Box 1">
          <a:extLst>
            <a:ext uri="{FF2B5EF4-FFF2-40B4-BE49-F238E27FC236}">
              <a16:creationId xmlns:a16="http://schemas.microsoft.com/office/drawing/2014/main" id="{00000000-0008-0000-0600-00007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1" name="Text Box 1">
          <a:extLst>
            <a:ext uri="{FF2B5EF4-FFF2-40B4-BE49-F238E27FC236}">
              <a16:creationId xmlns:a16="http://schemas.microsoft.com/office/drawing/2014/main" id="{00000000-0008-0000-0600-00007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2" name="Text Box 1">
          <a:extLst>
            <a:ext uri="{FF2B5EF4-FFF2-40B4-BE49-F238E27FC236}">
              <a16:creationId xmlns:a16="http://schemas.microsoft.com/office/drawing/2014/main" id="{00000000-0008-0000-0600-00007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3" name="Text Box 1">
          <a:extLst>
            <a:ext uri="{FF2B5EF4-FFF2-40B4-BE49-F238E27FC236}">
              <a16:creationId xmlns:a16="http://schemas.microsoft.com/office/drawing/2014/main" id="{00000000-0008-0000-0600-00007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4" name="Text Box 1">
          <a:extLst>
            <a:ext uri="{FF2B5EF4-FFF2-40B4-BE49-F238E27FC236}">
              <a16:creationId xmlns:a16="http://schemas.microsoft.com/office/drawing/2014/main" id="{00000000-0008-0000-0600-00007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5" name="Text Box 1">
          <a:extLst>
            <a:ext uri="{FF2B5EF4-FFF2-40B4-BE49-F238E27FC236}">
              <a16:creationId xmlns:a16="http://schemas.microsoft.com/office/drawing/2014/main" id="{00000000-0008-0000-0600-00007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6" name="Text Box 1">
          <a:extLst>
            <a:ext uri="{FF2B5EF4-FFF2-40B4-BE49-F238E27FC236}">
              <a16:creationId xmlns:a16="http://schemas.microsoft.com/office/drawing/2014/main" id="{00000000-0008-0000-0600-00007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7" name="Text Box 1">
          <a:extLst>
            <a:ext uri="{FF2B5EF4-FFF2-40B4-BE49-F238E27FC236}">
              <a16:creationId xmlns:a16="http://schemas.microsoft.com/office/drawing/2014/main" id="{00000000-0008-0000-0600-00007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8" name="Text Box 1">
          <a:extLst>
            <a:ext uri="{FF2B5EF4-FFF2-40B4-BE49-F238E27FC236}">
              <a16:creationId xmlns:a16="http://schemas.microsoft.com/office/drawing/2014/main" id="{00000000-0008-0000-0600-00007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69" name="Text Box 1">
          <a:extLst>
            <a:ext uri="{FF2B5EF4-FFF2-40B4-BE49-F238E27FC236}">
              <a16:creationId xmlns:a16="http://schemas.microsoft.com/office/drawing/2014/main" id="{00000000-0008-0000-0600-00007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0" name="Text Box 1">
          <a:extLst>
            <a:ext uri="{FF2B5EF4-FFF2-40B4-BE49-F238E27FC236}">
              <a16:creationId xmlns:a16="http://schemas.microsoft.com/office/drawing/2014/main" id="{00000000-0008-0000-0600-00007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1" name="Text Box 1">
          <a:extLst>
            <a:ext uri="{FF2B5EF4-FFF2-40B4-BE49-F238E27FC236}">
              <a16:creationId xmlns:a16="http://schemas.microsoft.com/office/drawing/2014/main" id="{00000000-0008-0000-0600-00007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2" name="Text Box 1">
          <a:extLst>
            <a:ext uri="{FF2B5EF4-FFF2-40B4-BE49-F238E27FC236}">
              <a16:creationId xmlns:a16="http://schemas.microsoft.com/office/drawing/2014/main" id="{00000000-0008-0000-0600-00008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3" name="Text Box 1">
          <a:extLst>
            <a:ext uri="{FF2B5EF4-FFF2-40B4-BE49-F238E27FC236}">
              <a16:creationId xmlns:a16="http://schemas.microsoft.com/office/drawing/2014/main" id="{00000000-0008-0000-0600-00008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4" name="Text Box 1">
          <a:extLst>
            <a:ext uri="{FF2B5EF4-FFF2-40B4-BE49-F238E27FC236}">
              <a16:creationId xmlns:a16="http://schemas.microsoft.com/office/drawing/2014/main" id="{00000000-0008-0000-0600-00008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5" name="Text Box 1">
          <a:extLst>
            <a:ext uri="{FF2B5EF4-FFF2-40B4-BE49-F238E27FC236}">
              <a16:creationId xmlns:a16="http://schemas.microsoft.com/office/drawing/2014/main" id="{00000000-0008-0000-0600-00008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6" name="Text Box 1">
          <a:extLst>
            <a:ext uri="{FF2B5EF4-FFF2-40B4-BE49-F238E27FC236}">
              <a16:creationId xmlns:a16="http://schemas.microsoft.com/office/drawing/2014/main" id="{00000000-0008-0000-0600-00008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7" name="Text Box 1">
          <a:extLst>
            <a:ext uri="{FF2B5EF4-FFF2-40B4-BE49-F238E27FC236}">
              <a16:creationId xmlns:a16="http://schemas.microsoft.com/office/drawing/2014/main" id="{00000000-0008-0000-0600-00008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8" name="Text Box 1">
          <a:extLst>
            <a:ext uri="{FF2B5EF4-FFF2-40B4-BE49-F238E27FC236}">
              <a16:creationId xmlns:a16="http://schemas.microsoft.com/office/drawing/2014/main" id="{00000000-0008-0000-0600-00008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9" name="Text Box 1">
          <a:extLst>
            <a:ext uri="{FF2B5EF4-FFF2-40B4-BE49-F238E27FC236}">
              <a16:creationId xmlns:a16="http://schemas.microsoft.com/office/drawing/2014/main" id="{00000000-0008-0000-0600-00008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0" name="Text Box 1">
          <a:extLst>
            <a:ext uri="{FF2B5EF4-FFF2-40B4-BE49-F238E27FC236}">
              <a16:creationId xmlns:a16="http://schemas.microsoft.com/office/drawing/2014/main" id="{00000000-0008-0000-0600-00008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1" name="Text Box 1">
          <a:extLst>
            <a:ext uri="{FF2B5EF4-FFF2-40B4-BE49-F238E27FC236}">
              <a16:creationId xmlns:a16="http://schemas.microsoft.com/office/drawing/2014/main" id="{00000000-0008-0000-0600-00008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2" name="Text Box 1">
          <a:extLst>
            <a:ext uri="{FF2B5EF4-FFF2-40B4-BE49-F238E27FC236}">
              <a16:creationId xmlns:a16="http://schemas.microsoft.com/office/drawing/2014/main" id="{00000000-0008-0000-0600-00008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3" name="Text Box 1">
          <a:extLst>
            <a:ext uri="{FF2B5EF4-FFF2-40B4-BE49-F238E27FC236}">
              <a16:creationId xmlns:a16="http://schemas.microsoft.com/office/drawing/2014/main" id="{00000000-0008-0000-0600-00008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4" name="Text Box 1">
          <a:extLst>
            <a:ext uri="{FF2B5EF4-FFF2-40B4-BE49-F238E27FC236}">
              <a16:creationId xmlns:a16="http://schemas.microsoft.com/office/drawing/2014/main" id="{00000000-0008-0000-0600-00008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5" name="Text Box 1">
          <a:extLst>
            <a:ext uri="{FF2B5EF4-FFF2-40B4-BE49-F238E27FC236}">
              <a16:creationId xmlns:a16="http://schemas.microsoft.com/office/drawing/2014/main" id="{00000000-0008-0000-0600-00008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6" name="Text Box 1">
          <a:extLst>
            <a:ext uri="{FF2B5EF4-FFF2-40B4-BE49-F238E27FC236}">
              <a16:creationId xmlns:a16="http://schemas.microsoft.com/office/drawing/2014/main" id="{00000000-0008-0000-0600-00008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7" name="Text Box 1">
          <a:extLst>
            <a:ext uri="{FF2B5EF4-FFF2-40B4-BE49-F238E27FC236}">
              <a16:creationId xmlns:a16="http://schemas.microsoft.com/office/drawing/2014/main" id="{00000000-0008-0000-0600-00008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8" name="Text Box 1">
          <a:extLst>
            <a:ext uri="{FF2B5EF4-FFF2-40B4-BE49-F238E27FC236}">
              <a16:creationId xmlns:a16="http://schemas.microsoft.com/office/drawing/2014/main" id="{00000000-0008-0000-0600-00009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9" name="Text Box 1">
          <a:extLst>
            <a:ext uri="{FF2B5EF4-FFF2-40B4-BE49-F238E27FC236}">
              <a16:creationId xmlns:a16="http://schemas.microsoft.com/office/drawing/2014/main" id="{00000000-0008-0000-0600-00009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0" name="Text Box 1">
          <a:extLst>
            <a:ext uri="{FF2B5EF4-FFF2-40B4-BE49-F238E27FC236}">
              <a16:creationId xmlns:a16="http://schemas.microsoft.com/office/drawing/2014/main" id="{00000000-0008-0000-0600-00009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1" name="Text Box 1">
          <a:extLst>
            <a:ext uri="{FF2B5EF4-FFF2-40B4-BE49-F238E27FC236}">
              <a16:creationId xmlns:a16="http://schemas.microsoft.com/office/drawing/2014/main" id="{00000000-0008-0000-0600-00009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2" name="Text Box 1">
          <a:extLst>
            <a:ext uri="{FF2B5EF4-FFF2-40B4-BE49-F238E27FC236}">
              <a16:creationId xmlns:a16="http://schemas.microsoft.com/office/drawing/2014/main" id="{00000000-0008-0000-0600-00009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3" name="Text Box 1">
          <a:extLst>
            <a:ext uri="{FF2B5EF4-FFF2-40B4-BE49-F238E27FC236}">
              <a16:creationId xmlns:a16="http://schemas.microsoft.com/office/drawing/2014/main" id="{00000000-0008-0000-0600-00009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4" name="Text Box 1">
          <a:extLst>
            <a:ext uri="{FF2B5EF4-FFF2-40B4-BE49-F238E27FC236}">
              <a16:creationId xmlns:a16="http://schemas.microsoft.com/office/drawing/2014/main" id="{00000000-0008-0000-0600-00009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5" name="Text Box 1">
          <a:extLst>
            <a:ext uri="{FF2B5EF4-FFF2-40B4-BE49-F238E27FC236}">
              <a16:creationId xmlns:a16="http://schemas.microsoft.com/office/drawing/2014/main" id="{00000000-0008-0000-0600-00009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6" name="Text Box 1">
          <a:extLst>
            <a:ext uri="{FF2B5EF4-FFF2-40B4-BE49-F238E27FC236}">
              <a16:creationId xmlns:a16="http://schemas.microsoft.com/office/drawing/2014/main" id="{00000000-0008-0000-0600-00009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7" name="Text Box 1">
          <a:extLst>
            <a:ext uri="{FF2B5EF4-FFF2-40B4-BE49-F238E27FC236}">
              <a16:creationId xmlns:a16="http://schemas.microsoft.com/office/drawing/2014/main" id="{00000000-0008-0000-0600-00009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8" name="Text Box 1">
          <a:extLst>
            <a:ext uri="{FF2B5EF4-FFF2-40B4-BE49-F238E27FC236}">
              <a16:creationId xmlns:a16="http://schemas.microsoft.com/office/drawing/2014/main" id="{00000000-0008-0000-0600-00009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9" name="Text Box 1">
          <a:extLst>
            <a:ext uri="{FF2B5EF4-FFF2-40B4-BE49-F238E27FC236}">
              <a16:creationId xmlns:a16="http://schemas.microsoft.com/office/drawing/2014/main" id="{00000000-0008-0000-0600-00009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0" name="Text Box 1">
          <a:extLst>
            <a:ext uri="{FF2B5EF4-FFF2-40B4-BE49-F238E27FC236}">
              <a16:creationId xmlns:a16="http://schemas.microsoft.com/office/drawing/2014/main" id="{00000000-0008-0000-0600-00009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1" name="Text Box 1">
          <a:extLst>
            <a:ext uri="{FF2B5EF4-FFF2-40B4-BE49-F238E27FC236}">
              <a16:creationId xmlns:a16="http://schemas.microsoft.com/office/drawing/2014/main" id="{00000000-0008-0000-0600-00009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2" name="Text Box 1">
          <a:extLst>
            <a:ext uri="{FF2B5EF4-FFF2-40B4-BE49-F238E27FC236}">
              <a16:creationId xmlns:a16="http://schemas.microsoft.com/office/drawing/2014/main" id="{00000000-0008-0000-0600-00009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3" name="Text Box 1">
          <a:extLst>
            <a:ext uri="{FF2B5EF4-FFF2-40B4-BE49-F238E27FC236}">
              <a16:creationId xmlns:a16="http://schemas.microsoft.com/office/drawing/2014/main" id="{00000000-0008-0000-0600-00009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4" name="Text Box 1">
          <a:extLst>
            <a:ext uri="{FF2B5EF4-FFF2-40B4-BE49-F238E27FC236}">
              <a16:creationId xmlns:a16="http://schemas.microsoft.com/office/drawing/2014/main" id="{00000000-0008-0000-0600-0000A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5" name="Text Box 1">
          <a:extLst>
            <a:ext uri="{FF2B5EF4-FFF2-40B4-BE49-F238E27FC236}">
              <a16:creationId xmlns:a16="http://schemas.microsoft.com/office/drawing/2014/main" id="{00000000-0008-0000-0600-0000A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6" name="Text Box 1">
          <a:extLst>
            <a:ext uri="{FF2B5EF4-FFF2-40B4-BE49-F238E27FC236}">
              <a16:creationId xmlns:a16="http://schemas.microsoft.com/office/drawing/2014/main" id="{00000000-0008-0000-0600-0000A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7" name="Text Box 1">
          <a:extLst>
            <a:ext uri="{FF2B5EF4-FFF2-40B4-BE49-F238E27FC236}">
              <a16:creationId xmlns:a16="http://schemas.microsoft.com/office/drawing/2014/main" id="{00000000-0008-0000-0600-0000A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8" name="Text Box 1">
          <a:extLst>
            <a:ext uri="{FF2B5EF4-FFF2-40B4-BE49-F238E27FC236}">
              <a16:creationId xmlns:a16="http://schemas.microsoft.com/office/drawing/2014/main" id="{00000000-0008-0000-0600-0000A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9" name="Text Box 1">
          <a:extLst>
            <a:ext uri="{FF2B5EF4-FFF2-40B4-BE49-F238E27FC236}">
              <a16:creationId xmlns:a16="http://schemas.microsoft.com/office/drawing/2014/main" id="{00000000-0008-0000-0600-0000A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0" name="Text Box 1">
          <a:extLst>
            <a:ext uri="{FF2B5EF4-FFF2-40B4-BE49-F238E27FC236}">
              <a16:creationId xmlns:a16="http://schemas.microsoft.com/office/drawing/2014/main" id="{00000000-0008-0000-0600-0000A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1" name="Text Box 1">
          <a:extLst>
            <a:ext uri="{FF2B5EF4-FFF2-40B4-BE49-F238E27FC236}">
              <a16:creationId xmlns:a16="http://schemas.microsoft.com/office/drawing/2014/main" id="{00000000-0008-0000-0600-0000A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2" name="Text Box 1">
          <a:extLst>
            <a:ext uri="{FF2B5EF4-FFF2-40B4-BE49-F238E27FC236}">
              <a16:creationId xmlns:a16="http://schemas.microsoft.com/office/drawing/2014/main" id="{00000000-0008-0000-0600-0000A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3" name="Text Box 1">
          <a:extLst>
            <a:ext uri="{FF2B5EF4-FFF2-40B4-BE49-F238E27FC236}">
              <a16:creationId xmlns:a16="http://schemas.microsoft.com/office/drawing/2014/main" id="{00000000-0008-0000-0600-0000A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4" name="Text Box 1">
          <a:extLst>
            <a:ext uri="{FF2B5EF4-FFF2-40B4-BE49-F238E27FC236}">
              <a16:creationId xmlns:a16="http://schemas.microsoft.com/office/drawing/2014/main" id="{00000000-0008-0000-0600-0000A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5" name="Text Box 1">
          <a:extLst>
            <a:ext uri="{FF2B5EF4-FFF2-40B4-BE49-F238E27FC236}">
              <a16:creationId xmlns:a16="http://schemas.microsoft.com/office/drawing/2014/main" id="{00000000-0008-0000-0600-0000A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6" name="Text Box 1">
          <a:extLst>
            <a:ext uri="{FF2B5EF4-FFF2-40B4-BE49-F238E27FC236}">
              <a16:creationId xmlns:a16="http://schemas.microsoft.com/office/drawing/2014/main" id="{00000000-0008-0000-0600-0000A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7" name="Text Box 1">
          <a:extLst>
            <a:ext uri="{FF2B5EF4-FFF2-40B4-BE49-F238E27FC236}">
              <a16:creationId xmlns:a16="http://schemas.microsoft.com/office/drawing/2014/main" id="{00000000-0008-0000-0600-0000A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8" name="Text Box 1">
          <a:extLst>
            <a:ext uri="{FF2B5EF4-FFF2-40B4-BE49-F238E27FC236}">
              <a16:creationId xmlns:a16="http://schemas.microsoft.com/office/drawing/2014/main" id="{00000000-0008-0000-0600-0000A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9" name="Text Box 1">
          <a:extLst>
            <a:ext uri="{FF2B5EF4-FFF2-40B4-BE49-F238E27FC236}">
              <a16:creationId xmlns:a16="http://schemas.microsoft.com/office/drawing/2014/main" id="{00000000-0008-0000-0600-0000A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20" name="Text Box 1">
          <a:extLst>
            <a:ext uri="{FF2B5EF4-FFF2-40B4-BE49-F238E27FC236}">
              <a16:creationId xmlns:a16="http://schemas.microsoft.com/office/drawing/2014/main" id="{00000000-0008-0000-0600-0000B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1" name="Text Box 1">
          <a:extLst>
            <a:ext uri="{FF2B5EF4-FFF2-40B4-BE49-F238E27FC236}">
              <a16:creationId xmlns:a16="http://schemas.microsoft.com/office/drawing/2014/main" id="{00000000-0008-0000-0600-0000B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2" name="Text Box 1">
          <a:extLst>
            <a:ext uri="{FF2B5EF4-FFF2-40B4-BE49-F238E27FC236}">
              <a16:creationId xmlns:a16="http://schemas.microsoft.com/office/drawing/2014/main" id="{00000000-0008-0000-0600-0000B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3" name="Text Box 1">
          <a:extLst>
            <a:ext uri="{FF2B5EF4-FFF2-40B4-BE49-F238E27FC236}">
              <a16:creationId xmlns:a16="http://schemas.microsoft.com/office/drawing/2014/main" id="{00000000-0008-0000-0600-0000B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4" name="Text Box 1">
          <a:extLst>
            <a:ext uri="{FF2B5EF4-FFF2-40B4-BE49-F238E27FC236}">
              <a16:creationId xmlns:a16="http://schemas.microsoft.com/office/drawing/2014/main" id="{00000000-0008-0000-0600-0000B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5" name="Text Box 1">
          <a:extLst>
            <a:ext uri="{FF2B5EF4-FFF2-40B4-BE49-F238E27FC236}">
              <a16:creationId xmlns:a16="http://schemas.microsoft.com/office/drawing/2014/main" id="{00000000-0008-0000-0600-0000B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6" name="Text Box 1">
          <a:extLst>
            <a:ext uri="{FF2B5EF4-FFF2-40B4-BE49-F238E27FC236}">
              <a16:creationId xmlns:a16="http://schemas.microsoft.com/office/drawing/2014/main" id="{00000000-0008-0000-0600-0000B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27" name="Text Box 1">
          <a:extLst>
            <a:ext uri="{FF2B5EF4-FFF2-40B4-BE49-F238E27FC236}">
              <a16:creationId xmlns:a16="http://schemas.microsoft.com/office/drawing/2014/main" id="{00000000-0008-0000-0600-0000B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8" name="Text Box 1">
          <a:extLst>
            <a:ext uri="{FF2B5EF4-FFF2-40B4-BE49-F238E27FC236}">
              <a16:creationId xmlns:a16="http://schemas.microsoft.com/office/drawing/2014/main" id="{00000000-0008-0000-0600-0000B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9" name="Text Box 1">
          <a:extLst>
            <a:ext uri="{FF2B5EF4-FFF2-40B4-BE49-F238E27FC236}">
              <a16:creationId xmlns:a16="http://schemas.microsoft.com/office/drawing/2014/main" id="{00000000-0008-0000-0600-0000B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0" name="Text Box 1">
          <a:extLst>
            <a:ext uri="{FF2B5EF4-FFF2-40B4-BE49-F238E27FC236}">
              <a16:creationId xmlns:a16="http://schemas.microsoft.com/office/drawing/2014/main" id="{00000000-0008-0000-0600-0000B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1" name="Text Box 1">
          <a:extLst>
            <a:ext uri="{FF2B5EF4-FFF2-40B4-BE49-F238E27FC236}">
              <a16:creationId xmlns:a16="http://schemas.microsoft.com/office/drawing/2014/main" id="{00000000-0008-0000-0600-0000B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2" name="Text Box 1">
          <a:extLst>
            <a:ext uri="{FF2B5EF4-FFF2-40B4-BE49-F238E27FC236}">
              <a16:creationId xmlns:a16="http://schemas.microsoft.com/office/drawing/2014/main" id="{00000000-0008-0000-0600-0000B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3" name="Text Box 1">
          <a:extLst>
            <a:ext uri="{FF2B5EF4-FFF2-40B4-BE49-F238E27FC236}">
              <a16:creationId xmlns:a16="http://schemas.microsoft.com/office/drawing/2014/main" id="{00000000-0008-0000-0600-0000B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4" name="Text Box 1">
          <a:extLst>
            <a:ext uri="{FF2B5EF4-FFF2-40B4-BE49-F238E27FC236}">
              <a16:creationId xmlns:a16="http://schemas.microsoft.com/office/drawing/2014/main" id="{00000000-0008-0000-0600-0000B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5" name="Text Box 1">
          <a:extLst>
            <a:ext uri="{FF2B5EF4-FFF2-40B4-BE49-F238E27FC236}">
              <a16:creationId xmlns:a16="http://schemas.microsoft.com/office/drawing/2014/main" id="{00000000-0008-0000-0600-0000B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6" name="Text Box 1">
          <a:extLst>
            <a:ext uri="{FF2B5EF4-FFF2-40B4-BE49-F238E27FC236}">
              <a16:creationId xmlns:a16="http://schemas.microsoft.com/office/drawing/2014/main" id="{00000000-0008-0000-0600-0000C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7" name="Text Box 1">
          <a:extLst>
            <a:ext uri="{FF2B5EF4-FFF2-40B4-BE49-F238E27FC236}">
              <a16:creationId xmlns:a16="http://schemas.microsoft.com/office/drawing/2014/main" id="{00000000-0008-0000-0600-0000C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8" name="Text Box 1">
          <a:extLst>
            <a:ext uri="{FF2B5EF4-FFF2-40B4-BE49-F238E27FC236}">
              <a16:creationId xmlns:a16="http://schemas.microsoft.com/office/drawing/2014/main" id="{00000000-0008-0000-0600-0000C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9" name="Text Box 1">
          <a:extLst>
            <a:ext uri="{FF2B5EF4-FFF2-40B4-BE49-F238E27FC236}">
              <a16:creationId xmlns:a16="http://schemas.microsoft.com/office/drawing/2014/main" id="{00000000-0008-0000-0600-0000C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0" name="Text Box 1">
          <a:extLst>
            <a:ext uri="{FF2B5EF4-FFF2-40B4-BE49-F238E27FC236}">
              <a16:creationId xmlns:a16="http://schemas.microsoft.com/office/drawing/2014/main" id="{00000000-0008-0000-0600-0000C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1" name="Text Box 1">
          <a:extLst>
            <a:ext uri="{FF2B5EF4-FFF2-40B4-BE49-F238E27FC236}">
              <a16:creationId xmlns:a16="http://schemas.microsoft.com/office/drawing/2014/main" id="{00000000-0008-0000-0600-0000C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2" name="Text Box 1">
          <a:extLst>
            <a:ext uri="{FF2B5EF4-FFF2-40B4-BE49-F238E27FC236}">
              <a16:creationId xmlns:a16="http://schemas.microsoft.com/office/drawing/2014/main" id="{00000000-0008-0000-0600-0000C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3" name="Text Box 1">
          <a:extLst>
            <a:ext uri="{FF2B5EF4-FFF2-40B4-BE49-F238E27FC236}">
              <a16:creationId xmlns:a16="http://schemas.microsoft.com/office/drawing/2014/main" id="{00000000-0008-0000-0600-0000C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4" name="Text Box 1">
          <a:extLst>
            <a:ext uri="{FF2B5EF4-FFF2-40B4-BE49-F238E27FC236}">
              <a16:creationId xmlns:a16="http://schemas.microsoft.com/office/drawing/2014/main" id="{00000000-0008-0000-0600-0000C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5" name="Text Box 1">
          <a:extLst>
            <a:ext uri="{FF2B5EF4-FFF2-40B4-BE49-F238E27FC236}">
              <a16:creationId xmlns:a16="http://schemas.microsoft.com/office/drawing/2014/main" id="{00000000-0008-0000-0600-0000C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6" name="Text Box 1">
          <a:extLst>
            <a:ext uri="{FF2B5EF4-FFF2-40B4-BE49-F238E27FC236}">
              <a16:creationId xmlns:a16="http://schemas.microsoft.com/office/drawing/2014/main" id="{00000000-0008-0000-0600-0000C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7" name="Text Box 1">
          <a:extLst>
            <a:ext uri="{FF2B5EF4-FFF2-40B4-BE49-F238E27FC236}">
              <a16:creationId xmlns:a16="http://schemas.microsoft.com/office/drawing/2014/main" id="{00000000-0008-0000-0600-0000C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8" name="Text Box 1">
          <a:extLst>
            <a:ext uri="{FF2B5EF4-FFF2-40B4-BE49-F238E27FC236}">
              <a16:creationId xmlns:a16="http://schemas.microsoft.com/office/drawing/2014/main" id="{00000000-0008-0000-0600-0000C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9" name="Text Box 1">
          <a:extLst>
            <a:ext uri="{FF2B5EF4-FFF2-40B4-BE49-F238E27FC236}">
              <a16:creationId xmlns:a16="http://schemas.microsoft.com/office/drawing/2014/main" id="{00000000-0008-0000-0600-0000C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0" name="Text Box 1">
          <a:extLst>
            <a:ext uri="{FF2B5EF4-FFF2-40B4-BE49-F238E27FC236}">
              <a16:creationId xmlns:a16="http://schemas.microsoft.com/office/drawing/2014/main" id="{00000000-0008-0000-0600-0000C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1" name="Text Box 1">
          <a:extLst>
            <a:ext uri="{FF2B5EF4-FFF2-40B4-BE49-F238E27FC236}">
              <a16:creationId xmlns:a16="http://schemas.microsoft.com/office/drawing/2014/main" id="{00000000-0008-0000-0600-0000C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2" name="Text Box 1">
          <a:extLst>
            <a:ext uri="{FF2B5EF4-FFF2-40B4-BE49-F238E27FC236}">
              <a16:creationId xmlns:a16="http://schemas.microsoft.com/office/drawing/2014/main" id="{00000000-0008-0000-0600-0000D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3" name="Text Box 1">
          <a:extLst>
            <a:ext uri="{FF2B5EF4-FFF2-40B4-BE49-F238E27FC236}">
              <a16:creationId xmlns:a16="http://schemas.microsoft.com/office/drawing/2014/main" id="{00000000-0008-0000-0600-0000D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4" name="Text Box 1">
          <a:extLst>
            <a:ext uri="{FF2B5EF4-FFF2-40B4-BE49-F238E27FC236}">
              <a16:creationId xmlns:a16="http://schemas.microsoft.com/office/drawing/2014/main" id="{00000000-0008-0000-0600-0000D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5" name="Text Box 1">
          <a:extLst>
            <a:ext uri="{FF2B5EF4-FFF2-40B4-BE49-F238E27FC236}">
              <a16:creationId xmlns:a16="http://schemas.microsoft.com/office/drawing/2014/main" id="{00000000-0008-0000-0600-0000D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56" name="Text Box 1">
          <a:extLst>
            <a:ext uri="{FF2B5EF4-FFF2-40B4-BE49-F238E27FC236}">
              <a16:creationId xmlns:a16="http://schemas.microsoft.com/office/drawing/2014/main" id="{00000000-0008-0000-0600-0000D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7" name="Text Box 1">
          <a:extLst>
            <a:ext uri="{FF2B5EF4-FFF2-40B4-BE49-F238E27FC236}">
              <a16:creationId xmlns:a16="http://schemas.microsoft.com/office/drawing/2014/main" id="{00000000-0008-0000-0600-0000D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8" name="Text Box 1">
          <a:extLst>
            <a:ext uri="{FF2B5EF4-FFF2-40B4-BE49-F238E27FC236}">
              <a16:creationId xmlns:a16="http://schemas.microsoft.com/office/drawing/2014/main" id="{00000000-0008-0000-0600-0000D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9" name="Text Box 1">
          <a:extLst>
            <a:ext uri="{FF2B5EF4-FFF2-40B4-BE49-F238E27FC236}">
              <a16:creationId xmlns:a16="http://schemas.microsoft.com/office/drawing/2014/main" id="{00000000-0008-0000-0600-0000D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0" name="Text Box 1">
          <a:extLst>
            <a:ext uri="{FF2B5EF4-FFF2-40B4-BE49-F238E27FC236}">
              <a16:creationId xmlns:a16="http://schemas.microsoft.com/office/drawing/2014/main" id="{00000000-0008-0000-0600-0000D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1" name="Text Box 1">
          <a:extLst>
            <a:ext uri="{FF2B5EF4-FFF2-40B4-BE49-F238E27FC236}">
              <a16:creationId xmlns:a16="http://schemas.microsoft.com/office/drawing/2014/main" id="{00000000-0008-0000-0600-0000D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2" name="Text Box 1">
          <a:extLst>
            <a:ext uri="{FF2B5EF4-FFF2-40B4-BE49-F238E27FC236}">
              <a16:creationId xmlns:a16="http://schemas.microsoft.com/office/drawing/2014/main" id="{00000000-0008-0000-0600-0000D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3" name="Text Box 1">
          <a:extLst>
            <a:ext uri="{FF2B5EF4-FFF2-40B4-BE49-F238E27FC236}">
              <a16:creationId xmlns:a16="http://schemas.microsoft.com/office/drawing/2014/main" id="{00000000-0008-0000-0600-0000D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4" name="Text Box 1">
          <a:extLst>
            <a:ext uri="{FF2B5EF4-FFF2-40B4-BE49-F238E27FC236}">
              <a16:creationId xmlns:a16="http://schemas.microsoft.com/office/drawing/2014/main" id="{00000000-0008-0000-0600-0000D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5" name="Text Box 1">
          <a:extLst>
            <a:ext uri="{FF2B5EF4-FFF2-40B4-BE49-F238E27FC236}">
              <a16:creationId xmlns:a16="http://schemas.microsoft.com/office/drawing/2014/main" id="{00000000-0008-0000-0600-0000D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6" name="Text Box 1">
          <a:extLst>
            <a:ext uri="{FF2B5EF4-FFF2-40B4-BE49-F238E27FC236}">
              <a16:creationId xmlns:a16="http://schemas.microsoft.com/office/drawing/2014/main" id="{00000000-0008-0000-0600-0000D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7" name="Text Box 1">
          <a:extLst>
            <a:ext uri="{FF2B5EF4-FFF2-40B4-BE49-F238E27FC236}">
              <a16:creationId xmlns:a16="http://schemas.microsoft.com/office/drawing/2014/main" id="{00000000-0008-0000-0600-0000D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8" name="Text Box 1">
          <a:extLst>
            <a:ext uri="{FF2B5EF4-FFF2-40B4-BE49-F238E27FC236}">
              <a16:creationId xmlns:a16="http://schemas.microsoft.com/office/drawing/2014/main" id="{00000000-0008-0000-0600-0000E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9" name="Text Box 1">
          <a:extLst>
            <a:ext uri="{FF2B5EF4-FFF2-40B4-BE49-F238E27FC236}">
              <a16:creationId xmlns:a16="http://schemas.microsoft.com/office/drawing/2014/main" id="{00000000-0008-0000-0600-0000E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0" name="Text Box 1">
          <a:extLst>
            <a:ext uri="{FF2B5EF4-FFF2-40B4-BE49-F238E27FC236}">
              <a16:creationId xmlns:a16="http://schemas.microsoft.com/office/drawing/2014/main" id="{00000000-0008-0000-0600-0000E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1" name="Text Box 1">
          <a:extLst>
            <a:ext uri="{FF2B5EF4-FFF2-40B4-BE49-F238E27FC236}">
              <a16:creationId xmlns:a16="http://schemas.microsoft.com/office/drawing/2014/main" id="{00000000-0008-0000-0600-0000E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2" name="Text Box 1">
          <a:extLst>
            <a:ext uri="{FF2B5EF4-FFF2-40B4-BE49-F238E27FC236}">
              <a16:creationId xmlns:a16="http://schemas.microsoft.com/office/drawing/2014/main" id="{00000000-0008-0000-0600-0000E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3" name="Text Box 1">
          <a:extLst>
            <a:ext uri="{FF2B5EF4-FFF2-40B4-BE49-F238E27FC236}">
              <a16:creationId xmlns:a16="http://schemas.microsoft.com/office/drawing/2014/main" id="{00000000-0008-0000-0600-0000E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4" name="Text Box 1">
          <a:extLst>
            <a:ext uri="{FF2B5EF4-FFF2-40B4-BE49-F238E27FC236}">
              <a16:creationId xmlns:a16="http://schemas.microsoft.com/office/drawing/2014/main" id="{00000000-0008-0000-0600-0000E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5" name="Text Box 1">
          <a:extLst>
            <a:ext uri="{FF2B5EF4-FFF2-40B4-BE49-F238E27FC236}">
              <a16:creationId xmlns:a16="http://schemas.microsoft.com/office/drawing/2014/main" id="{00000000-0008-0000-0600-0000E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6" name="Text Box 1">
          <a:extLst>
            <a:ext uri="{FF2B5EF4-FFF2-40B4-BE49-F238E27FC236}">
              <a16:creationId xmlns:a16="http://schemas.microsoft.com/office/drawing/2014/main" id="{00000000-0008-0000-0600-0000E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7" name="Text Box 1">
          <a:extLst>
            <a:ext uri="{FF2B5EF4-FFF2-40B4-BE49-F238E27FC236}">
              <a16:creationId xmlns:a16="http://schemas.microsoft.com/office/drawing/2014/main" id="{00000000-0008-0000-0600-0000E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8" name="Text Box 1">
          <a:extLst>
            <a:ext uri="{FF2B5EF4-FFF2-40B4-BE49-F238E27FC236}">
              <a16:creationId xmlns:a16="http://schemas.microsoft.com/office/drawing/2014/main" id="{00000000-0008-0000-0600-0000E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9" name="Text Box 1">
          <a:extLst>
            <a:ext uri="{FF2B5EF4-FFF2-40B4-BE49-F238E27FC236}">
              <a16:creationId xmlns:a16="http://schemas.microsoft.com/office/drawing/2014/main" id="{00000000-0008-0000-0600-0000E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0" name="Text Box 1">
          <a:extLst>
            <a:ext uri="{FF2B5EF4-FFF2-40B4-BE49-F238E27FC236}">
              <a16:creationId xmlns:a16="http://schemas.microsoft.com/office/drawing/2014/main" id="{00000000-0008-0000-0600-0000E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1" name="Text Box 1">
          <a:extLst>
            <a:ext uri="{FF2B5EF4-FFF2-40B4-BE49-F238E27FC236}">
              <a16:creationId xmlns:a16="http://schemas.microsoft.com/office/drawing/2014/main" id="{00000000-0008-0000-0600-0000E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2" name="Text Box 1">
          <a:extLst>
            <a:ext uri="{FF2B5EF4-FFF2-40B4-BE49-F238E27FC236}">
              <a16:creationId xmlns:a16="http://schemas.microsoft.com/office/drawing/2014/main" id="{00000000-0008-0000-0600-0000E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3" name="Text Box 1">
          <a:extLst>
            <a:ext uri="{FF2B5EF4-FFF2-40B4-BE49-F238E27FC236}">
              <a16:creationId xmlns:a16="http://schemas.microsoft.com/office/drawing/2014/main" id="{00000000-0008-0000-0600-0000E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4" name="Text Box 1">
          <a:extLst>
            <a:ext uri="{FF2B5EF4-FFF2-40B4-BE49-F238E27FC236}">
              <a16:creationId xmlns:a16="http://schemas.microsoft.com/office/drawing/2014/main" id="{00000000-0008-0000-0600-0000F0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385" name="Text Box 1">
          <a:extLst>
            <a:ext uri="{FF2B5EF4-FFF2-40B4-BE49-F238E27FC236}">
              <a16:creationId xmlns:a16="http://schemas.microsoft.com/office/drawing/2014/main" id="{00000000-0008-0000-0600-0000F1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6" name="Text Box 1">
          <a:extLst>
            <a:ext uri="{FF2B5EF4-FFF2-40B4-BE49-F238E27FC236}">
              <a16:creationId xmlns:a16="http://schemas.microsoft.com/office/drawing/2014/main" id="{00000000-0008-0000-0600-0000F2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7" name="Text Box 1">
          <a:extLst>
            <a:ext uri="{FF2B5EF4-FFF2-40B4-BE49-F238E27FC236}">
              <a16:creationId xmlns:a16="http://schemas.microsoft.com/office/drawing/2014/main" id="{00000000-0008-0000-0600-0000F3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8" name="Text Box 1">
          <a:extLst>
            <a:ext uri="{FF2B5EF4-FFF2-40B4-BE49-F238E27FC236}">
              <a16:creationId xmlns:a16="http://schemas.microsoft.com/office/drawing/2014/main" id="{00000000-0008-0000-0600-0000F4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9" name="Text Box 1">
          <a:extLst>
            <a:ext uri="{FF2B5EF4-FFF2-40B4-BE49-F238E27FC236}">
              <a16:creationId xmlns:a16="http://schemas.microsoft.com/office/drawing/2014/main" id="{00000000-0008-0000-0600-0000F5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0" name="Text Box 1">
          <a:extLst>
            <a:ext uri="{FF2B5EF4-FFF2-40B4-BE49-F238E27FC236}">
              <a16:creationId xmlns:a16="http://schemas.microsoft.com/office/drawing/2014/main" id="{00000000-0008-0000-0600-0000F6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1" name="Text Box 1">
          <a:extLst>
            <a:ext uri="{FF2B5EF4-FFF2-40B4-BE49-F238E27FC236}">
              <a16:creationId xmlns:a16="http://schemas.microsoft.com/office/drawing/2014/main" id="{00000000-0008-0000-0600-0000F7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2" name="Text Box 1">
          <a:extLst>
            <a:ext uri="{FF2B5EF4-FFF2-40B4-BE49-F238E27FC236}">
              <a16:creationId xmlns:a16="http://schemas.microsoft.com/office/drawing/2014/main" id="{00000000-0008-0000-0600-0000F8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3" name="Text Box 1">
          <a:extLst>
            <a:ext uri="{FF2B5EF4-FFF2-40B4-BE49-F238E27FC236}">
              <a16:creationId xmlns:a16="http://schemas.microsoft.com/office/drawing/2014/main" id="{00000000-0008-0000-0600-0000F9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4" name="Text Box 1">
          <a:extLst>
            <a:ext uri="{FF2B5EF4-FFF2-40B4-BE49-F238E27FC236}">
              <a16:creationId xmlns:a16="http://schemas.microsoft.com/office/drawing/2014/main" id="{00000000-0008-0000-0600-0000FA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5" name="Text Box 1">
          <a:extLst>
            <a:ext uri="{FF2B5EF4-FFF2-40B4-BE49-F238E27FC236}">
              <a16:creationId xmlns:a16="http://schemas.microsoft.com/office/drawing/2014/main" id="{00000000-0008-0000-0600-0000FB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6" name="Text Box 1">
          <a:extLst>
            <a:ext uri="{FF2B5EF4-FFF2-40B4-BE49-F238E27FC236}">
              <a16:creationId xmlns:a16="http://schemas.microsoft.com/office/drawing/2014/main" id="{00000000-0008-0000-0600-0000FC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7" name="Text Box 1">
          <a:extLst>
            <a:ext uri="{FF2B5EF4-FFF2-40B4-BE49-F238E27FC236}">
              <a16:creationId xmlns:a16="http://schemas.microsoft.com/office/drawing/2014/main" id="{00000000-0008-0000-0600-0000FD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8" name="Text Box 1">
          <a:extLst>
            <a:ext uri="{FF2B5EF4-FFF2-40B4-BE49-F238E27FC236}">
              <a16:creationId xmlns:a16="http://schemas.microsoft.com/office/drawing/2014/main" id="{00000000-0008-0000-0600-0000FE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9" name="Text Box 1">
          <a:extLst>
            <a:ext uri="{FF2B5EF4-FFF2-40B4-BE49-F238E27FC236}">
              <a16:creationId xmlns:a16="http://schemas.microsoft.com/office/drawing/2014/main" id="{00000000-0008-0000-0600-0000F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0" name="Text Box 1">
          <a:extLst>
            <a:ext uri="{FF2B5EF4-FFF2-40B4-BE49-F238E27FC236}">
              <a16:creationId xmlns:a16="http://schemas.microsoft.com/office/drawing/2014/main" id="{00000000-0008-0000-0600-00000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1" name="Text Box 1">
          <a:extLst>
            <a:ext uri="{FF2B5EF4-FFF2-40B4-BE49-F238E27FC236}">
              <a16:creationId xmlns:a16="http://schemas.microsoft.com/office/drawing/2014/main" id="{00000000-0008-0000-0600-00000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2" name="Text Box 1">
          <a:extLst>
            <a:ext uri="{FF2B5EF4-FFF2-40B4-BE49-F238E27FC236}">
              <a16:creationId xmlns:a16="http://schemas.microsoft.com/office/drawing/2014/main" id="{00000000-0008-0000-0600-00000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3" name="Text Box 1">
          <a:extLst>
            <a:ext uri="{FF2B5EF4-FFF2-40B4-BE49-F238E27FC236}">
              <a16:creationId xmlns:a16="http://schemas.microsoft.com/office/drawing/2014/main" id="{00000000-0008-0000-0600-00000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4" name="Text Box 1">
          <a:extLst>
            <a:ext uri="{FF2B5EF4-FFF2-40B4-BE49-F238E27FC236}">
              <a16:creationId xmlns:a16="http://schemas.microsoft.com/office/drawing/2014/main" id="{00000000-0008-0000-0600-00000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5" name="Text Box 1">
          <a:extLst>
            <a:ext uri="{FF2B5EF4-FFF2-40B4-BE49-F238E27FC236}">
              <a16:creationId xmlns:a16="http://schemas.microsoft.com/office/drawing/2014/main" id="{00000000-0008-0000-0600-00000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6" name="Text Box 1">
          <a:extLst>
            <a:ext uri="{FF2B5EF4-FFF2-40B4-BE49-F238E27FC236}">
              <a16:creationId xmlns:a16="http://schemas.microsoft.com/office/drawing/2014/main" id="{00000000-0008-0000-0600-00000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7" name="Text Box 1">
          <a:extLst>
            <a:ext uri="{FF2B5EF4-FFF2-40B4-BE49-F238E27FC236}">
              <a16:creationId xmlns:a16="http://schemas.microsoft.com/office/drawing/2014/main" id="{00000000-0008-0000-0600-00000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8" name="Text Box 1">
          <a:extLst>
            <a:ext uri="{FF2B5EF4-FFF2-40B4-BE49-F238E27FC236}">
              <a16:creationId xmlns:a16="http://schemas.microsoft.com/office/drawing/2014/main" id="{00000000-0008-0000-0600-00000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9" name="Text Box 1">
          <a:extLst>
            <a:ext uri="{FF2B5EF4-FFF2-40B4-BE49-F238E27FC236}">
              <a16:creationId xmlns:a16="http://schemas.microsoft.com/office/drawing/2014/main" id="{00000000-0008-0000-0600-00000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0" name="Text Box 1">
          <a:extLst>
            <a:ext uri="{FF2B5EF4-FFF2-40B4-BE49-F238E27FC236}">
              <a16:creationId xmlns:a16="http://schemas.microsoft.com/office/drawing/2014/main" id="{00000000-0008-0000-0600-00000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1" name="Text Box 1">
          <a:extLst>
            <a:ext uri="{FF2B5EF4-FFF2-40B4-BE49-F238E27FC236}">
              <a16:creationId xmlns:a16="http://schemas.microsoft.com/office/drawing/2014/main" id="{00000000-0008-0000-0600-00000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2" name="Text Box 1">
          <a:extLst>
            <a:ext uri="{FF2B5EF4-FFF2-40B4-BE49-F238E27FC236}">
              <a16:creationId xmlns:a16="http://schemas.microsoft.com/office/drawing/2014/main" id="{00000000-0008-0000-0600-00000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3" name="Text Box 1">
          <a:extLst>
            <a:ext uri="{FF2B5EF4-FFF2-40B4-BE49-F238E27FC236}">
              <a16:creationId xmlns:a16="http://schemas.microsoft.com/office/drawing/2014/main" id="{00000000-0008-0000-0600-00000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14" name="Text Box 1">
          <a:extLst>
            <a:ext uri="{FF2B5EF4-FFF2-40B4-BE49-F238E27FC236}">
              <a16:creationId xmlns:a16="http://schemas.microsoft.com/office/drawing/2014/main" id="{00000000-0008-0000-0600-00000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5" name="Text Box 1">
          <a:extLst>
            <a:ext uri="{FF2B5EF4-FFF2-40B4-BE49-F238E27FC236}">
              <a16:creationId xmlns:a16="http://schemas.microsoft.com/office/drawing/2014/main" id="{00000000-0008-0000-0600-00000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6" name="Text Box 1">
          <a:extLst>
            <a:ext uri="{FF2B5EF4-FFF2-40B4-BE49-F238E27FC236}">
              <a16:creationId xmlns:a16="http://schemas.microsoft.com/office/drawing/2014/main" id="{00000000-0008-0000-0600-00001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7" name="Text Box 1">
          <a:extLst>
            <a:ext uri="{FF2B5EF4-FFF2-40B4-BE49-F238E27FC236}">
              <a16:creationId xmlns:a16="http://schemas.microsoft.com/office/drawing/2014/main" id="{00000000-0008-0000-0600-00001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8" name="Text Box 1">
          <a:extLst>
            <a:ext uri="{FF2B5EF4-FFF2-40B4-BE49-F238E27FC236}">
              <a16:creationId xmlns:a16="http://schemas.microsoft.com/office/drawing/2014/main" id="{00000000-0008-0000-0600-00001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9" name="Text Box 1">
          <a:extLst>
            <a:ext uri="{FF2B5EF4-FFF2-40B4-BE49-F238E27FC236}">
              <a16:creationId xmlns:a16="http://schemas.microsoft.com/office/drawing/2014/main" id="{00000000-0008-0000-0600-00001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0" name="Text Box 1">
          <a:extLst>
            <a:ext uri="{FF2B5EF4-FFF2-40B4-BE49-F238E27FC236}">
              <a16:creationId xmlns:a16="http://schemas.microsoft.com/office/drawing/2014/main" id="{00000000-0008-0000-0600-00001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1" name="Text Box 1">
          <a:extLst>
            <a:ext uri="{FF2B5EF4-FFF2-40B4-BE49-F238E27FC236}">
              <a16:creationId xmlns:a16="http://schemas.microsoft.com/office/drawing/2014/main" id="{00000000-0008-0000-0600-00001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2" name="Text Box 1">
          <a:extLst>
            <a:ext uri="{FF2B5EF4-FFF2-40B4-BE49-F238E27FC236}">
              <a16:creationId xmlns:a16="http://schemas.microsoft.com/office/drawing/2014/main" id="{00000000-0008-0000-0600-00001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3" name="Text Box 1">
          <a:extLst>
            <a:ext uri="{FF2B5EF4-FFF2-40B4-BE49-F238E27FC236}">
              <a16:creationId xmlns:a16="http://schemas.microsoft.com/office/drawing/2014/main" id="{00000000-0008-0000-0600-00001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4" name="Text Box 1">
          <a:extLst>
            <a:ext uri="{FF2B5EF4-FFF2-40B4-BE49-F238E27FC236}">
              <a16:creationId xmlns:a16="http://schemas.microsoft.com/office/drawing/2014/main" id="{00000000-0008-0000-0600-00001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5" name="Text Box 1">
          <a:extLst>
            <a:ext uri="{FF2B5EF4-FFF2-40B4-BE49-F238E27FC236}">
              <a16:creationId xmlns:a16="http://schemas.microsoft.com/office/drawing/2014/main" id="{00000000-0008-0000-0600-00001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6" name="Text Box 1">
          <a:extLst>
            <a:ext uri="{FF2B5EF4-FFF2-40B4-BE49-F238E27FC236}">
              <a16:creationId xmlns:a16="http://schemas.microsoft.com/office/drawing/2014/main" id="{00000000-0008-0000-0600-00001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7" name="Text Box 1">
          <a:extLst>
            <a:ext uri="{FF2B5EF4-FFF2-40B4-BE49-F238E27FC236}">
              <a16:creationId xmlns:a16="http://schemas.microsoft.com/office/drawing/2014/main" id="{00000000-0008-0000-0600-00001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8" name="Text Box 1">
          <a:extLst>
            <a:ext uri="{FF2B5EF4-FFF2-40B4-BE49-F238E27FC236}">
              <a16:creationId xmlns:a16="http://schemas.microsoft.com/office/drawing/2014/main" id="{00000000-0008-0000-0600-00001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29" name="Text Box 1">
          <a:extLst>
            <a:ext uri="{FF2B5EF4-FFF2-40B4-BE49-F238E27FC236}">
              <a16:creationId xmlns:a16="http://schemas.microsoft.com/office/drawing/2014/main" id="{00000000-0008-0000-0600-00001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30" name="Text Box 1">
          <a:extLst>
            <a:ext uri="{FF2B5EF4-FFF2-40B4-BE49-F238E27FC236}">
              <a16:creationId xmlns:a16="http://schemas.microsoft.com/office/drawing/2014/main" id="{00000000-0008-0000-0600-00001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1" name="Text Box 1">
          <a:extLst>
            <a:ext uri="{FF2B5EF4-FFF2-40B4-BE49-F238E27FC236}">
              <a16:creationId xmlns:a16="http://schemas.microsoft.com/office/drawing/2014/main" id="{00000000-0008-0000-0600-00001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2" name="Text Box 1">
          <a:extLst>
            <a:ext uri="{FF2B5EF4-FFF2-40B4-BE49-F238E27FC236}">
              <a16:creationId xmlns:a16="http://schemas.microsoft.com/office/drawing/2014/main" id="{00000000-0008-0000-0600-00002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3" name="Text Box 1">
          <a:extLst>
            <a:ext uri="{FF2B5EF4-FFF2-40B4-BE49-F238E27FC236}">
              <a16:creationId xmlns:a16="http://schemas.microsoft.com/office/drawing/2014/main" id="{00000000-0008-0000-0600-00002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4" name="Text Box 1">
          <a:extLst>
            <a:ext uri="{FF2B5EF4-FFF2-40B4-BE49-F238E27FC236}">
              <a16:creationId xmlns:a16="http://schemas.microsoft.com/office/drawing/2014/main" id="{00000000-0008-0000-0600-00002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5" name="Text Box 1">
          <a:extLst>
            <a:ext uri="{FF2B5EF4-FFF2-40B4-BE49-F238E27FC236}">
              <a16:creationId xmlns:a16="http://schemas.microsoft.com/office/drawing/2014/main" id="{00000000-0008-0000-0600-00002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6" name="Text Box 1">
          <a:extLst>
            <a:ext uri="{FF2B5EF4-FFF2-40B4-BE49-F238E27FC236}">
              <a16:creationId xmlns:a16="http://schemas.microsoft.com/office/drawing/2014/main" id="{00000000-0008-0000-0600-00002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7" name="Text Box 1">
          <a:extLst>
            <a:ext uri="{FF2B5EF4-FFF2-40B4-BE49-F238E27FC236}">
              <a16:creationId xmlns:a16="http://schemas.microsoft.com/office/drawing/2014/main" id="{00000000-0008-0000-0600-00002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8" name="Text Box 1">
          <a:extLst>
            <a:ext uri="{FF2B5EF4-FFF2-40B4-BE49-F238E27FC236}">
              <a16:creationId xmlns:a16="http://schemas.microsoft.com/office/drawing/2014/main" id="{00000000-0008-0000-0600-00002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9" name="Text Box 1">
          <a:extLst>
            <a:ext uri="{FF2B5EF4-FFF2-40B4-BE49-F238E27FC236}">
              <a16:creationId xmlns:a16="http://schemas.microsoft.com/office/drawing/2014/main" id="{00000000-0008-0000-0600-00002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40" name="Text Box 1">
          <a:extLst>
            <a:ext uri="{FF2B5EF4-FFF2-40B4-BE49-F238E27FC236}">
              <a16:creationId xmlns:a16="http://schemas.microsoft.com/office/drawing/2014/main" id="{00000000-0008-0000-0600-00002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1" name="Text Box 1">
          <a:extLst>
            <a:ext uri="{FF2B5EF4-FFF2-40B4-BE49-F238E27FC236}">
              <a16:creationId xmlns:a16="http://schemas.microsoft.com/office/drawing/2014/main" id="{00000000-0008-0000-0600-00002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2" name="Text Box 1">
          <a:extLst>
            <a:ext uri="{FF2B5EF4-FFF2-40B4-BE49-F238E27FC236}">
              <a16:creationId xmlns:a16="http://schemas.microsoft.com/office/drawing/2014/main" id="{00000000-0008-0000-0600-00002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43" name="Text Box 1">
          <a:extLst>
            <a:ext uri="{FF2B5EF4-FFF2-40B4-BE49-F238E27FC236}">
              <a16:creationId xmlns:a16="http://schemas.microsoft.com/office/drawing/2014/main" id="{00000000-0008-0000-0600-00002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4" name="Text Box 1">
          <a:extLst>
            <a:ext uri="{FF2B5EF4-FFF2-40B4-BE49-F238E27FC236}">
              <a16:creationId xmlns:a16="http://schemas.microsoft.com/office/drawing/2014/main" id="{00000000-0008-0000-0600-00002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5" name="Text Box 1">
          <a:extLst>
            <a:ext uri="{FF2B5EF4-FFF2-40B4-BE49-F238E27FC236}">
              <a16:creationId xmlns:a16="http://schemas.microsoft.com/office/drawing/2014/main" id="{00000000-0008-0000-0600-00002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6" name="Text Box 1">
          <a:extLst>
            <a:ext uri="{FF2B5EF4-FFF2-40B4-BE49-F238E27FC236}">
              <a16:creationId xmlns:a16="http://schemas.microsoft.com/office/drawing/2014/main" id="{00000000-0008-0000-0600-00002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7" name="Text Box 1">
          <a:extLst>
            <a:ext uri="{FF2B5EF4-FFF2-40B4-BE49-F238E27FC236}">
              <a16:creationId xmlns:a16="http://schemas.microsoft.com/office/drawing/2014/main" id="{00000000-0008-0000-0600-00002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8" name="Text Box 1">
          <a:extLst>
            <a:ext uri="{FF2B5EF4-FFF2-40B4-BE49-F238E27FC236}">
              <a16:creationId xmlns:a16="http://schemas.microsoft.com/office/drawing/2014/main" id="{00000000-0008-0000-0600-00003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9" name="Text Box 1">
          <a:extLst>
            <a:ext uri="{FF2B5EF4-FFF2-40B4-BE49-F238E27FC236}">
              <a16:creationId xmlns:a16="http://schemas.microsoft.com/office/drawing/2014/main" id="{00000000-0008-0000-0600-00003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0" name="Text Box 1">
          <a:extLst>
            <a:ext uri="{FF2B5EF4-FFF2-40B4-BE49-F238E27FC236}">
              <a16:creationId xmlns:a16="http://schemas.microsoft.com/office/drawing/2014/main" id="{00000000-0008-0000-0600-00003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1" name="Text Box 1">
          <a:extLst>
            <a:ext uri="{FF2B5EF4-FFF2-40B4-BE49-F238E27FC236}">
              <a16:creationId xmlns:a16="http://schemas.microsoft.com/office/drawing/2014/main" id="{00000000-0008-0000-0600-00003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2" name="Text Box 1">
          <a:extLst>
            <a:ext uri="{FF2B5EF4-FFF2-40B4-BE49-F238E27FC236}">
              <a16:creationId xmlns:a16="http://schemas.microsoft.com/office/drawing/2014/main" id="{00000000-0008-0000-0600-00003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3" name="Text Box 1">
          <a:extLst>
            <a:ext uri="{FF2B5EF4-FFF2-40B4-BE49-F238E27FC236}">
              <a16:creationId xmlns:a16="http://schemas.microsoft.com/office/drawing/2014/main" id="{00000000-0008-0000-0600-00003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4" name="Text Box 1">
          <a:extLst>
            <a:ext uri="{FF2B5EF4-FFF2-40B4-BE49-F238E27FC236}">
              <a16:creationId xmlns:a16="http://schemas.microsoft.com/office/drawing/2014/main" id="{00000000-0008-0000-0600-000036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5" name="Text Box 1">
          <a:extLst>
            <a:ext uri="{FF2B5EF4-FFF2-40B4-BE49-F238E27FC236}">
              <a16:creationId xmlns:a16="http://schemas.microsoft.com/office/drawing/2014/main" id="{00000000-0008-0000-0600-000037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6" name="Text Box 1">
          <a:extLst>
            <a:ext uri="{FF2B5EF4-FFF2-40B4-BE49-F238E27FC236}">
              <a16:creationId xmlns:a16="http://schemas.microsoft.com/office/drawing/2014/main" id="{00000000-0008-0000-0600-000038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7" name="Text Box 1">
          <a:extLst>
            <a:ext uri="{FF2B5EF4-FFF2-40B4-BE49-F238E27FC236}">
              <a16:creationId xmlns:a16="http://schemas.microsoft.com/office/drawing/2014/main" id="{00000000-0008-0000-0600-00003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8" name="Text Box 1">
          <a:extLst>
            <a:ext uri="{FF2B5EF4-FFF2-40B4-BE49-F238E27FC236}">
              <a16:creationId xmlns:a16="http://schemas.microsoft.com/office/drawing/2014/main" id="{00000000-0008-0000-0600-00003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9" name="Text Box 1">
          <a:extLst>
            <a:ext uri="{FF2B5EF4-FFF2-40B4-BE49-F238E27FC236}">
              <a16:creationId xmlns:a16="http://schemas.microsoft.com/office/drawing/2014/main" id="{00000000-0008-0000-0600-00003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0" name="Text Box 1">
          <a:extLst>
            <a:ext uri="{FF2B5EF4-FFF2-40B4-BE49-F238E27FC236}">
              <a16:creationId xmlns:a16="http://schemas.microsoft.com/office/drawing/2014/main" id="{00000000-0008-0000-0600-00003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1" name="Text Box 1">
          <a:extLst>
            <a:ext uri="{FF2B5EF4-FFF2-40B4-BE49-F238E27FC236}">
              <a16:creationId xmlns:a16="http://schemas.microsoft.com/office/drawing/2014/main" id="{00000000-0008-0000-0600-00003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2" name="Text Box 1">
          <a:extLst>
            <a:ext uri="{FF2B5EF4-FFF2-40B4-BE49-F238E27FC236}">
              <a16:creationId xmlns:a16="http://schemas.microsoft.com/office/drawing/2014/main" id="{00000000-0008-0000-0600-00003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3" name="Text Box 1">
          <a:extLst>
            <a:ext uri="{FF2B5EF4-FFF2-40B4-BE49-F238E27FC236}">
              <a16:creationId xmlns:a16="http://schemas.microsoft.com/office/drawing/2014/main" id="{00000000-0008-0000-0600-00003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4" name="Text Box 1">
          <a:extLst>
            <a:ext uri="{FF2B5EF4-FFF2-40B4-BE49-F238E27FC236}">
              <a16:creationId xmlns:a16="http://schemas.microsoft.com/office/drawing/2014/main" id="{00000000-0008-0000-0600-00004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5" name="Text Box 1">
          <a:extLst>
            <a:ext uri="{FF2B5EF4-FFF2-40B4-BE49-F238E27FC236}">
              <a16:creationId xmlns:a16="http://schemas.microsoft.com/office/drawing/2014/main" id="{00000000-0008-0000-0600-00004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6" name="Text Box 1">
          <a:extLst>
            <a:ext uri="{FF2B5EF4-FFF2-40B4-BE49-F238E27FC236}">
              <a16:creationId xmlns:a16="http://schemas.microsoft.com/office/drawing/2014/main" id="{00000000-0008-0000-0600-00004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7" name="Text Box 1">
          <a:extLst>
            <a:ext uri="{FF2B5EF4-FFF2-40B4-BE49-F238E27FC236}">
              <a16:creationId xmlns:a16="http://schemas.microsoft.com/office/drawing/2014/main" id="{00000000-0008-0000-0600-00004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8" name="Text Box 1">
          <a:extLst>
            <a:ext uri="{FF2B5EF4-FFF2-40B4-BE49-F238E27FC236}">
              <a16:creationId xmlns:a16="http://schemas.microsoft.com/office/drawing/2014/main" id="{00000000-0008-0000-0600-00004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9" name="Text Box 1">
          <a:extLst>
            <a:ext uri="{FF2B5EF4-FFF2-40B4-BE49-F238E27FC236}">
              <a16:creationId xmlns:a16="http://schemas.microsoft.com/office/drawing/2014/main" id="{00000000-0008-0000-0600-00004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0" name="Text Box 1">
          <a:extLst>
            <a:ext uri="{FF2B5EF4-FFF2-40B4-BE49-F238E27FC236}">
              <a16:creationId xmlns:a16="http://schemas.microsoft.com/office/drawing/2014/main" id="{00000000-0008-0000-0600-00004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1" name="Text Box 1">
          <a:extLst>
            <a:ext uri="{FF2B5EF4-FFF2-40B4-BE49-F238E27FC236}">
              <a16:creationId xmlns:a16="http://schemas.microsoft.com/office/drawing/2014/main" id="{00000000-0008-0000-0600-000047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2" name="Text Box 1">
          <a:extLst>
            <a:ext uri="{FF2B5EF4-FFF2-40B4-BE49-F238E27FC236}">
              <a16:creationId xmlns:a16="http://schemas.microsoft.com/office/drawing/2014/main" id="{00000000-0008-0000-0600-000048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3" name="Text Box 1">
          <a:extLst>
            <a:ext uri="{FF2B5EF4-FFF2-40B4-BE49-F238E27FC236}">
              <a16:creationId xmlns:a16="http://schemas.microsoft.com/office/drawing/2014/main" id="{00000000-0008-0000-0600-000049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474" name="Text Box 1">
          <a:extLst>
            <a:ext uri="{FF2B5EF4-FFF2-40B4-BE49-F238E27FC236}">
              <a16:creationId xmlns:a16="http://schemas.microsoft.com/office/drawing/2014/main" id="{00000000-0008-0000-0600-00004A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475" name="Text Box 1">
          <a:extLst>
            <a:ext uri="{FF2B5EF4-FFF2-40B4-BE49-F238E27FC236}">
              <a16:creationId xmlns:a16="http://schemas.microsoft.com/office/drawing/2014/main" id="{00000000-0008-0000-0600-00004B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6" name="Text Box 1">
          <a:extLst>
            <a:ext uri="{FF2B5EF4-FFF2-40B4-BE49-F238E27FC236}">
              <a16:creationId xmlns:a16="http://schemas.microsoft.com/office/drawing/2014/main" id="{00000000-0008-0000-0600-00004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7" name="Text Box 1">
          <a:extLst>
            <a:ext uri="{FF2B5EF4-FFF2-40B4-BE49-F238E27FC236}">
              <a16:creationId xmlns:a16="http://schemas.microsoft.com/office/drawing/2014/main" id="{00000000-0008-0000-0600-00004D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8" name="Text Box 1">
          <a:extLst>
            <a:ext uri="{FF2B5EF4-FFF2-40B4-BE49-F238E27FC236}">
              <a16:creationId xmlns:a16="http://schemas.microsoft.com/office/drawing/2014/main" id="{00000000-0008-0000-0600-00004E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9" name="Text Box 1">
          <a:extLst>
            <a:ext uri="{FF2B5EF4-FFF2-40B4-BE49-F238E27FC236}">
              <a16:creationId xmlns:a16="http://schemas.microsoft.com/office/drawing/2014/main" id="{00000000-0008-0000-0600-00004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0" name="Text Box 1">
          <a:extLst>
            <a:ext uri="{FF2B5EF4-FFF2-40B4-BE49-F238E27FC236}">
              <a16:creationId xmlns:a16="http://schemas.microsoft.com/office/drawing/2014/main" id="{00000000-0008-0000-0600-000050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1" name="Text Box 1">
          <a:extLst>
            <a:ext uri="{FF2B5EF4-FFF2-40B4-BE49-F238E27FC236}">
              <a16:creationId xmlns:a16="http://schemas.microsoft.com/office/drawing/2014/main" id="{00000000-0008-0000-0600-00005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2" name="Text Box 1">
          <a:extLst>
            <a:ext uri="{FF2B5EF4-FFF2-40B4-BE49-F238E27FC236}">
              <a16:creationId xmlns:a16="http://schemas.microsoft.com/office/drawing/2014/main" id="{00000000-0008-0000-0600-00005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3" name="Text Box 1">
          <a:extLst>
            <a:ext uri="{FF2B5EF4-FFF2-40B4-BE49-F238E27FC236}">
              <a16:creationId xmlns:a16="http://schemas.microsoft.com/office/drawing/2014/main" id="{00000000-0008-0000-0600-00005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4" name="Text Box 1">
          <a:extLst>
            <a:ext uri="{FF2B5EF4-FFF2-40B4-BE49-F238E27FC236}">
              <a16:creationId xmlns:a16="http://schemas.microsoft.com/office/drawing/2014/main" id="{00000000-0008-0000-0600-00005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5" name="Text Box 1">
          <a:extLst>
            <a:ext uri="{FF2B5EF4-FFF2-40B4-BE49-F238E27FC236}">
              <a16:creationId xmlns:a16="http://schemas.microsoft.com/office/drawing/2014/main" id="{00000000-0008-0000-0600-00005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6" name="Text Box 1">
          <a:extLst>
            <a:ext uri="{FF2B5EF4-FFF2-40B4-BE49-F238E27FC236}">
              <a16:creationId xmlns:a16="http://schemas.microsoft.com/office/drawing/2014/main" id="{00000000-0008-0000-0600-00005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7" name="Text Box 1">
          <a:extLst>
            <a:ext uri="{FF2B5EF4-FFF2-40B4-BE49-F238E27FC236}">
              <a16:creationId xmlns:a16="http://schemas.microsoft.com/office/drawing/2014/main" id="{00000000-0008-0000-0600-00005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8" name="Text Box 1">
          <a:extLst>
            <a:ext uri="{FF2B5EF4-FFF2-40B4-BE49-F238E27FC236}">
              <a16:creationId xmlns:a16="http://schemas.microsoft.com/office/drawing/2014/main" id="{00000000-0008-0000-0600-00005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9" name="Text Box 1">
          <a:extLst>
            <a:ext uri="{FF2B5EF4-FFF2-40B4-BE49-F238E27FC236}">
              <a16:creationId xmlns:a16="http://schemas.microsoft.com/office/drawing/2014/main" id="{00000000-0008-0000-0600-00005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0" name="Text Box 1">
          <a:extLst>
            <a:ext uri="{FF2B5EF4-FFF2-40B4-BE49-F238E27FC236}">
              <a16:creationId xmlns:a16="http://schemas.microsoft.com/office/drawing/2014/main" id="{00000000-0008-0000-0600-00005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1" name="Text Box 1">
          <a:extLst>
            <a:ext uri="{FF2B5EF4-FFF2-40B4-BE49-F238E27FC236}">
              <a16:creationId xmlns:a16="http://schemas.microsoft.com/office/drawing/2014/main" id="{00000000-0008-0000-0600-00005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2" name="Text Box 1">
          <a:extLst>
            <a:ext uri="{FF2B5EF4-FFF2-40B4-BE49-F238E27FC236}">
              <a16:creationId xmlns:a16="http://schemas.microsoft.com/office/drawing/2014/main" id="{00000000-0008-0000-0600-00005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3" name="Text Box 1">
          <a:extLst>
            <a:ext uri="{FF2B5EF4-FFF2-40B4-BE49-F238E27FC236}">
              <a16:creationId xmlns:a16="http://schemas.microsoft.com/office/drawing/2014/main" id="{00000000-0008-0000-0600-00005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4" name="Text Box 1">
          <a:extLst>
            <a:ext uri="{FF2B5EF4-FFF2-40B4-BE49-F238E27FC236}">
              <a16:creationId xmlns:a16="http://schemas.microsoft.com/office/drawing/2014/main" id="{00000000-0008-0000-0600-00005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5" name="Text Box 1">
          <a:extLst>
            <a:ext uri="{FF2B5EF4-FFF2-40B4-BE49-F238E27FC236}">
              <a16:creationId xmlns:a16="http://schemas.microsoft.com/office/drawing/2014/main" id="{00000000-0008-0000-0600-00005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6" name="Text Box 1">
          <a:extLst>
            <a:ext uri="{FF2B5EF4-FFF2-40B4-BE49-F238E27FC236}">
              <a16:creationId xmlns:a16="http://schemas.microsoft.com/office/drawing/2014/main" id="{00000000-0008-0000-0600-00006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497" name="Text Box 1">
          <a:extLst>
            <a:ext uri="{FF2B5EF4-FFF2-40B4-BE49-F238E27FC236}">
              <a16:creationId xmlns:a16="http://schemas.microsoft.com/office/drawing/2014/main" id="{00000000-0008-0000-0600-00006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8" name="Text Box 1">
          <a:extLst>
            <a:ext uri="{FF2B5EF4-FFF2-40B4-BE49-F238E27FC236}">
              <a16:creationId xmlns:a16="http://schemas.microsoft.com/office/drawing/2014/main" id="{00000000-0008-0000-0600-00006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9" name="Text Box 1">
          <a:extLst>
            <a:ext uri="{FF2B5EF4-FFF2-40B4-BE49-F238E27FC236}">
              <a16:creationId xmlns:a16="http://schemas.microsoft.com/office/drawing/2014/main" id="{00000000-0008-0000-0600-00006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500" name="Text Box 1">
          <a:extLst>
            <a:ext uri="{FF2B5EF4-FFF2-40B4-BE49-F238E27FC236}">
              <a16:creationId xmlns:a16="http://schemas.microsoft.com/office/drawing/2014/main" id="{00000000-0008-0000-0600-00006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1" name="Text Box 1">
          <a:extLst>
            <a:ext uri="{FF2B5EF4-FFF2-40B4-BE49-F238E27FC236}">
              <a16:creationId xmlns:a16="http://schemas.microsoft.com/office/drawing/2014/main" id="{00000000-0008-0000-0600-00006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2" name="Text Box 1">
          <a:extLst>
            <a:ext uri="{FF2B5EF4-FFF2-40B4-BE49-F238E27FC236}">
              <a16:creationId xmlns:a16="http://schemas.microsoft.com/office/drawing/2014/main" id="{00000000-0008-0000-0600-00006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3" name="Text Box 1">
          <a:extLst>
            <a:ext uri="{FF2B5EF4-FFF2-40B4-BE49-F238E27FC236}">
              <a16:creationId xmlns:a16="http://schemas.microsoft.com/office/drawing/2014/main" id="{00000000-0008-0000-0600-00006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4" name="Text Box 1">
          <a:extLst>
            <a:ext uri="{FF2B5EF4-FFF2-40B4-BE49-F238E27FC236}">
              <a16:creationId xmlns:a16="http://schemas.microsoft.com/office/drawing/2014/main" id="{00000000-0008-0000-0600-00006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5" name="Text Box 1">
          <a:extLst>
            <a:ext uri="{FF2B5EF4-FFF2-40B4-BE49-F238E27FC236}">
              <a16:creationId xmlns:a16="http://schemas.microsoft.com/office/drawing/2014/main" id="{00000000-0008-0000-0600-00006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6" name="Text Box 1">
          <a:extLst>
            <a:ext uri="{FF2B5EF4-FFF2-40B4-BE49-F238E27FC236}">
              <a16:creationId xmlns:a16="http://schemas.microsoft.com/office/drawing/2014/main" id="{00000000-0008-0000-0600-00006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7" name="Text Box 1">
          <a:extLst>
            <a:ext uri="{FF2B5EF4-FFF2-40B4-BE49-F238E27FC236}">
              <a16:creationId xmlns:a16="http://schemas.microsoft.com/office/drawing/2014/main" id="{00000000-0008-0000-0600-00006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8" name="Text Box 1">
          <a:extLst>
            <a:ext uri="{FF2B5EF4-FFF2-40B4-BE49-F238E27FC236}">
              <a16:creationId xmlns:a16="http://schemas.microsoft.com/office/drawing/2014/main" id="{00000000-0008-0000-0600-00006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9" name="Text Box 1">
          <a:extLst>
            <a:ext uri="{FF2B5EF4-FFF2-40B4-BE49-F238E27FC236}">
              <a16:creationId xmlns:a16="http://schemas.microsoft.com/office/drawing/2014/main" id="{00000000-0008-0000-0600-00006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0" name="Text Box 1">
          <a:extLst>
            <a:ext uri="{FF2B5EF4-FFF2-40B4-BE49-F238E27FC236}">
              <a16:creationId xmlns:a16="http://schemas.microsoft.com/office/drawing/2014/main" id="{00000000-0008-0000-0600-00006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1" name="Text Box 1">
          <a:extLst>
            <a:ext uri="{FF2B5EF4-FFF2-40B4-BE49-F238E27FC236}">
              <a16:creationId xmlns:a16="http://schemas.microsoft.com/office/drawing/2014/main" id="{00000000-0008-0000-0600-00006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2" name="Text Box 1">
          <a:extLst>
            <a:ext uri="{FF2B5EF4-FFF2-40B4-BE49-F238E27FC236}">
              <a16:creationId xmlns:a16="http://schemas.microsoft.com/office/drawing/2014/main" id="{00000000-0008-0000-0600-00007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3" name="Text Box 1">
          <a:extLst>
            <a:ext uri="{FF2B5EF4-FFF2-40B4-BE49-F238E27FC236}">
              <a16:creationId xmlns:a16="http://schemas.microsoft.com/office/drawing/2014/main" id="{00000000-0008-0000-0600-000071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4" name="Text Box 1">
          <a:extLst>
            <a:ext uri="{FF2B5EF4-FFF2-40B4-BE49-F238E27FC236}">
              <a16:creationId xmlns:a16="http://schemas.microsoft.com/office/drawing/2014/main" id="{00000000-0008-0000-0600-00007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5" name="Text Box 1">
          <a:extLst>
            <a:ext uri="{FF2B5EF4-FFF2-40B4-BE49-F238E27FC236}">
              <a16:creationId xmlns:a16="http://schemas.microsoft.com/office/drawing/2014/main" id="{00000000-0008-0000-0600-000073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6" name="Text Box 1">
          <a:extLst>
            <a:ext uri="{FF2B5EF4-FFF2-40B4-BE49-F238E27FC236}">
              <a16:creationId xmlns:a16="http://schemas.microsoft.com/office/drawing/2014/main" id="{00000000-0008-0000-0600-00007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7" name="Text Box 1">
          <a:extLst>
            <a:ext uri="{FF2B5EF4-FFF2-40B4-BE49-F238E27FC236}">
              <a16:creationId xmlns:a16="http://schemas.microsoft.com/office/drawing/2014/main" id="{00000000-0008-0000-0600-00007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18" name="Text Box 1">
          <a:extLst>
            <a:ext uri="{FF2B5EF4-FFF2-40B4-BE49-F238E27FC236}">
              <a16:creationId xmlns:a16="http://schemas.microsoft.com/office/drawing/2014/main" id="{00000000-0008-0000-0600-00007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9" name="Text Box 1">
          <a:extLst>
            <a:ext uri="{FF2B5EF4-FFF2-40B4-BE49-F238E27FC236}">
              <a16:creationId xmlns:a16="http://schemas.microsoft.com/office/drawing/2014/main" id="{00000000-0008-0000-0600-000077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0" name="Text Box 1">
          <a:extLst>
            <a:ext uri="{FF2B5EF4-FFF2-40B4-BE49-F238E27FC236}">
              <a16:creationId xmlns:a16="http://schemas.microsoft.com/office/drawing/2014/main" id="{00000000-0008-0000-0600-00007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1" name="Text Box 1">
          <a:extLst>
            <a:ext uri="{FF2B5EF4-FFF2-40B4-BE49-F238E27FC236}">
              <a16:creationId xmlns:a16="http://schemas.microsoft.com/office/drawing/2014/main" id="{00000000-0008-0000-0600-00007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2" name="Text Box 1">
          <a:extLst>
            <a:ext uri="{FF2B5EF4-FFF2-40B4-BE49-F238E27FC236}">
              <a16:creationId xmlns:a16="http://schemas.microsoft.com/office/drawing/2014/main" id="{00000000-0008-0000-0600-00007A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3" name="Text Box 1">
          <a:extLst>
            <a:ext uri="{FF2B5EF4-FFF2-40B4-BE49-F238E27FC236}">
              <a16:creationId xmlns:a16="http://schemas.microsoft.com/office/drawing/2014/main" id="{00000000-0008-0000-0600-00007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4" name="Text Box 1">
          <a:extLst>
            <a:ext uri="{FF2B5EF4-FFF2-40B4-BE49-F238E27FC236}">
              <a16:creationId xmlns:a16="http://schemas.microsoft.com/office/drawing/2014/main" id="{00000000-0008-0000-0600-00007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5" name="Text Box 1">
          <a:extLst>
            <a:ext uri="{FF2B5EF4-FFF2-40B4-BE49-F238E27FC236}">
              <a16:creationId xmlns:a16="http://schemas.microsoft.com/office/drawing/2014/main" id="{00000000-0008-0000-0600-00007D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6" name="Text Box 1">
          <a:extLst>
            <a:ext uri="{FF2B5EF4-FFF2-40B4-BE49-F238E27FC236}">
              <a16:creationId xmlns:a16="http://schemas.microsoft.com/office/drawing/2014/main" id="{00000000-0008-0000-0600-00007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7" name="Text Box 1">
          <a:extLst>
            <a:ext uri="{FF2B5EF4-FFF2-40B4-BE49-F238E27FC236}">
              <a16:creationId xmlns:a16="http://schemas.microsoft.com/office/drawing/2014/main" id="{00000000-0008-0000-0600-00007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8" name="Text Box 1">
          <a:extLst>
            <a:ext uri="{FF2B5EF4-FFF2-40B4-BE49-F238E27FC236}">
              <a16:creationId xmlns:a16="http://schemas.microsoft.com/office/drawing/2014/main" id="{00000000-0008-0000-0600-000080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9" name="Text Box 1">
          <a:extLst>
            <a:ext uri="{FF2B5EF4-FFF2-40B4-BE49-F238E27FC236}">
              <a16:creationId xmlns:a16="http://schemas.microsoft.com/office/drawing/2014/main" id="{00000000-0008-0000-0600-000081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30" name="Text Box 1">
          <a:extLst>
            <a:ext uri="{FF2B5EF4-FFF2-40B4-BE49-F238E27FC236}">
              <a16:creationId xmlns:a16="http://schemas.microsoft.com/office/drawing/2014/main" id="{00000000-0008-0000-0600-00008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31" name="Text Box 1">
          <a:extLst>
            <a:ext uri="{FF2B5EF4-FFF2-40B4-BE49-F238E27FC236}">
              <a16:creationId xmlns:a16="http://schemas.microsoft.com/office/drawing/2014/main" id="{00000000-0008-0000-0600-00008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2" name="Text Box 1">
          <a:extLst>
            <a:ext uri="{FF2B5EF4-FFF2-40B4-BE49-F238E27FC236}">
              <a16:creationId xmlns:a16="http://schemas.microsoft.com/office/drawing/2014/main" id="{00000000-0008-0000-0600-00008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3" name="Text Box 1">
          <a:extLst>
            <a:ext uri="{FF2B5EF4-FFF2-40B4-BE49-F238E27FC236}">
              <a16:creationId xmlns:a16="http://schemas.microsoft.com/office/drawing/2014/main" id="{00000000-0008-0000-0600-00008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34" name="Text Box 1">
          <a:extLst>
            <a:ext uri="{FF2B5EF4-FFF2-40B4-BE49-F238E27FC236}">
              <a16:creationId xmlns:a16="http://schemas.microsoft.com/office/drawing/2014/main" id="{00000000-0008-0000-0600-00008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5" name="Text Box 1">
          <a:extLst>
            <a:ext uri="{FF2B5EF4-FFF2-40B4-BE49-F238E27FC236}">
              <a16:creationId xmlns:a16="http://schemas.microsoft.com/office/drawing/2014/main" id="{00000000-0008-0000-0600-00008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6" name="Text Box 1">
          <a:extLst>
            <a:ext uri="{FF2B5EF4-FFF2-40B4-BE49-F238E27FC236}">
              <a16:creationId xmlns:a16="http://schemas.microsoft.com/office/drawing/2014/main" id="{00000000-0008-0000-0600-00008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7" name="Text Box 1">
          <a:extLst>
            <a:ext uri="{FF2B5EF4-FFF2-40B4-BE49-F238E27FC236}">
              <a16:creationId xmlns:a16="http://schemas.microsoft.com/office/drawing/2014/main" id="{00000000-0008-0000-0600-00008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8" name="Text Box 1">
          <a:extLst>
            <a:ext uri="{FF2B5EF4-FFF2-40B4-BE49-F238E27FC236}">
              <a16:creationId xmlns:a16="http://schemas.microsoft.com/office/drawing/2014/main" id="{00000000-0008-0000-0600-00008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9" name="Text Box 1">
          <a:extLst>
            <a:ext uri="{FF2B5EF4-FFF2-40B4-BE49-F238E27FC236}">
              <a16:creationId xmlns:a16="http://schemas.microsoft.com/office/drawing/2014/main" id="{00000000-0008-0000-0600-00008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0" name="Text Box 1">
          <a:extLst>
            <a:ext uri="{FF2B5EF4-FFF2-40B4-BE49-F238E27FC236}">
              <a16:creationId xmlns:a16="http://schemas.microsoft.com/office/drawing/2014/main" id="{00000000-0008-0000-0600-00008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1" name="Text Box 1">
          <a:extLst>
            <a:ext uri="{FF2B5EF4-FFF2-40B4-BE49-F238E27FC236}">
              <a16:creationId xmlns:a16="http://schemas.microsoft.com/office/drawing/2014/main" id="{00000000-0008-0000-0600-00008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2" name="Text Box 1">
          <a:extLst>
            <a:ext uri="{FF2B5EF4-FFF2-40B4-BE49-F238E27FC236}">
              <a16:creationId xmlns:a16="http://schemas.microsoft.com/office/drawing/2014/main" id="{00000000-0008-0000-0600-00008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3" name="Text Box 1">
          <a:extLst>
            <a:ext uri="{FF2B5EF4-FFF2-40B4-BE49-F238E27FC236}">
              <a16:creationId xmlns:a16="http://schemas.microsoft.com/office/drawing/2014/main" id="{00000000-0008-0000-0600-00008F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4" name="Text Box 1">
          <a:extLst>
            <a:ext uri="{FF2B5EF4-FFF2-40B4-BE49-F238E27FC236}">
              <a16:creationId xmlns:a16="http://schemas.microsoft.com/office/drawing/2014/main" id="{00000000-0008-0000-0600-00009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5" name="Text Box 1">
          <a:extLst>
            <a:ext uri="{FF2B5EF4-FFF2-40B4-BE49-F238E27FC236}">
              <a16:creationId xmlns:a16="http://schemas.microsoft.com/office/drawing/2014/main" id="{00000000-0008-0000-0600-00009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6" name="Text Box 1">
          <a:extLst>
            <a:ext uri="{FF2B5EF4-FFF2-40B4-BE49-F238E27FC236}">
              <a16:creationId xmlns:a16="http://schemas.microsoft.com/office/drawing/2014/main" id="{00000000-0008-0000-0600-00009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7" name="Text Box 1">
          <a:extLst>
            <a:ext uri="{FF2B5EF4-FFF2-40B4-BE49-F238E27FC236}">
              <a16:creationId xmlns:a16="http://schemas.microsoft.com/office/drawing/2014/main" id="{00000000-0008-0000-0600-00009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8" name="Text Box 1">
          <a:extLst>
            <a:ext uri="{FF2B5EF4-FFF2-40B4-BE49-F238E27FC236}">
              <a16:creationId xmlns:a16="http://schemas.microsoft.com/office/drawing/2014/main" id="{00000000-0008-0000-0600-00009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49" name="Text Box 1">
          <a:extLst>
            <a:ext uri="{FF2B5EF4-FFF2-40B4-BE49-F238E27FC236}">
              <a16:creationId xmlns:a16="http://schemas.microsoft.com/office/drawing/2014/main" id="{00000000-0008-0000-0600-00009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50" name="Text Box 1">
          <a:extLst>
            <a:ext uri="{FF2B5EF4-FFF2-40B4-BE49-F238E27FC236}">
              <a16:creationId xmlns:a16="http://schemas.microsoft.com/office/drawing/2014/main" id="{00000000-0008-0000-0600-00009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1" name="Text Box 1">
          <a:extLst>
            <a:ext uri="{FF2B5EF4-FFF2-40B4-BE49-F238E27FC236}">
              <a16:creationId xmlns:a16="http://schemas.microsoft.com/office/drawing/2014/main" id="{00000000-0008-0000-0600-00009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2" name="Text Box 1">
          <a:extLst>
            <a:ext uri="{FF2B5EF4-FFF2-40B4-BE49-F238E27FC236}">
              <a16:creationId xmlns:a16="http://schemas.microsoft.com/office/drawing/2014/main" id="{00000000-0008-0000-0600-00009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3" name="Text Box 1">
          <a:extLst>
            <a:ext uri="{FF2B5EF4-FFF2-40B4-BE49-F238E27FC236}">
              <a16:creationId xmlns:a16="http://schemas.microsoft.com/office/drawing/2014/main" id="{00000000-0008-0000-0600-00009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4" name="Text Box 1">
          <a:extLst>
            <a:ext uri="{FF2B5EF4-FFF2-40B4-BE49-F238E27FC236}">
              <a16:creationId xmlns:a16="http://schemas.microsoft.com/office/drawing/2014/main" id="{00000000-0008-0000-0600-00009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5" name="Text Box 1">
          <a:extLst>
            <a:ext uri="{FF2B5EF4-FFF2-40B4-BE49-F238E27FC236}">
              <a16:creationId xmlns:a16="http://schemas.microsoft.com/office/drawing/2014/main" id="{00000000-0008-0000-0600-00009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6" name="Text Box 1">
          <a:extLst>
            <a:ext uri="{FF2B5EF4-FFF2-40B4-BE49-F238E27FC236}">
              <a16:creationId xmlns:a16="http://schemas.microsoft.com/office/drawing/2014/main" id="{00000000-0008-0000-0600-00009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7" name="Text Box 1">
          <a:extLst>
            <a:ext uri="{FF2B5EF4-FFF2-40B4-BE49-F238E27FC236}">
              <a16:creationId xmlns:a16="http://schemas.microsoft.com/office/drawing/2014/main" id="{00000000-0008-0000-0600-00009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8" name="Text Box 1">
          <a:extLst>
            <a:ext uri="{FF2B5EF4-FFF2-40B4-BE49-F238E27FC236}">
              <a16:creationId xmlns:a16="http://schemas.microsoft.com/office/drawing/2014/main" id="{00000000-0008-0000-0600-00009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998559" name="Text Box 1">
          <a:extLst>
            <a:ext uri="{FF2B5EF4-FFF2-40B4-BE49-F238E27FC236}">
              <a16:creationId xmlns:a16="http://schemas.microsoft.com/office/drawing/2014/main" id="{00000000-0008-0000-0600-00009F3C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998560" name="Text Box 1">
          <a:extLst>
            <a:ext uri="{FF2B5EF4-FFF2-40B4-BE49-F238E27FC236}">
              <a16:creationId xmlns:a16="http://schemas.microsoft.com/office/drawing/2014/main" id="{00000000-0008-0000-0600-0000A03C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1" name="Text Box 1">
          <a:extLst>
            <a:ext uri="{FF2B5EF4-FFF2-40B4-BE49-F238E27FC236}">
              <a16:creationId xmlns:a16="http://schemas.microsoft.com/office/drawing/2014/main" id="{00000000-0008-0000-0600-0000A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2" name="Text Box 1">
          <a:extLst>
            <a:ext uri="{FF2B5EF4-FFF2-40B4-BE49-F238E27FC236}">
              <a16:creationId xmlns:a16="http://schemas.microsoft.com/office/drawing/2014/main" id="{00000000-0008-0000-0600-0000A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3" name="Text Box 1">
          <a:extLst>
            <a:ext uri="{FF2B5EF4-FFF2-40B4-BE49-F238E27FC236}">
              <a16:creationId xmlns:a16="http://schemas.microsoft.com/office/drawing/2014/main" id="{00000000-0008-0000-0600-0000A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4" name="Text Box 1">
          <a:extLst>
            <a:ext uri="{FF2B5EF4-FFF2-40B4-BE49-F238E27FC236}">
              <a16:creationId xmlns:a16="http://schemas.microsoft.com/office/drawing/2014/main" id="{00000000-0008-0000-0600-0000A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65" name="Text Box 1">
          <a:extLst>
            <a:ext uri="{FF2B5EF4-FFF2-40B4-BE49-F238E27FC236}">
              <a16:creationId xmlns:a16="http://schemas.microsoft.com/office/drawing/2014/main" id="{00000000-0008-0000-0600-0000A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66" name="Text Box 1">
          <a:extLst>
            <a:ext uri="{FF2B5EF4-FFF2-40B4-BE49-F238E27FC236}">
              <a16:creationId xmlns:a16="http://schemas.microsoft.com/office/drawing/2014/main" id="{00000000-0008-0000-0600-0000A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7" name="Text Box 1">
          <a:extLst>
            <a:ext uri="{FF2B5EF4-FFF2-40B4-BE49-F238E27FC236}">
              <a16:creationId xmlns:a16="http://schemas.microsoft.com/office/drawing/2014/main" id="{00000000-0008-0000-0600-0000A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8" name="Text Box 1">
          <a:extLst>
            <a:ext uri="{FF2B5EF4-FFF2-40B4-BE49-F238E27FC236}">
              <a16:creationId xmlns:a16="http://schemas.microsoft.com/office/drawing/2014/main" id="{00000000-0008-0000-0600-0000A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9" name="Text Box 1">
          <a:extLst>
            <a:ext uri="{FF2B5EF4-FFF2-40B4-BE49-F238E27FC236}">
              <a16:creationId xmlns:a16="http://schemas.microsoft.com/office/drawing/2014/main" id="{00000000-0008-0000-0600-0000A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0" name="Text Box 1">
          <a:extLst>
            <a:ext uri="{FF2B5EF4-FFF2-40B4-BE49-F238E27FC236}">
              <a16:creationId xmlns:a16="http://schemas.microsoft.com/office/drawing/2014/main" id="{00000000-0008-0000-0600-0000A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1" name="Text Box 1">
          <a:extLst>
            <a:ext uri="{FF2B5EF4-FFF2-40B4-BE49-F238E27FC236}">
              <a16:creationId xmlns:a16="http://schemas.microsoft.com/office/drawing/2014/main" id="{00000000-0008-0000-0600-0000A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2" name="Text Box 1">
          <a:extLst>
            <a:ext uri="{FF2B5EF4-FFF2-40B4-BE49-F238E27FC236}">
              <a16:creationId xmlns:a16="http://schemas.microsoft.com/office/drawing/2014/main" id="{00000000-0008-0000-0600-0000A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3" name="Text Box 1">
          <a:extLst>
            <a:ext uri="{FF2B5EF4-FFF2-40B4-BE49-F238E27FC236}">
              <a16:creationId xmlns:a16="http://schemas.microsoft.com/office/drawing/2014/main" id="{00000000-0008-0000-0600-0000A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4" name="Text Box 1">
          <a:extLst>
            <a:ext uri="{FF2B5EF4-FFF2-40B4-BE49-F238E27FC236}">
              <a16:creationId xmlns:a16="http://schemas.microsoft.com/office/drawing/2014/main" id="{00000000-0008-0000-0600-0000A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5" name="Text Box 1">
          <a:extLst>
            <a:ext uri="{FF2B5EF4-FFF2-40B4-BE49-F238E27FC236}">
              <a16:creationId xmlns:a16="http://schemas.microsoft.com/office/drawing/2014/main" id="{00000000-0008-0000-0600-0000A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6" name="Text Box 1">
          <a:extLst>
            <a:ext uri="{FF2B5EF4-FFF2-40B4-BE49-F238E27FC236}">
              <a16:creationId xmlns:a16="http://schemas.microsoft.com/office/drawing/2014/main" id="{00000000-0008-0000-0600-0000B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7" name="Text Box 1">
          <a:extLst>
            <a:ext uri="{FF2B5EF4-FFF2-40B4-BE49-F238E27FC236}">
              <a16:creationId xmlns:a16="http://schemas.microsoft.com/office/drawing/2014/main" id="{00000000-0008-0000-0600-0000B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8" name="Text Box 1">
          <a:extLst>
            <a:ext uri="{FF2B5EF4-FFF2-40B4-BE49-F238E27FC236}">
              <a16:creationId xmlns:a16="http://schemas.microsoft.com/office/drawing/2014/main" id="{00000000-0008-0000-0600-0000B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9" name="Text Box 1">
          <a:extLst>
            <a:ext uri="{FF2B5EF4-FFF2-40B4-BE49-F238E27FC236}">
              <a16:creationId xmlns:a16="http://schemas.microsoft.com/office/drawing/2014/main" id="{00000000-0008-0000-0600-0000B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0" name="Text Box 1">
          <a:extLst>
            <a:ext uri="{FF2B5EF4-FFF2-40B4-BE49-F238E27FC236}">
              <a16:creationId xmlns:a16="http://schemas.microsoft.com/office/drawing/2014/main" id="{00000000-0008-0000-0600-0000B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1" name="Text Box 1">
          <a:extLst>
            <a:ext uri="{FF2B5EF4-FFF2-40B4-BE49-F238E27FC236}">
              <a16:creationId xmlns:a16="http://schemas.microsoft.com/office/drawing/2014/main" id="{00000000-0008-0000-0600-0000B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2" name="Text Box 1">
          <a:extLst>
            <a:ext uri="{FF2B5EF4-FFF2-40B4-BE49-F238E27FC236}">
              <a16:creationId xmlns:a16="http://schemas.microsoft.com/office/drawing/2014/main" id="{00000000-0008-0000-0600-0000B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3" name="Text Box 1">
          <a:extLst>
            <a:ext uri="{FF2B5EF4-FFF2-40B4-BE49-F238E27FC236}">
              <a16:creationId xmlns:a16="http://schemas.microsoft.com/office/drawing/2014/main" id="{00000000-0008-0000-0600-0000B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4" name="Text Box 1">
          <a:extLst>
            <a:ext uri="{FF2B5EF4-FFF2-40B4-BE49-F238E27FC236}">
              <a16:creationId xmlns:a16="http://schemas.microsoft.com/office/drawing/2014/main" id="{00000000-0008-0000-0600-0000B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5" name="Text Box 1">
          <a:extLst>
            <a:ext uri="{FF2B5EF4-FFF2-40B4-BE49-F238E27FC236}">
              <a16:creationId xmlns:a16="http://schemas.microsoft.com/office/drawing/2014/main" id="{00000000-0008-0000-0600-0000B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6" name="Text Box 1">
          <a:extLst>
            <a:ext uri="{FF2B5EF4-FFF2-40B4-BE49-F238E27FC236}">
              <a16:creationId xmlns:a16="http://schemas.microsoft.com/office/drawing/2014/main" id="{00000000-0008-0000-0600-0000B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7" name="Text Box 1">
          <a:extLst>
            <a:ext uri="{FF2B5EF4-FFF2-40B4-BE49-F238E27FC236}">
              <a16:creationId xmlns:a16="http://schemas.microsoft.com/office/drawing/2014/main" id="{00000000-0008-0000-0600-0000B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88" name="Text Box 1">
          <a:extLst>
            <a:ext uri="{FF2B5EF4-FFF2-40B4-BE49-F238E27FC236}">
              <a16:creationId xmlns:a16="http://schemas.microsoft.com/office/drawing/2014/main" id="{00000000-0008-0000-0600-0000B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89" name="Text Box 1">
          <a:extLst>
            <a:ext uri="{FF2B5EF4-FFF2-40B4-BE49-F238E27FC236}">
              <a16:creationId xmlns:a16="http://schemas.microsoft.com/office/drawing/2014/main" id="{00000000-0008-0000-0600-0000B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90" name="Text Box 1">
          <a:extLst>
            <a:ext uri="{FF2B5EF4-FFF2-40B4-BE49-F238E27FC236}">
              <a16:creationId xmlns:a16="http://schemas.microsoft.com/office/drawing/2014/main" id="{00000000-0008-0000-0600-0000B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91" name="Text Box 1">
          <a:extLst>
            <a:ext uri="{FF2B5EF4-FFF2-40B4-BE49-F238E27FC236}">
              <a16:creationId xmlns:a16="http://schemas.microsoft.com/office/drawing/2014/main" id="{00000000-0008-0000-0600-0000B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2" name="Text Box 1">
          <a:extLst>
            <a:ext uri="{FF2B5EF4-FFF2-40B4-BE49-F238E27FC236}">
              <a16:creationId xmlns:a16="http://schemas.microsoft.com/office/drawing/2014/main" id="{00000000-0008-0000-0600-0000C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3" name="Text Box 1">
          <a:extLst>
            <a:ext uri="{FF2B5EF4-FFF2-40B4-BE49-F238E27FC236}">
              <a16:creationId xmlns:a16="http://schemas.microsoft.com/office/drawing/2014/main" id="{00000000-0008-0000-0600-0000C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4" name="Text Box 1">
          <a:extLst>
            <a:ext uri="{FF2B5EF4-FFF2-40B4-BE49-F238E27FC236}">
              <a16:creationId xmlns:a16="http://schemas.microsoft.com/office/drawing/2014/main" id="{00000000-0008-0000-0600-0000C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5" name="Text Box 1">
          <a:extLst>
            <a:ext uri="{FF2B5EF4-FFF2-40B4-BE49-F238E27FC236}">
              <a16:creationId xmlns:a16="http://schemas.microsoft.com/office/drawing/2014/main" id="{00000000-0008-0000-0600-0000C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6" name="Text Box 1">
          <a:extLst>
            <a:ext uri="{FF2B5EF4-FFF2-40B4-BE49-F238E27FC236}">
              <a16:creationId xmlns:a16="http://schemas.microsoft.com/office/drawing/2014/main" id="{00000000-0008-0000-0600-0000C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7" name="Text Box 1">
          <a:extLst>
            <a:ext uri="{FF2B5EF4-FFF2-40B4-BE49-F238E27FC236}">
              <a16:creationId xmlns:a16="http://schemas.microsoft.com/office/drawing/2014/main" id="{00000000-0008-0000-0600-0000C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8" name="Text Box 1">
          <a:extLst>
            <a:ext uri="{FF2B5EF4-FFF2-40B4-BE49-F238E27FC236}">
              <a16:creationId xmlns:a16="http://schemas.microsoft.com/office/drawing/2014/main" id="{00000000-0008-0000-0600-0000C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9" name="Text Box 1">
          <a:extLst>
            <a:ext uri="{FF2B5EF4-FFF2-40B4-BE49-F238E27FC236}">
              <a16:creationId xmlns:a16="http://schemas.microsoft.com/office/drawing/2014/main" id="{00000000-0008-0000-0600-0000C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600" name="Text Box 1">
          <a:extLst>
            <a:ext uri="{FF2B5EF4-FFF2-40B4-BE49-F238E27FC236}">
              <a16:creationId xmlns:a16="http://schemas.microsoft.com/office/drawing/2014/main" id="{00000000-0008-0000-0600-0000C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1" name="Text Box 1">
          <a:extLst>
            <a:ext uri="{FF2B5EF4-FFF2-40B4-BE49-F238E27FC236}">
              <a16:creationId xmlns:a16="http://schemas.microsoft.com/office/drawing/2014/main" id="{00000000-0008-0000-0600-0000C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2" name="Text Box 1">
          <a:extLst>
            <a:ext uri="{FF2B5EF4-FFF2-40B4-BE49-F238E27FC236}">
              <a16:creationId xmlns:a16="http://schemas.microsoft.com/office/drawing/2014/main" id="{00000000-0008-0000-0600-0000C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3" name="Text Box 1">
          <a:extLst>
            <a:ext uri="{FF2B5EF4-FFF2-40B4-BE49-F238E27FC236}">
              <a16:creationId xmlns:a16="http://schemas.microsoft.com/office/drawing/2014/main" id="{00000000-0008-0000-0600-0000C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4" name="Text Box 1">
          <a:extLst>
            <a:ext uri="{FF2B5EF4-FFF2-40B4-BE49-F238E27FC236}">
              <a16:creationId xmlns:a16="http://schemas.microsoft.com/office/drawing/2014/main" id="{00000000-0008-0000-0600-0000C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5" name="Text Box 1">
          <a:extLst>
            <a:ext uri="{FF2B5EF4-FFF2-40B4-BE49-F238E27FC236}">
              <a16:creationId xmlns:a16="http://schemas.microsoft.com/office/drawing/2014/main" id="{00000000-0008-0000-0600-0000C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6" name="Text Box 1">
          <a:extLst>
            <a:ext uri="{FF2B5EF4-FFF2-40B4-BE49-F238E27FC236}">
              <a16:creationId xmlns:a16="http://schemas.microsoft.com/office/drawing/2014/main" id="{00000000-0008-0000-0600-0000C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7" name="Text Box 1">
          <a:extLst>
            <a:ext uri="{FF2B5EF4-FFF2-40B4-BE49-F238E27FC236}">
              <a16:creationId xmlns:a16="http://schemas.microsoft.com/office/drawing/2014/main" id="{00000000-0008-0000-0600-0000C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8" name="Text Box 1">
          <a:extLst>
            <a:ext uri="{FF2B5EF4-FFF2-40B4-BE49-F238E27FC236}">
              <a16:creationId xmlns:a16="http://schemas.microsoft.com/office/drawing/2014/main" id="{00000000-0008-0000-0600-0000D0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09" name="Text Box 1">
          <a:extLst>
            <a:ext uri="{FF2B5EF4-FFF2-40B4-BE49-F238E27FC236}">
              <a16:creationId xmlns:a16="http://schemas.microsoft.com/office/drawing/2014/main" id="{00000000-0008-0000-0600-0000D1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0" name="Text Box 1">
          <a:extLst>
            <a:ext uri="{FF2B5EF4-FFF2-40B4-BE49-F238E27FC236}">
              <a16:creationId xmlns:a16="http://schemas.microsoft.com/office/drawing/2014/main" id="{00000000-0008-0000-0600-0000D2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1" name="Text Box 1">
          <a:extLst>
            <a:ext uri="{FF2B5EF4-FFF2-40B4-BE49-F238E27FC236}">
              <a16:creationId xmlns:a16="http://schemas.microsoft.com/office/drawing/2014/main" id="{00000000-0008-0000-0600-0000D3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2" name="Text Box 1">
          <a:extLst>
            <a:ext uri="{FF2B5EF4-FFF2-40B4-BE49-F238E27FC236}">
              <a16:creationId xmlns:a16="http://schemas.microsoft.com/office/drawing/2014/main" id="{00000000-0008-0000-0600-0000D4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3" name="Text Box 1">
          <a:extLst>
            <a:ext uri="{FF2B5EF4-FFF2-40B4-BE49-F238E27FC236}">
              <a16:creationId xmlns:a16="http://schemas.microsoft.com/office/drawing/2014/main" id="{00000000-0008-0000-0600-0000D5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4" name="Text Box 1">
          <a:extLst>
            <a:ext uri="{FF2B5EF4-FFF2-40B4-BE49-F238E27FC236}">
              <a16:creationId xmlns:a16="http://schemas.microsoft.com/office/drawing/2014/main" id="{00000000-0008-0000-0600-0000D6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5" name="Text Box 1">
          <a:extLst>
            <a:ext uri="{FF2B5EF4-FFF2-40B4-BE49-F238E27FC236}">
              <a16:creationId xmlns:a16="http://schemas.microsoft.com/office/drawing/2014/main" id="{00000000-0008-0000-0600-0000D7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6" name="Text Box 1">
          <a:extLst>
            <a:ext uri="{FF2B5EF4-FFF2-40B4-BE49-F238E27FC236}">
              <a16:creationId xmlns:a16="http://schemas.microsoft.com/office/drawing/2014/main" id="{00000000-0008-0000-0600-0000D8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7" name="Text Box 1">
          <a:extLst>
            <a:ext uri="{FF2B5EF4-FFF2-40B4-BE49-F238E27FC236}">
              <a16:creationId xmlns:a16="http://schemas.microsoft.com/office/drawing/2014/main" id="{00000000-0008-0000-0600-0000D9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8" name="Text Box 1">
          <a:extLst>
            <a:ext uri="{FF2B5EF4-FFF2-40B4-BE49-F238E27FC236}">
              <a16:creationId xmlns:a16="http://schemas.microsoft.com/office/drawing/2014/main" id="{00000000-0008-0000-0600-0000DA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19" name="Text Box 1">
          <a:extLst>
            <a:ext uri="{FF2B5EF4-FFF2-40B4-BE49-F238E27FC236}">
              <a16:creationId xmlns:a16="http://schemas.microsoft.com/office/drawing/2014/main" id="{00000000-0008-0000-0600-0000DB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0" name="Text Box 1">
          <a:extLst>
            <a:ext uri="{FF2B5EF4-FFF2-40B4-BE49-F238E27FC236}">
              <a16:creationId xmlns:a16="http://schemas.microsoft.com/office/drawing/2014/main" id="{00000000-0008-0000-0600-0000DC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1" name="Text Box 1">
          <a:extLst>
            <a:ext uri="{FF2B5EF4-FFF2-40B4-BE49-F238E27FC236}">
              <a16:creationId xmlns:a16="http://schemas.microsoft.com/office/drawing/2014/main" id="{00000000-0008-0000-0600-0000DD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22" name="Text Box 1">
          <a:extLst>
            <a:ext uri="{FF2B5EF4-FFF2-40B4-BE49-F238E27FC236}">
              <a16:creationId xmlns:a16="http://schemas.microsoft.com/office/drawing/2014/main" id="{00000000-0008-0000-0600-0000D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3" name="Text Box 1">
          <a:extLst>
            <a:ext uri="{FF2B5EF4-FFF2-40B4-BE49-F238E27FC236}">
              <a16:creationId xmlns:a16="http://schemas.microsoft.com/office/drawing/2014/main" id="{00000000-0008-0000-0600-0000D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4" name="Text Box 1">
          <a:extLst>
            <a:ext uri="{FF2B5EF4-FFF2-40B4-BE49-F238E27FC236}">
              <a16:creationId xmlns:a16="http://schemas.microsoft.com/office/drawing/2014/main" id="{00000000-0008-0000-0600-0000E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25" name="Text Box 1">
          <a:extLst>
            <a:ext uri="{FF2B5EF4-FFF2-40B4-BE49-F238E27FC236}">
              <a16:creationId xmlns:a16="http://schemas.microsoft.com/office/drawing/2014/main" id="{00000000-0008-0000-0600-0000E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6" name="Text Box 1">
          <a:extLst>
            <a:ext uri="{FF2B5EF4-FFF2-40B4-BE49-F238E27FC236}">
              <a16:creationId xmlns:a16="http://schemas.microsoft.com/office/drawing/2014/main" id="{00000000-0008-0000-0600-0000E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7" name="Text Box 1">
          <a:extLst>
            <a:ext uri="{FF2B5EF4-FFF2-40B4-BE49-F238E27FC236}">
              <a16:creationId xmlns:a16="http://schemas.microsoft.com/office/drawing/2014/main" id="{00000000-0008-0000-0600-0000E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8" name="Text Box 1">
          <a:extLst>
            <a:ext uri="{FF2B5EF4-FFF2-40B4-BE49-F238E27FC236}">
              <a16:creationId xmlns:a16="http://schemas.microsoft.com/office/drawing/2014/main" id="{00000000-0008-0000-0600-0000E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9" name="Text Box 1">
          <a:extLst>
            <a:ext uri="{FF2B5EF4-FFF2-40B4-BE49-F238E27FC236}">
              <a16:creationId xmlns:a16="http://schemas.microsoft.com/office/drawing/2014/main" id="{00000000-0008-0000-0600-0000E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0" name="Text Box 1">
          <a:extLst>
            <a:ext uri="{FF2B5EF4-FFF2-40B4-BE49-F238E27FC236}">
              <a16:creationId xmlns:a16="http://schemas.microsoft.com/office/drawing/2014/main" id="{00000000-0008-0000-0600-0000E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1" name="Text Box 1">
          <a:extLst>
            <a:ext uri="{FF2B5EF4-FFF2-40B4-BE49-F238E27FC236}">
              <a16:creationId xmlns:a16="http://schemas.microsoft.com/office/drawing/2014/main" id="{00000000-0008-0000-0600-0000E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2" name="Text Box 1">
          <a:extLst>
            <a:ext uri="{FF2B5EF4-FFF2-40B4-BE49-F238E27FC236}">
              <a16:creationId xmlns:a16="http://schemas.microsoft.com/office/drawing/2014/main" id="{00000000-0008-0000-0600-0000E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3" name="Text Box 1">
          <a:extLst>
            <a:ext uri="{FF2B5EF4-FFF2-40B4-BE49-F238E27FC236}">
              <a16:creationId xmlns:a16="http://schemas.microsoft.com/office/drawing/2014/main" id="{00000000-0008-0000-0600-0000E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4" name="Text Box 1">
          <a:extLst>
            <a:ext uri="{FF2B5EF4-FFF2-40B4-BE49-F238E27FC236}">
              <a16:creationId xmlns:a16="http://schemas.microsoft.com/office/drawing/2014/main" id="{00000000-0008-0000-0600-0000EA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5" name="Text Box 1">
          <a:extLst>
            <a:ext uri="{FF2B5EF4-FFF2-40B4-BE49-F238E27FC236}">
              <a16:creationId xmlns:a16="http://schemas.microsoft.com/office/drawing/2014/main" id="{00000000-0008-0000-0600-0000EB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6" name="Text Box 1">
          <a:extLst>
            <a:ext uri="{FF2B5EF4-FFF2-40B4-BE49-F238E27FC236}">
              <a16:creationId xmlns:a16="http://schemas.microsoft.com/office/drawing/2014/main" id="{00000000-0008-0000-0600-0000E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7" name="Text Box 1">
          <a:extLst>
            <a:ext uri="{FF2B5EF4-FFF2-40B4-BE49-F238E27FC236}">
              <a16:creationId xmlns:a16="http://schemas.microsoft.com/office/drawing/2014/main" id="{00000000-0008-0000-0600-0000E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8" name="Text Box 1">
          <a:extLst>
            <a:ext uri="{FF2B5EF4-FFF2-40B4-BE49-F238E27FC236}">
              <a16:creationId xmlns:a16="http://schemas.microsoft.com/office/drawing/2014/main" id="{00000000-0008-0000-0600-0000EE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9" name="Text Box 1">
          <a:extLst>
            <a:ext uri="{FF2B5EF4-FFF2-40B4-BE49-F238E27FC236}">
              <a16:creationId xmlns:a16="http://schemas.microsoft.com/office/drawing/2014/main" id="{00000000-0008-0000-0600-0000E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0" name="Text Box 1">
          <a:extLst>
            <a:ext uri="{FF2B5EF4-FFF2-40B4-BE49-F238E27FC236}">
              <a16:creationId xmlns:a16="http://schemas.microsoft.com/office/drawing/2014/main" id="{00000000-0008-0000-0600-0000F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1" name="Text Box 1">
          <a:extLst>
            <a:ext uri="{FF2B5EF4-FFF2-40B4-BE49-F238E27FC236}">
              <a16:creationId xmlns:a16="http://schemas.microsoft.com/office/drawing/2014/main" id="{00000000-0008-0000-0600-0000F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2" name="Text Box 1">
          <a:extLst>
            <a:ext uri="{FF2B5EF4-FFF2-40B4-BE49-F238E27FC236}">
              <a16:creationId xmlns:a16="http://schemas.microsoft.com/office/drawing/2014/main" id="{00000000-0008-0000-0600-0000F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3" name="Text Box 1">
          <a:extLst>
            <a:ext uri="{FF2B5EF4-FFF2-40B4-BE49-F238E27FC236}">
              <a16:creationId xmlns:a16="http://schemas.microsoft.com/office/drawing/2014/main" id="{00000000-0008-0000-0600-0000F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4" name="Text Box 1">
          <a:extLst>
            <a:ext uri="{FF2B5EF4-FFF2-40B4-BE49-F238E27FC236}">
              <a16:creationId xmlns:a16="http://schemas.microsoft.com/office/drawing/2014/main" id="{00000000-0008-0000-0600-0000F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5" name="Text Box 1">
          <a:extLst>
            <a:ext uri="{FF2B5EF4-FFF2-40B4-BE49-F238E27FC236}">
              <a16:creationId xmlns:a16="http://schemas.microsoft.com/office/drawing/2014/main" id="{00000000-0008-0000-0600-0000F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6" name="Text Box 1">
          <a:extLst>
            <a:ext uri="{FF2B5EF4-FFF2-40B4-BE49-F238E27FC236}">
              <a16:creationId xmlns:a16="http://schemas.microsoft.com/office/drawing/2014/main" id="{00000000-0008-0000-0600-0000F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7" name="Text Box 1">
          <a:extLst>
            <a:ext uri="{FF2B5EF4-FFF2-40B4-BE49-F238E27FC236}">
              <a16:creationId xmlns:a16="http://schemas.microsoft.com/office/drawing/2014/main" id="{00000000-0008-0000-0600-0000F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8" name="Text Box 1">
          <a:extLst>
            <a:ext uri="{FF2B5EF4-FFF2-40B4-BE49-F238E27FC236}">
              <a16:creationId xmlns:a16="http://schemas.microsoft.com/office/drawing/2014/main" id="{00000000-0008-0000-0600-0000F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9" name="Text Box 1">
          <a:extLst>
            <a:ext uri="{FF2B5EF4-FFF2-40B4-BE49-F238E27FC236}">
              <a16:creationId xmlns:a16="http://schemas.microsoft.com/office/drawing/2014/main" id="{00000000-0008-0000-0600-0000F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998650" name="Text Box 1">
          <a:extLst>
            <a:ext uri="{FF2B5EF4-FFF2-40B4-BE49-F238E27FC236}">
              <a16:creationId xmlns:a16="http://schemas.microsoft.com/office/drawing/2014/main" id="{00000000-0008-0000-0600-0000FA3C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998651" name="Text Box 1">
          <a:extLst>
            <a:ext uri="{FF2B5EF4-FFF2-40B4-BE49-F238E27FC236}">
              <a16:creationId xmlns:a16="http://schemas.microsoft.com/office/drawing/2014/main" id="{00000000-0008-0000-0600-0000FB3C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2" name="Text Box 1">
          <a:extLst>
            <a:ext uri="{FF2B5EF4-FFF2-40B4-BE49-F238E27FC236}">
              <a16:creationId xmlns:a16="http://schemas.microsoft.com/office/drawing/2014/main" id="{00000000-0008-0000-0600-0000F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3" name="Text Box 1">
          <a:extLst>
            <a:ext uri="{FF2B5EF4-FFF2-40B4-BE49-F238E27FC236}">
              <a16:creationId xmlns:a16="http://schemas.microsoft.com/office/drawing/2014/main" id="{00000000-0008-0000-0600-0000F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4" name="Text Box 1">
          <a:extLst>
            <a:ext uri="{FF2B5EF4-FFF2-40B4-BE49-F238E27FC236}">
              <a16:creationId xmlns:a16="http://schemas.microsoft.com/office/drawing/2014/main" id="{00000000-0008-0000-0600-0000F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5" name="Text Box 1">
          <a:extLst>
            <a:ext uri="{FF2B5EF4-FFF2-40B4-BE49-F238E27FC236}">
              <a16:creationId xmlns:a16="http://schemas.microsoft.com/office/drawing/2014/main" id="{00000000-0008-0000-0600-0000F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56" name="Text Box 1">
          <a:extLst>
            <a:ext uri="{FF2B5EF4-FFF2-40B4-BE49-F238E27FC236}">
              <a16:creationId xmlns:a16="http://schemas.microsoft.com/office/drawing/2014/main" id="{00000000-0008-0000-0600-00000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57" name="Text Box 1">
          <a:extLst>
            <a:ext uri="{FF2B5EF4-FFF2-40B4-BE49-F238E27FC236}">
              <a16:creationId xmlns:a16="http://schemas.microsoft.com/office/drawing/2014/main" id="{00000000-0008-0000-0600-000001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8" name="Text Box 1">
          <a:extLst>
            <a:ext uri="{FF2B5EF4-FFF2-40B4-BE49-F238E27FC236}">
              <a16:creationId xmlns:a16="http://schemas.microsoft.com/office/drawing/2014/main" id="{00000000-0008-0000-0600-00000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9" name="Text Box 1">
          <a:extLst>
            <a:ext uri="{FF2B5EF4-FFF2-40B4-BE49-F238E27FC236}">
              <a16:creationId xmlns:a16="http://schemas.microsoft.com/office/drawing/2014/main" id="{00000000-0008-0000-0600-00000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0" name="Text Box 1">
          <a:extLst>
            <a:ext uri="{FF2B5EF4-FFF2-40B4-BE49-F238E27FC236}">
              <a16:creationId xmlns:a16="http://schemas.microsoft.com/office/drawing/2014/main" id="{00000000-0008-0000-0600-000004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1" name="Text Box 1">
          <a:extLst>
            <a:ext uri="{FF2B5EF4-FFF2-40B4-BE49-F238E27FC236}">
              <a16:creationId xmlns:a16="http://schemas.microsoft.com/office/drawing/2014/main" id="{00000000-0008-0000-0600-00000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2" name="Text Box 1">
          <a:extLst>
            <a:ext uri="{FF2B5EF4-FFF2-40B4-BE49-F238E27FC236}">
              <a16:creationId xmlns:a16="http://schemas.microsoft.com/office/drawing/2014/main" id="{00000000-0008-0000-0600-00000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3" name="Text Box 1">
          <a:extLst>
            <a:ext uri="{FF2B5EF4-FFF2-40B4-BE49-F238E27FC236}">
              <a16:creationId xmlns:a16="http://schemas.microsoft.com/office/drawing/2014/main" id="{00000000-0008-0000-0600-00000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4" name="Text Box 1">
          <a:extLst>
            <a:ext uri="{FF2B5EF4-FFF2-40B4-BE49-F238E27FC236}">
              <a16:creationId xmlns:a16="http://schemas.microsoft.com/office/drawing/2014/main" id="{00000000-0008-0000-0600-00000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5" name="Text Box 1">
          <a:extLst>
            <a:ext uri="{FF2B5EF4-FFF2-40B4-BE49-F238E27FC236}">
              <a16:creationId xmlns:a16="http://schemas.microsoft.com/office/drawing/2014/main" id="{00000000-0008-0000-0600-00000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6" name="Text Box 1">
          <a:extLst>
            <a:ext uri="{FF2B5EF4-FFF2-40B4-BE49-F238E27FC236}">
              <a16:creationId xmlns:a16="http://schemas.microsoft.com/office/drawing/2014/main" id="{00000000-0008-0000-0600-00000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7" name="Text Box 1">
          <a:extLst>
            <a:ext uri="{FF2B5EF4-FFF2-40B4-BE49-F238E27FC236}">
              <a16:creationId xmlns:a16="http://schemas.microsoft.com/office/drawing/2014/main" id="{00000000-0008-0000-0600-00000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8" name="Text Box 1">
          <a:extLst>
            <a:ext uri="{FF2B5EF4-FFF2-40B4-BE49-F238E27FC236}">
              <a16:creationId xmlns:a16="http://schemas.microsoft.com/office/drawing/2014/main" id="{00000000-0008-0000-0600-00000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9" name="Text Box 1">
          <a:extLst>
            <a:ext uri="{FF2B5EF4-FFF2-40B4-BE49-F238E27FC236}">
              <a16:creationId xmlns:a16="http://schemas.microsoft.com/office/drawing/2014/main" id="{00000000-0008-0000-0600-00000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0" name="Text Box 1">
          <a:extLst>
            <a:ext uri="{FF2B5EF4-FFF2-40B4-BE49-F238E27FC236}">
              <a16:creationId xmlns:a16="http://schemas.microsoft.com/office/drawing/2014/main" id="{00000000-0008-0000-0600-00000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1" name="Text Box 1">
          <a:extLst>
            <a:ext uri="{FF2B5EF4-FFF2-40B4-BE49-F238E27FC236}">
              <a16:creationId xmlns:a16="http://schemas.microsoft.com/office/drawing/2014/main" id="{00000000-0008-0000-0600-00000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2" name="Text Box 1">
          <a:extLst>
            <a:ext uri="{FF2B5EF4-FFF2-40B4-BE49-F238E27FC236}">
              <a16:creationId xmlns:a16="http://schemas.microsoft.com/office/drawing/2014/main" id="{00000000-0008-0000-0600-00001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3" name="Text Box 1">
          <a:extLst>
            <a:ext uri="{FF2B5EF4-FFF2-40B4-BE49-F238E27FC236}">
              <a16:creationId xmlns:a16="http://schemas.microsoft.com/office/drawing/2014/main" id="{00000000-0008-0000-0600-00001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4" name="Text Box 1">
          <a:extLst>
            <a:ext uri="{FF2B5EF4-FFF2-40B4-BE49-F238E27FC236}">
              <a16:creationId xmlns:a16="http://schemas.microsoft.com/office/drawing/2014/main" id="{00000000-0008-0000-0600-00001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5" name="Text Box 1">
          <a:extLst>
            <a:ext uri="{FF2B5EF4-FFF2-40B4-BE49-F238E27FC236}">
              <a16:creationId xmlns:a16="http://schemas.microsoft.com/office/drawing/2014/main" id="{00000000-0008-0000-0600-00001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6" name="Text Box 1">
          <a:extLst>
            <a:ext uri="{FF2B5EF4-FFF2-40B4-BE49-F238E27FC236}">
              <a16:creationId xmlns:a16="http://schemas.microsoft.com/office/drawing/2014/main" id="{00000000-0008-0000-0600-00001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7" name="Text Box 1">
          <a:extLst>
            <a:ext uri="{FF2B5EF4-FFF2-40B4-BE49-F238E27FC236}">
              <a16:creationId xmlns:a16="http://schemas.microsoft.com/office/drawing/2014/main" id="{00000000-0008-0000-0600-00001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8" name="Text Box 1">
          <a:extLst>
            <a:ext uri="{FF2B5EF4-FFF2-40B4-BE49-F238E27FC236}">
              <a16:creationId xmlns:a16="http://schemas.microsoft.com/office/drawing/2014/main" id="{00000000-0008-0000-0600-00001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79" name="Text Box 1">
          <a:extLst>
            <a:ext uri="{FF2B5EF4-FFF2-40B4-BE49-F238E27FC236}">
              <a16:creationId xmlns:a16="http://schemas.microsoft.com/office/drawing/2014/main" id="{00000000-0008-0000-0600-00001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0" name="Text Box 1">
          <a:extLst>
            <a:ext uri="{FF2B5EF4-FFF2-40B4-BE49-F238E27FC236}">
              <a16:creationId xmlns:a16="http://schemas.microsoft.com/office/drawing/2014/main" id="{00000000-0008-0000-0600-00001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1" name="Text Box 1">
          <a:extLst>
            <a:ext uri="{FF2B5EF4-FFF2-40B4-BE49-F238E27FC236}">
              <a16:creationId xmlns:a16="http://schemas.microsoft.com/office/drawing/2014/main" id="{00000000-0008-0000-0600-00001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82" name="Text Box 1">
          <a:extLst>
            <a:ext uri="{FF2B5EF4-FFF2-40B4-BE49-F238E27FC236}">
              <a16:creationId xmlns:a16="http://schemas.microsoft.com/office/drawing/2014/main" id="{00000000-0008-0000-0600-00001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3" name="Text Box 1">
          <a:extLst>
            <a:ext uri="{FF2B5EF4-FFF2-40B4-BE49-F238E27FC236}">
              <a16:creationId xmlns:a16="http://schemas.microsoft.com/office/drawing/2014/main" id="{00000000-0008-0000-0600-00001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4" name="Text Box 1">
          <a:extLst>
            <a:ext uri="{FF2B5EF4-FFF2-40B4-BE49-F238E27FC236}">
              <a16:creationId xmlns:a16="http://schemas.microsoft.com/office/drawing/2014/main" id="{00000000-0008-0000-0600-00001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5" name="Text Box 1">
          <a:extLst>
            <a:ext uri="{FF2B5EF4-FFF2-40B4-BE49-F238E27FC236}">
              <a16:creationId xmlns:a16="http://schemas.microsoft.com/office/drawing/2014/main" id="{00000000-0008-0000-0600-00001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6" name="Text Box 1">
          <a:extLst>
            <a:ext uri="{FF2B5EF4-FFF2-40B4-BE49-F238E27FC236}">
              <a16:creationId xmlns:a16="http://schemas.microsoft.com/office/drawing/2014/main" id="{00000000-0008-0000-0600-00001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7" name="Text Box 1">
          <a:extLst>
            <a:ext uri="{FF2B5EF4-FFF2-40B4-BE49-F238E27FC236}">
              <a16:creationId xmlns:a16="http://schemas.microsoft.com/office/drawing/2014/main" id="{00000000-0008-0000-0600-00001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8" name="Text Box 1">
          <a:extLst>
            <a:ext uri="{FF2B5EF4-FFF2-40B4-BE49-F238E27FC236}">
              <a16:creationId xmlns:a16="http://schemas.microsoft.com/office/drawing/2014/main" id="{00000000-0008-0000-0600-00002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9" name="Text Box 1">
          <a:extLst>
            <a:ext uri="{FF2B5EF4-FFF2-40B4-BE49-F238E27FC236}">
              <a16:creationId xmlns:a16="http://schemas.microsoft.com/office/drawing/2014/main" id="{00000000-0008-0000-0600-00002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90" name="Text Box 1">
          <a:extLst>
            <a:ext uri="{FF2B5EF4-FFF2-40B4-BE49-F238E27FC236}">
              <a16:creationId xmlns:a16="http://schemas.microsoft.com/office/drawing/2014/main" id="{00000000-0008-0000-0600-00002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91" name="Text Box 1">
          <a:extLst>
            <a:ext uri="{FF2B5EF4-FFF2-40B4-BE49-F238E27FC236}">
              <a16:creationId xmlns:a16="http://schemas.microsoft.com/office/drawing/2014/main" id="{00000000-0008-0000-0600-00002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2" name="Text Box 1">
          <a:extLst>
            <a:ext uri="{FF2B5EF4-FFF2-40B4-BE49-F238E27FC236}">
              <a16:creationId xmlns:a16="http://schemas.microsoft.com/office/drawing/2014/main" id="{00000000-0008-0000-0600-00002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3" name="Text Box 1">
          <a:extLst>
            <a:ext uri="{FF2B5EF4-FFF2-40B4-BE49-F238E27FC236}">
              <a16:creationId xmlns:a16="http://schemas.microsoft.com/office/drawing/2014/main" id="{00000000-0008-0000-0600-00002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4" name="Text Box 1">
          <a:extLst>
            <a:ext uri="{FF2B5EF4-FFF2-40B4-BE49-F238E27FC236}">
              <a16:creationId xmlns:a16="http://schemas.microsoft.com/office/drawing/2014/main" id="{00000000-0008-0000-0600-00002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5" name="Text Box 1">
          <a:extLst>
            <a:ext uri="{FF2B5EF4-FFF2-40B4-BE49-F238E27FC236}">
              <a16:creationId xmlns:a16="http://schemas.microsoft.com/office/drawing/2014/main" id="{00000000-0008-0000-0600-00002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6" name="Text Box 1">
          <a:extLst>
            <a:ext uri="{FF2B5EF4-FFF2-40B4-BE49-F238E27FC236}">
              <a16:creationId xmlns:a16="http://schemas.microsoft.com/office/drawing/2014/main" id="{00000000-0008-0000-0600-00002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7" name="Text Box 1">
          <a:extLst>
            <a:ext uri="{FF2B5EF4-FFF2-40B4-BE49-F238E27FC236}">
              <a16:creationId xmlns:a16="http://schemas.microsoft.com/office/drawing/2014/main" id="{00000000-0008-0000-0600-00002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698" name="Text Box 1">
          <a:extLst>
            <a:ext uri="{FF2B5EF4-FFF2-40B4-BE49-F238E27FC236}">
              <a16:creationId xmlns:a16="http://schemas.microsoft.com/office/drawing/2014/main" id="{00000000-0008-0000-0600-00002A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9" name="Text Box 1">
          <a:extLst>
            <a:ext uri="{FF2B5EF4-FFF2-40B4-BE49-F238E27FC236}">
              <a16:creationId xmlns:a16="http://schemas.microsoft.com/office/drawing/2014/main" id="{00000000-0008-0000-0600-00002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0" name="Text Box 1">
          <a:extLst>
            <a:ext uri="{FF2B5EF4-FFF2-40B4-BE49-F238E27FC236}">
              <a16:creationId xmlns:a16="http://schemas.microsoft.com/office/drawing/2014/main" id="{00000000-0008-0000-0600-00002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1" name="Text Box 1">
          <a:extLst>
            <a:ext uri="{FF2B5EF4-FFF2-40B4-BE49-F238E27FC236}">
              <a16:creationId xmlns:a16="http://schemas.microsoft.com/office/drawing/2014/main" id="{00000000-0008-0000-0600-00002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2" name="Text Box 1">
          <a:extLst>
            <a:ext uri="{FF2B5EF4-FFF2-40B4-BE49-F238E27FC236}">
              <a16:creationId xmlns:a16="http://schemas.microsoft.com/office/drawing/2014/main" id="{00000000-0008-0000-0600-00002E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03" name="Text Box 1">
          <a:extLst>
            <a:ext uri="{FF2B5EF4-FFF2-40B4-BE49-F238E27FC236}">
              <a16:creationId xmlns:a16="http://schemas.microsoft.com/office/drawing/2014/main" id="{00000000-0008-0000-0600-00002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04" name="Text Box 1">
          <a:extLst>
            <a:ext uri="{FF2B5EF4-FFF2-40B4-BE49-F238E27FC236}">
              <a16:creationId xmlns:a16="http://schemas.microsoft.com/office/drawing/2014/main" id="{00000000-0008-0000-0600-00003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5" name="Text Box 1">
          <a:extLst>
            <a:ext uri="{FF2B5EF4-FFF2-40B4-BE49-F238E27FC236}">
              <a16:creationId xmlns:a16="http://schemas.microsoft.com/office/drawing/2014/main" id="{00000000-0008-0000-0600-00003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6" name="Text Box 1">
          <a:extLst>
            <a:ext uri="{FF2B5EF4-FFF2-40B4-BE49-F238E27FC236}">
              <a16:creationId xmlns:a16="http://schemas.microsoft.com/office/drawing/2014/main" id="{00000000-0008-0000-0600-00003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7" name="Text Box 1">
          <a:extLst>
            <a:ext uri="{FF2B5EF4-FFF2-40B4-BE49-F238E27FC236}">
              <a16:creationId xmlns:a16="http://schemas.microsoft.com/office/drawing/2014/main" id="{00000000-0008-0000-0600-00003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8" name="Text Box 1">
          <a:extLst>
            <a:ext uri="{FF2B5EF4-FFF2-40B4-BE49-F238E27FC236}">
              <a16:creationId xmlns:a16="http://schemas.microsoft.com/office/drawing/2014/main" id="{00000000-0008-0000-0600-00003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9" name="Text Box 1">
          <a:extLst>
            <a:ext uri="{FF2B5EF4-FFF2-40B4-BE49-F238E27FC236}">
              <a16:creationId xmlns:a16="http://schemas.microsoft.com/office/drawing/2014/main" id="{00000000-0008-0000-0600-00003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0" name="Text Box 1">
          <a:extLst>
            <a:ext uri="{FF2B5EF4-FFF2-40B4-BE49-F238E27FC236}">
              <a16:creationId xmlns:a16="http://schemas.microsoft.com/office/drawing/2014/main" id="{00000000-0008-0000-0600-00003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1" name="Text Box 1">
          <a:extLst>
            <a:ext uri="{FF2B5EF4-FFF2-40B4-BE49-F238E27FC236}">
              <a16:creationId xmlns:a16="http://schemas.microsoft.com/office/drawing/2014/main" id="{00000000-0008-0000-0600-00003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2" name="Text Box 1">
          <a:extLst>
            <a:ext uri="{FF2B5EF4-FFF2-40B4-BE49-F238E27FC236}">
              <a16:creationId xmlns:a16="http://schemas.microsoft.com/office/drawing/2014/main" id="{00000000-0008-0000-0600-00003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3" name="Text Box 1">
          <a:extLst>
            <a:ext uri="{FF2B5EF4-FFF2-40B4-BE49-F238E27FC236}">
              <a16:creationId xmlns:a16="http://schemas.microsoft.com/office/drawing/2014/main" id="{00000000-0008-0000-0600-00003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4" name="Text Box 1">
          <a:extLst>
            <a:ext uri="{FF2B5EF4-FFF2-40B4-BE49-F238E27FC236}">
              <a16:creationId xmlns:a16="http://schemas.microsoft.com/office/drawing/2014/main" id="{00000000-0008-0000-0600-00003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5" name="Text Box 1">
          <a:extLst>
            <a:ext uri="{FF2B5EF4-FFF2-40B4-BE49-F238E27FC236}">
              <a16:creationId xmlns:a16="http://schemas.microsoft.com/office/drawing/2014/main" id="{00000000-0008-0000-0600-00003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6" name="Text Box 1">
          <a:extLst>
            <a:ext uri="{FF2B5EF4-FFF2-40B4-BE49-F238E27FC236}">
              <a16:creationId xmlns:a16="http://schemas.microsoft.com/office/drawing/2014/main" id="{00000000-0008-0000-0600-00003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7" name="Text Box 1">
          <a:extLst>
            <a:ext uri="{FF2B5EF4-FFF2-40B4-BE49-F238E27FC236}">
              <a16:creationId xmlns:a16="http://schemas.microsoft.com/office/drawing/2014/main" id="{00000000-0008-0000-0600-00003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8" name="Text Box 1">
          <a:extLst>
            <a:ext uri="{FF2B5EF4-FFF2-40B4-BE49-F238E27FC236}">
              <a16:creationId xmlns:a16="http://schemas.microsoft.com/office/drawing/2014/main" id="{00000000-0008-0000-0600-00003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9" name="Text Box 1">
          <a:extLst>
            <a:ext uri="{FF2B5EF4-FFF2-40B4-BE49-F238E27FC236}">
              <a16:creationId xmlns:a16="http://schemas.microsoft.com/office/drawing/2014/main" id="{00000000-0008-0000-0600-00003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0" name="Text Box 1">
          <a:extLst>
            <a:ext uri="{FF2B5EF4-FFF2-40B4-BE49-F238E27FC236}">
              <a16:creationId xmlns:a16="http://schemas.microsoft.com/office/drawing/2014/main" id="{00000000-0008-0000-0600-00004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1" name="Text Box 1">
          <a:extLst>
            <a:ext uri="{FF2B5EF4-FFF2-40B4-BE49-F238E27FC236}">
              <a16:creationId xmlns:a16="http://schemas.microsoft.com/office/drawing/2014/main" id="{00000000-0008-0000-0600-00004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2" name="Text Box 1">
          <a:extLst>
            <a:ext uri="{FF2B5EF4-FFF2-40B4-BE49-F238E27FC236}">
              <a16:creationId xmlns:a16="http://schemas.microsoft.com/office/drawing/2014/main" id="{00000000-0008-0000-0600-00004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3" name="Text Box 1">
          <a:extLst>
            <a:ext uri="{FF2B5EF4-FFF2-40B4-BE49-F238E27FC236}">
              <a16:creationId xmlns:a16="http://schemas.microsoft.com/office/drawing/2014/main" id="{00000000-0008-0000-0600-00004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4" name="Text Box 1">
          <a:extLst>
            <a:ext uri="{FF2B5EF4-FFF2-40B4-BE49-F238E27FC236}">
              <a16:creationId xmlns:a16="http://schemas.microsoft.com/office/drawing/2014/main" id="{00000000-0008-0000-0600-00004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5" name="Text Box 1">
          <a:extLst>
            <a:ext uri="{FF2B5EF4-FFF2-40B4-BE49-F238E27FC236}">
              <a16:creationId xmlns:a16="http://schemas.microsoft.com/office/drawing/2014/main" id="{00000000-0008-0000-0600-00004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6" name="Text Box 1">
          <a:extLst>
            <a:ext uri="{FF2B5EF4-FFF2-40B4-BE49-F238E27FC236}">
              <a16:creationId xmlns:a16="http://schemas.microsoft.com/office/drawing/2014/main" id="{00000000-0008-0000-0600-00004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7" name="Text Box 1">
          <a:extLst>
            <a:ext uri="{FF2B5EF4-FFF2-40B4-BE49-F238E27FC236}">
              <a16:creationId xmlns:a16="http://schemas.microsoft.com/office/drawing/2014/main" id="{00000000-0008-0000-0600-00004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8" name="Text Box 1">
          <a:extLst>
            <a:ext uri="{FF2B5EF4-FFF2-40B4-BE49-F238E27FC236}">
              <a16:creationId xmlns:a16="http://schemas.microsoft.com/office/drawing/2014/main" id="{00000000-0008-0000-0600-00004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9" name="Text Box 1">
          <a:extLst>
            <a:ext uri="{FF2B5EF4-FFF2-40B4-BE49-F238E27FC236}">
              <a16:creationId xmlns:a16="http://schemas.microsoft.com/office/drawing/2014/main" id="{00000000-0008-0000-0600-00004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0" name="Text Box 1">
          <a:extLst>
            <a:ext uri="{FF2B5EF4-FFF2-40B4-BE49-F238E27FC236}">
              <a16:creationId xmlns:a16="http://schemas.microsoft.com/office/drawing/2014/main" id="{00000000-0008-0000-0600-00004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1" name="Text Box 1">
          <a:extLst>
            <a:ext uri="{FF2B5EF4-FFF2-40B4-BE49-F238E27FC236}">
              <a16:creationId xmlns:a16="http://schemas.microsoft.com/office/drawing/2014/main" id="{00000000-0008-0000-0600-00004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2" name="Text Box 1">
          <a:extLst>
            <a:ext uri="{FF2B5EF4-FFF2-40B4-BE49-F238E27FC236}">
              <a16:creationId xmlns:a16="http://schemas.microsoft.com/office/drawing/2014/main" id="{00000000-0008-0000-0600-00004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3" name="Text Box 1">
          <a:extLst>
            <a:ext uri="{FF2B5EF4-FFF2-40B4-BE49-F238E27FC236}">
              <a16:creationId xmlns:a16="http://schemas.microsoft.com/office/drawing/2014/main" id="{00000000-0008-0000-0600-00004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4" name="Text Box 1">
          <a:extLst>
            <a:ext uri="{FF2B5EF4-FFF2-40B4-BE49-F238E27FC236}">
              <a16:creationId xmlns:a16="http://schemas.microsoft.com/office/drawing/2014/main" id="{00000000-0008-0000-0600-00004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5" name="Text Box 1">
          <a:extLst>
            <a:ext uri="{FF2B5EF4-FFF2-40B4-BE49-F238E27FC236}">
              <a16:creationId xmlns:a16="http://schemas.microsoft.com/office/drawing/2014/main" id="{00000000-0008-0000-0600-00004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6" name="Text Box 1">
          <a:extLst>
            <a:ext uri="{FF2B5EF4-FFF2-40B4-BE49-F238E27FC236}">
              <a16:creationId xmlns:a16="http://schemas.microsoft.com/office/drawing/2014/main" id="{00000000-0008-0000-0600-00005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7" name="Text Box 1">
          <a:extLst>
            <a:ext uri="{FF2B5EF4-FFF2-40B4-BE49-F238E27FC236}">
              <a16:creationId xmlns:a16="http://schemas.microsoft.com/office/drawing/2014/main" id="{00000000-0008-0000-0600-00005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8" name="Text Box 1">
          <a:extLst>
            <a:ext uri="{FF2B5EF4-FFF2-40B4-BE49-F238E27FC236}">
              <a16:creationId xmlns:a16="http://schemas.microsoft.com/office/drawing/2014/main" id="{00000000-0008-0000-0600-00005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39" name="Text Box 1">
          <a:extLst>
            <a:ext uri="{FF2B5EF4-FFF2-40B4-BE49-F238E27FC236}">
              <a16:creationId xmlns:a16="http://schemas.microsoft.com/office/drawing/2014/main" id="{00000000-0008-0000-0600-00005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0" name="Text Box 1">
          <a:extLst>
            <a:ext uri="{FF2B5EF4-FFF2-40B4-BE49-F238E27FC236}">
              <a16:creationId xmlns:a16="http://schemas.microsoft.com/office/drawing/2014/main" id="{00000000-0008-0000-0600-00005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1" name="Text Box 1">
          <a:extLst>
            <a:ext uri="{FF2B5EF4-FFF2-40B4-BE49-F238E27FC236}">
              <a16:creationId xmlns:a16="http://schemas.microsoft.com/office/drawing/2014/main" id="{00000000-0008-0000-0600-00005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2" name="Text Box 1">
          <a:extLst>
            <a:ext uri="{FF2B5EF4-FFF2-40B4-BE49-F238E27FC236}">
              <a16:creationId xmlns:a16="http://schemas.microsoft.com/office/drawing/2014/main" id="{00000000-0008-0000-0600-00005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3" name="Text Box 1">
          <a:extLst>
            <a:ext uri="{FF2B5EF4-FFF2-40B4-BE49-F238E27FC236}">
              <a16:creationId xmlns:a16="http://schemas.microsoft.com/office/drawing/2014/main" id="{00000000-0008-0000-0600-00005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4" name="Text Box 1">
          <a:extLst>
            <a:ext uri="{FF2B5EF4-FFF2-40B4-BE49-F238E27FC236}">
              <a16:creationId xmlns:a16="http://schemas.microsoft.com/office/drawing/2014/main" id="{00000000-0008-0000-0600-000058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5" name="Text Box 1">
          <a:extLst>
            <a:ext uri="{FF2B5EF4-FFF2-40B4-BE49-F238E27FC236}">
              <a16:creationId xmlns:a16="http://schemas.microsoft.com/office/drawing/2014/main" id="{00000000-0008-0000-0600-00005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6" name="Text Box 1">
          <a:extLst>
            <a:ext uri="{FF2B5EF4-FFF2-40B4-BE49-F238E27FC236}">
              <a16:creationId xmlns:a16="http://schemas.microsoft.com/office/drawing/2014/main" id="{00000000-0008-0000-0600-00005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47" name="Text Box 1">
          <a:extLst>
            <a:ext uri="{FF2B5EF4-FFF2-40B4-BE49-F238E27FC236}">
              <a16:creationId xmlns:a16="http://schemas.microsoft.com/office/drawing/2014/main" id="{00000000-0008-0000-0600-00005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8" name="Text Box 1">
          <a:extLst>
            <a:ext uri="{FF2B5EF4-FFF2-40B4-BE49-F238E27FC236}">
              <a16:creationId xmlns:a16="http://schemas.microsoft.com/office/drawing/2014/main" id="{00000000-0008-0000-0600-00005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9" name="Text Box 1">
          <a:extLst>
            <a:ext uri="{FF2B5EF4-FFF2-40B4-BE49-F238E27FC236}">
              <a16:creationId xmlns:a16="http://schemas.microsoft.com/office/drawing/2014/main" id="{00000000-0008-0000-0600-00005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0" name="Text Box 1">
          <a:extLst>
            <a:ext uri="{FF2B5EF4-FFF2-40B4-BE49-F238E27FC236}">
              <a16:creationId xmlns:a16="http://schemas.microsoft.com/office/drawing/2014/main" id="{00000000-0008-0000-0600-00005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1" name="Text Box 1">
          <a:extLst>
            <a:ext uri="{FF2B5EF4-FFF2-40B4-BE49-F238E27FC236}">
              <a16:creationId xmlns:a16="http://schemas.microsoft.com/office/drawing/2014/main" id="{00000000-0008-0000-0600-00005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2" name="Text Box 1">
          <a:extLst>
            <a:ext uri="{FF2B5EF4-FFF2-40B4-BE49-F238E27FC236}">
              <a16:creationId xmlns:a16="http://schemas.microsoft.com/office/drawing/2014/main" id="{00000000-0008-0000-0600-00006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3" name="Text Box 1">
          <a:extLst>
            <a:ext uri="{FF2B5EF4-FFF2-40B4-BE49-F238E27FC236}">
              <a16:creationId xmlns:a16="http://schemas.microsoft.com/office/drawing/2014/main" id="{00000000-0008-0000-0600-00006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4" name="Text Box 1">
          <a:extLst>
            <a:ext uri="{FF2B5EF4-FFF2-40B4-BE49-F238E27FC236}">
              <a16:creationId xmlns:a16="http://schemas.microsoft.com/office/drawing/2014/main" id="{00000000-0008-0000-0600-00006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5" name="Text Box 1">
          <a:extLst>
            <a:ext uri="{FF2B5EF4-FFF2-40B4-BE49-F238E27FC236}">
              <a16:creationId xmlns:a16="http://schemas.microsoft.com/office/drawing/2014/main" id="{00000000-0008-0000-0600-00006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6" name="Text Box 1">
          <a:extLst>
            <a:ext uri="{FF2B5EF4-FFF2-40B4-BE49-F238E27FC236}">
              <a16:creationId xmlns:a16="http://schemas.microsoft.com/office/drawing/2014/main" id="{00000000-0008-0000-0600-00006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7" name="Text Box 1">
          <a:extLst>
            <a:ext uri="{FF2B5EF4-FFF2-40B4-BE49-F238E27FC236}">
              <a16:creationId xmlns:a16="http://schemas.microsoft.com/office/drawing/2014/main" id="{00000000-0008-0000-0600-000065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8" name="Text Box 1">
          <a:extLst>
            <a:ext uri="{FF2B5EF4-FFF2-40B4-BE49-F238E27FC236}">
              <a16:creationId xmlns:a16="http://schemas.microsoft.com/office/drawing/2014/main" id="{00000000-0008-0000-0600-00006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9" name="Text Box 1">
          <a:extLst>
            <a:ext uri="{FF2B5EF4-FFF2-40B4-BE49-F238E27FC236}">
              <a16:creationId xmlns:a16="http://schemas.microsoft.com/office/drawing/2014/main" id="{00000000-0008-0000-0600-00006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60" name="Text Box 1">
          <a:extLst>
            <a:ext uri="{FF2B5EF4-FFF2-40B4-BE49-F238E27FC236}">
              <a16:creationId xmlns:a16="http://schemas.microsoft.com/office/drawing/2014/main" id="{00000000-0008-0000-0600-00006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1" name="Text Box 1">
          <a:extLst>
            <a:ext uri="{FF2B5EF4-FFF2-40B4-BE49-F238E27FC236}">
              <a16:creationId xmlns:a16="http://schemas.microsoft.com/office/drawing/2014/main" id="{00000000-0008-0000-0600-00006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2" name="Text Box 1">
          <a:extLst>
            <a:ext uri="{FF2B5EF4-FFF2-40B4-BE49-F238E27FC236}">
              <a16:creationId xmlns:a16="http://schemas.microsoft.com/office/drawing/2014/main" id="{00000000-0008-0000-0600-00006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63" name="Text Box 1">
          <a:extLst>
            <a:ext uri="{FF2B5EF4-FFF2-40B4-BE49-F238E27FC236}">
              <a16:creationId xmlns:a16="http://schemas.microsoft.com/office/drawing/2014/main" id="{00000000-0008-0000-0600-00006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4" name="Text Box 1">
          <a:extLst>
            <a:ext uri="{FF2B5EF4-FFF2-40B4-BE49-F238E27FC236}">
              <a16:creationId xmlns:a16="http://schemas.microsoft.com/office/drawing/2014/main" id="{00000000-0008-0000-0600-00006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5" name="Text Box 1">
          <a:extLst>
            <a:ext uri="{FF2B5EF4-FFF2-40B4-BE49-F238E27FC236}">
              <a16:creationId xmlns:a16="http://schemas.microsoft.com/office/drawing/2014/main" id="{00000000-0008-0000-0600-00006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6" name="Text Box 1">
          <a:extLst>
            <a:ext uri="{FF2B5EF4-FFF2-40B4-BE49-F238E27FC236}">
              <a16:creationId xmlns:a16="http://schemas.microsoft.com/office/drawing/2014/main" id="{00000000-0008-0000-0600-00006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7" name="Text Box 1">
          <a:extLst>
            <a:ext uri="{FF2B5EF4-FFF2-40B4-BE49-F238E27FC236}">
              <a16:creationId xmlns:a16="http://schemas.microsoft.com/office/drawing/2014/main" id="{00000000-0008-0000-0600-00006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8" name="Text Box 1">
          <a:extLst>
            <a:ext uri="{FF2B5EF4-FFF2-40B4-BE49-F238E27FC236}">
              <a16:creationId xmlns:a16="http://schemas.microsoft.com/office/drawing/2014/main" id="{00000000-0008-0000-0600-00007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9" name="Text Box 1">
          <a:extLst>
            <a:ext uri="{FF2B5EF4-FFF2-40B4-BE49-F238E27FC236}">
              <a16:creationId xmlns:a16="http://schemas.microsoft.com/office/drawing/2014/main" id="{00000000-0008-0000-0600-00007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0" name="Text Box 1">
          <a:extLst>
            <a:ext uri="{FF2B5EF4-FFF2-40B4-BE49-F238E27FC236}">
              <a16:creationId xmlns:a16="http://schemas.microsoft.com/office/drawing/2014/main" id="{00000000-0008-0000-0600-00007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1" name="Text Box 1">
          <a:extLst>
            <a:ext uri="{FF2B5EF4-FFF2-40B4-BE49-F238E27FC236}">
              <a16:creationId xmlns:a16="http://schemas.microsoft.com/office/drawing/2014/main" id="{00000000-0008-0000-0600-00007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2" name="Text Box 1">
          <a:extLst>
            <a:ext uri="{FF2B5EF4-FFF2-40B4-BE49-F238E27FC236}">
              <a16:creationId xmlns:a16="http://schemas.microsoft.com/office/drawing/2014/main" id="{00000000-0008-0000-0600-00007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3" name="Text Box 1">
          <a:extLst>
            <a:ext uri="{FF2B5EF4-FFF2-40B4-BE49-F238E27FC236}">
              <a16:creationId xmlns:a16="http://schemas.microsoft.com/office/drawing/2014/main" id="{00000000-0008-0000-0600-00007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4" name="Text Box 1">
          <a:extLst>
            <a:ext uri="{FF2B5EF4-FFF2-40B4-BE49-F238E27FC236}">
              <a16:creationId xmlns:a16="http://schemas.microsoft.com/office/drawing/2014/main" id="{00000000-0008-0000-0600-00007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5" name="Text Box 1">
          <a:extLst>
            <a:ext uri="{FF2B5EF4-FFF2-40B4-BE49-F238E27FC236}">
              <a16:creationId xmlns:a16="http://schemas.microsoft.com/office/drawing/2014/main" id="{00000000-0008-0000-0600-00007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6" name="Text Box 1">
          <a:extLst>
            <a:ext uri="{FF2B5EF4-FFF2-40B4-BE49-F238E27FC236}">
              <a16:creationId xmlns:a16="http://schemas.microsoft.com/office/drawing/2014/main" id="{00000000-0008-0000-0600-00007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7" name="Text Box 1">
          <a:extLst>
            <a:ext uri="{FF2B5EF4-FFF2-40B4-BE49-F238E27FC236}">
              <a16:creationId xmlns:a16="http://schemas.microsoft.com/office/drawing/2014/main" id="{00000000-0008-0000-0600-00007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8" name="Text Box 1">
          <a:extLst>
            <a:ext uri="{FF2B5EF4-FFF2-40B4-BE49-F238E27FC236}">
              <a16:creationId xmlns:a16="http://schemas.microsoft.com/office/drawing/2014/main" id="{00000000-0008-0000-0600-00007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9" name="Text Box 1">
          <a:extLst>
            <a:ext uri="{FF2B5EF4-FFF2-40B4-BE49-F238E27FC236}">
              <a16:creationId xmlns:a16="http://schemas.microsoft.com/office/drawing/2014/main" id="{00000000-0008-0000-0600-00007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0" name="Text Box 1">
          <a:extLst>
            <a:ext uri="{FF2B5EF4-FFF2-40B4-BE49-F238E27FC236}">
              <a16:creationId xmlns:a16="http://schemas.microsoft.com/office/drawing/2014/main" id="{00000000-0008-0000-0600-00007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1" name="Text Box 1">
          <a:extLst>
            <a:ext uri="{FF2B5EF4-FFF2-40B4-BE49-F238E27FC236}">
              <a16:creationId xmlns:a16="http://schemas.microsoft.com/office/drawing/2014/main" id="{00000000-0008-0000-0600-00007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2" name="Text Box 1">
          <a:extLst>
            <a:ext uri="{FF2B5EF4-FFF2-40B4-BE49-F238E27FC236}">
              <a16:creationId xmlns:a16="http://schemas.microsoft.com/office/drawing/2014/main" id="{00000000-0008-0000-0600-00007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3" name="Text Box 1">
          <a:extLst>
            <a:ext uri="{FF2B5EF4-FFF2-40B4-BE49-F238E27FC236}">
              <a16:creationId xmlns:a16="http://schemas.microsoft.com/office/drawing/2014/main" id="{00000000-0008-0000-0600-00007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4" name="Text Box 1">
          <a:extLst>
            <a:ext uri="{FF2B5EF4-FFF2-40B4-BE49-F238E27FC236}">
              <a16:creationId xmlns:a16="http://schemas.microsoft.com/office/drawing/2014/main" id="{00000000-0008-0000-0600-00008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5" name="Text Box 1">
          <a:extLst>
            <a:ext uri="{FF2B5EF4-FFF2-40B4-BE49-F238E27FC236}">
              <a16:creationId xmlns:a16="http://schemas.microsoft.com/office/drawing/2014/main" id="{00000000-0008-0000-0600-00008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6" name="Text Box 1">
          <a:extLst>
            <a:ext uri="{FF2B5EF4-FFF2-40B4-BE49-F238E27FC236}">
              <a16:creationId xmlns:a16="http://schemas.microsoft.com/office/drawing/2014/main" id="{00000000-0008-0000-0600-00008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7" name="Text Box 1">
          <a:extLst>
            <a:ext uri="{FF2B5EF4-FFF2-40B4-BE49-F238E27FC236}">
              <a16:creationId xmlns:a16="http://schemas.microsoft.com/office/drawing/2014/main" id="{00000000-0008-0000-0600-00008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788" name="Text Box 1">
          <a:extLst>
            <a:ext uri="{FF2B5EF4-FFF2-40B4-BE49-F238E27FC236}">
              <a16:creationId xmlns:a16="http://schemas.microsoft.com/office/drawing/2014/main" id="{00000000-0008-0000-0600-000084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998789" name="Text Box 1">
          <a:extLst>
            <a:ext uri="{FF2B5EF4-FFF2-40B4-BE49-F238E27FC236}">
              <a16:creationId xmlns:a16="http://schemas.microsoft.com/office/drawing/2014/main" id="{00000000-0008-0000-0600-0000853D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0" name="Text Box 1">
          <a:extLst>
            <a:ext uri="{FF2B5EF4-FFF2-40B4-BE49-F238E27FC236}">
              <a16:creationId xmlns:a16="http://schemas.microsoft.com/office/drawing/2014/main" id="{00000000-0008-0000-0600-00008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1" name="Text Box 1">
          <a:extLst>
            <a:ext uri="{FF2B5EF4-FFF2-40B4-BE49-F238E27FC236}">
              <a16:creationId xmlns:a16="http://schemas.microsoft.com/office/drawing/2014/main" id="{00000000-0008-0000-0600-00008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2" name="Text Box 1">
          <a:extLst>
            <a:ext uri="{FF2B5EF4-FFF2-40B4-BE49-F238E27FC236}">
              <a16:creationId xmlns:a16="http://schemas.microsoft.com/office/drawing/2014/main" id="{00000000-0008-0000-0600-00008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3" name="Text Box 1">
          <a:extLst>
            <a:ext uri="{FF2B5EF4-FFF2-40B4-BE49-F238E27FC236}">
              <a16:creationId xmlns:a16="http://schemas.microsoft.com/office/drawing/2014/main" id="{00000000-0008-0000-0600-00008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94" name="Text Box 1">
          <a:extLst>
            <a:ext uri="{FF2B5EF4-FFF2-40B4-BE49-F238E27FC236}">
              <a16:creationId xmlns:a16="http://schemas.microsoft.com/office/drawing/2014/main" id="{00000000-0008-0000-0600-00008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95" name="Text Box 1">
          <a:extLst>
            <a:ext uri="{FF2B5EF4-FFF2-40B4-BE49-F238E27FC236}">
              <a16:creationId xmlns:a16="http://schemas.microsoft.com/office/drawing/2014/main" id="{00000000-0008-0000-0600-00008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6" name="Text Box 1">
          <a:extLst>
            <a:ext uri="{FF2B5EF4-FFF2-40B4-BE49-F238E27FC236}">
              <a16:creationId xmlns:a16="http://schemas.microsoft.com/office/drawing/2014/main" id="{00000000-0008-0000-0600-00008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7" name="Text Box 1">
          <a:extLst>
            <a:ext uri="{FF2B5EF4-FFF2-40B4-BE49-F238E27FC236}">
              <a16:creationId xmlns:a16="http://schemas.microsoft.com/office/drawing/2014/main" id="{00000000-0008-0000-0600-00008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8" name="Text Box 1">
          <a:extLst>
            <a:ext uri="{FF2B5EF4-FFF2-40B4-BE49-F238E27FC236}">
              <a16:creationId xmlns:a16="http://schemas.microsoft.com/office/drawing/2014/main" id="{00000000-0008-0000-0600-00008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9" name="Text Box 1">
          <a:extLst>
            <a:ext uri="{FF2B5EF4-FFF2-40B4-BE49-F238E27FC236}">
              <a16:creationId xmlns:a16="http://schemas.microsoft.com/office/drawing/2014/main" id="{00000000-0008-0000-0600-00008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0" name="Text Box 1">
          <a:extLst>
            <a:ext uri="{FF2B5EF4-FFF2-40B4-BE49-F238E27FC236}">
              <a16:creationId xmlns:a16="http://schemas.microsoft.com/office/drawing/2014/main" id="{00000000-0008-0000-0600-00009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1" name="Text Box 1">
          <a:extLst>
            <a:ext uri="{FF2B5EF4-FFF2-40B4-BE49-F238E27FC236}">
              <a16:creationId xmlns:a16="http://schemas.microsoft.com/office/drawing/2014/main" id="{00000000-0008-0000-0600-00009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2" name="Text Box 1">
          <a:extLst>
            <a:ext uri="{FF2B5EF4-FFF2-40B4-BE49-F238E27FC236}">
              <a16:creationId xmlns:a16="http://schemas.microsoft.com/office/drawing/2014/main" id="{00000000-0008-0000-0600-00009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3" name="Text Box 1">
          <a:extLst>
            <a:ext uri="{FF2B5EF4-FFF2-40B4-BE49-F238E27FC236}">
              <a16:creationId xmlns:a16="http://schemas.microsoft.com/office/drawing/2014/main" id="{00000000-0008-0000-0600-00009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4" name="Text Box 1">
          <a:extLst>
            <a:ext uri="{FF2B5EF4-FFF2-40B4-BE49-F238E27FC236}">
              <a16:creationId xmlns:a16="http://schemas.microsoft.com/office/drawing/2014/main" id="{00000000-0008-0000-0600-00009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5" name="Text Box 1">
          <a:extLst>
            <a:ext uri="{FF2B5EF4-FFF2-40B4-BE49-F238E27FC236}">
              <a16:creationId xmlns:a16="http://schemas.microsoft.com/office/drawing/2014/main" id="{00000000-0008-0000-0600-00009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6" name="Text Box 1">
          <a:extLst>
            <a:ext uri="{FF2B5EF4-FFF2-40B4-BE49-F238E27FC236}">
              <a16:creationId xmlns:a16="http://schemas.microsoft.com/office/drawing/2014/main" id="{00000000-0008-0000-0600-00009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7" name="Text Box 1">
          <a:extLst>
            <a:ext uri="{FF2B5EF4-FFF2-40B4-BE49-F238E27FC236}">
              <a16:creationId xmlns:a16="http://schemas.microsoft.com/office/drawing/2014/main" id="{00000000-0008-0000-0600-00009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8" name="Text Box 1">
          <a:extLst>
            <a:ext uri="{FF2B5EF4-FFF2-40B4-BE49-F238E27FC236}">
              <a16:creationId xmlns:a16="http://schemas.microsoft.com/office/drawing/2014/main" id="{00000000-0008-0000-0600-00009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9" name="Text Box 1">
          <a:extLst>
            <a:ext uri="{FF2B5EF4-FFF2-40B4-BE49-F238E27FC236}">
              <a16:creationId xmlns:a16="http://schemas.microsoft.com/office/drawing/2014/main" id="{00000000-0008-0000-0600-00009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0" name="Text Box 1">
          <a:extLst>
            <a:ext uri="{FF2B5EF4-FFF2-40B4-BE49-F238E27FC236}">
              <a16:creationId xmlns:a16="http://schemas.microsoft.com/office/drawing/2014/main" id="{00000000-0008-0000-0600-00009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1" name="Text Box 1">
          <a:extLst>
            <a:ext uri="{FF2B5EF4-FFF2-40B4-BE49-F238E27FC236}">
              <a16:creationId xmlns:a16="http://schemas.microsoft.com/office/drawing/2014/main" id="{00000000-0008-0000-0600-00009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2" name="Text Box 1">
          <a:extLst>
            <a:ext uri="{FF2B5EF4-FFF2-40B4-BE49-F238E27FC236}">
              <a16:creationId xmlns:a16="http://schemas.microsoft.com/office/drawing/2014/main" id="{00000000-0008-0000-0600-00009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3" name="Text Box 1">
          <a:extLst>
            <a:ext uri="{FF2B5EF4-FFF2-40B4-BE49-F238E27FC236}">
              <a16:creationId xmlns:a16="http://schemas.microsoft.com/office/drawing/2014/main" id="{00000000-0008-0000-0600-00009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4" name="Text Box 1">
          <a:extLst>
            <a:ext uri="{FF2B5EF4-FFF2-40B4-BE49-F238E27FC236}">
              <a16:creationId xmlns:a16="http://schemas.microsoft.com/office/drawing/2014/main" id="{00000000-0008-0000-0600-00009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5" name="Text Box 1">
          <a:extLst>
            <a:ext uri="{FF2B5EF4-FFF2-40B4-BE49-F238E27FC236}">
              <a16:creationId xmlns:a16="http://schemas.microsoft.com/office/drawing/2014/main" id="{00000000-0008-0000-0600-00009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6" name="Text Box 1">
          <a:extLst>
            <a:ext uri="{FF2B5EF4-FFF2-40B4-BE49-F238E27FC236}">
              <a16:creationId xmlns:a16="http://schemas.microsoft.com/office/drawing/2014/main" id="{00000000-0008-0000-0600-0000A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17" name="Text Box 1">
          <a:extLst>
            <a:ext uri="{FF2B5EF4-FFF2-40B4-BE49-F238E27FC236}">
              <a16:creationId xmlns:a16="http://schemas.microsoft.com/office/drawing/2014/main" id="{00000000-0008-0000-0600-0000A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8" name="Text Box 1">
          <a:extLst>
            <a:ext uri="{FF2B5EF4-FFF2-40B4-BE49-F238E27FC236}">
              <a16:creationId xmlns:a16="http://schemas.microsoft.com/office/drawing/2014/main" id="{00000000-0008-0000-0600-0000A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9" name="Text Box 1">
          <a:extLst>
            <a:ext uri="{FF2B5EF4-FFF2-40B4-BE49-F238E27FC236}">
              <a16:creationId xmlns:a16="http://schemas.microsoft.com/office/drawing/2014/main" id="{00000000-0008-0000-0600-0000A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20" name="Text Box 1">
          <a:extLst>
            <a:ext uri="{FF2B5EF4-FFF2-40B4-BE49-F238E27FC236}">
              <a16:creationId xmlns:a16="http://schemas.microsoft.com/office/drawing/2014/main" id="{00000000-0008-0000-0600-0000A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1" name="Text Box 1">
          <a:extLst>
            <a:ext uri="{FF2B5EF4-FFF2-40B4-BE49-F238E27FC236}">
              <a16:creationId xmlns:a16="http://schemas.microsoft.com/office/drawing/2014/main" id="{00000000-0008-0000-0600-0000A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2" name="Text Box 1">
          <a:extLst>
            <a:ext uri="{FF2B5EF4-FFF2-40B4-BE49-F238E27FC236}">
              <a16:creationId xmlns:a16="http://schemas.microsoft.com/office/drawing/2014/main" id="{00000000-0008-0000-0600-0000A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3" name="Text Box 1">
          <a:extLst>
            <a:ext uri="{FF2B5EF4-FFF2-40B4-BE49-F238E27FC236}">
              <a16:creationId xmlns:a16="http://schemas.microsoft.com/office/drawing/2014/main" id="{00000000-0008-0000-0600-0000A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4" name="Text Box 1">
          <a:extLst>
            <a:ext uri="{FF2B5EF4-FFF2-40B4-BE49-F238E27FC236}">
              <a16:creationId xmlns:a16="http://schemas.microsoft.com/office/drawing/2014/main" id="{00000000-0008-0000-0600-0000A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5" name="Text Box 1">
          <a:extLst>
            <a:ext uri="{FF2B5EF4-FFF2-40B4-BE49-F238E27FC236}">
              <a16:creationId xmlns:a16="http://schemas.microsoft.com/office/drawing/2014/main" id="{00000000-0008-0000-0600-0000A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6" name="Text Box 1">
          <a:extLst>
            <a:ext uri="{FF2B5EF4-FFF2-40B4-BE49-F238E27FC236}">
              <a16:creationId xmlns:a16="http://schemas.microsoft.com/office/drawing/2014/main" id="{00000000-0008-0000-0600-0000A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7" name="Text Box 1">
          <a:extLst>
            <a:ext uri="{FF2B5EF4-FFF2-40B4-BE49-F238E27FC236}">
              <a16:creationId xmlns:a16="http://schemas.microsoft.com/office/drawing/2014/main" id="{00000000-0008-0000-0600-0000A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8" name="Text Box 1">
          <a:extLst>
            <a:ext uri="{FF2B5EF4-FFF2-40B4-BE49-F238E27FC236}">
              <a16:creationId xmlns:a16="http://schemas.microsoft.com/office/drawing/2014/main" id="{00000000-0008-0000-0600-0000A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9" name="Text Box 1">
          <a:extLst>
            <a:ext uri="{FF2B5EF4-FFF2-40B4-BE49-F238E27FC236}">
              <a16:creationId xmlns:a16="http://schemas.microsoft.com/office/drawing/2014/main" id="{00000000-0008-0000-0600-0000A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0" name="Text Box 1">
          <a:extLst>
            <a:ext uri="{FF2B5EF4-FFF2-40B4-BE49-F238E27FC236}">
              <a16:creationId xmlns:a16="http://schemas.microsoft.com/office/drawing/2014/main" id="{00000000-0008-0000-0600-0000A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1" name="Text Box 1">
          <a:extLst>
            <a:ext uri="{FF2B5EF4-FFF2-40B4-BE49-F238E27FC236}">
              <a16:creationId xmlns:a16="http://schemas.microsoft.com/office/drawing/2014/main" id="{00000000-0008-0000-0600-0000A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2" name="Text Box 1">
          <a:extLst>
            <a:ext uri="{FF2B5EF4-FFF2-40B4-BE49-F238E27FC236}">
              <a16:creationId xmlns:a16="http://schemas.microsoft.com/office/drawing/2014/main" id="{00000000-0008-0000-0600-0000B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3" name="Text Box 1">
          <a:extLst>
            <a:ext uri="{FF2B5EF4-FFF2-40B4-BE49-F238E27FC236}">
              <a16:creationId xmlns:a16="http://schemas.microsoft.com/office/drawing/2014/main" id="{00000000-0008-0000-0600-0000B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4" name="Text Box 1">
          <a:extLst>
            <a:ext uri="{FF2B5EF4-FFF2-40B4-BE49-F238E27FC236}">
              <a16:creationId xmlns:a16="http://schemas.microsoft.com/office/drawing/2014/main" id="{00000000-0008-0000-0600-0000B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5" name="Text Box 1">
          <a:extLst>
            <a:ext uri="{FF2B5EF4-FFF2-40B4-BE49-F238E27FC236}">
              <a16:creationId xmlns:a16="http://schemas.microsoft.com/office/drawing/2014/main" id="{00000000-0008-0000-0600-0000B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836" name="Text Box 1">
          <a:extLst>
            <a:ext uri="{FF2B5EF4-FFF2-40B4-BE49-F238E27FC236}">
              <a16:creationId xmlns:a16="http://schemas.microsoft.com/office/drawing/2014/main" id="{00000000-0008-0000-0600-0000B43D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7" name="Text Box 1">
          <a:extLst>
            <a:ext uri="{FF2B5EF4-FFF2-40B4-BE49-F238E27FC236}">
              <a16:creationId xmlns:a16="http://schemas.microsoft.com/office/drawing/2014/main" id="{00000000-0008-0000-0600-0000B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8" name="Text Box 1">
          <a:extLst>
            <a:ext uri="{FF2B5EF4-FFF2-40B4-BE49-F238E27FC236}">
              <a16:creationId xmlns:a16="http://schemas.microsoft.com/office/drawing/2014/main" id="{00000000-0008-0000-0600-0000B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9" name="Text Box 1">
          <a:extLst>
            <a:ext uri="{FF2B5EF4-FFF2-40B4-BE49-F238E27FC236}">
              <a16:creationId xmlns:a16="http://schemas.microsoft.com/office/drawing/2014/main" id="{00000000-0008-0000-0600-0000B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0" name="Text Box 1">
          <a:extLst>
            <a:ext uri="{FF2B5EF4-FFF2-40B4-BE49-F238E27FC236}">
              <a16:creationId xmlns:a16="http://schemas.microsoft.com/office/drawing/2014/main" id="{00000000-0008-0000-0600-0000B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41" name="Text Box 1">
          <a:extLst>
            <a:ext uri="{FF2B5EF4-FFF2-40B4-BE49-F238E27FC236}">
              <a16:creationId xmlns:a16="http://schemas.microsoft.com/office/drawing/2014/main" id="{00000000-0008-0000-0600-0000B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42" name="Text Box 1">
          <a:extLst>
            <a:ext uri="{FF2B5EF4-FFF2-40B4-BE49-F238E27FC236}">
              <a16:creationId xmlns:a16="http://schemas.microsoft.com/office/drawing/2014/main" id="{00000000-0008-0000-0600-0000B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3" name="Text Box 1">
          <a:extLst>
            <a:ext uri="{FF2B5EF4-FFF2-40B4-BE49-F238E27FC236}">
              <a16:creationId xmlns:a16="http://schemas.microsoft.com/office/drawing/2014/main" id="{00000000-0008-0000-0600-0000B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4" name="Text Box 1">
          <a:extLst>
            <a:ext uri="{FF2B5EF4-FFF2-40B4-BE49-F238E27FC236}">
              <a16:creationId xmlns:a16="http://schemas.microsoft.com/office/drawing/2014/main" id="{00000000-0008-0000-0600-0000B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5" name="Text Box 1">
          <a:extLst>
            <a:ext uri="{FF2B5EF4-FFF2-40B4-BE49-F238E27FC236}">
              <a16:creationId xmlns:a16="http://schemas.microsoft.com/office/drawing/2014/main" id="{00000000-0008-0000-0600-0000B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6" name="Text Box 1">
          <a:extLst>
            <a:ext uri="{FF2B5EF4-FFF2-40B4-BE49-F238E27FC236}">
              <a16:creationId xmlns:a16="http://schemas.microsoft.com/office/drawing/2014/main" id="{00000000-0008-0000-0600-0000B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7" name="Text Box 1">
          <a:extLst>
            <a:ext uri="{FF2B5EF4-FFF2-40B4-BE49-F238E27FC236}">
              <a16:creationId xmlns:a16="http://schemas.microsoft.com/office/drawing/2014/main" id="{00000000-0008-0000-0600-0000B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8" name="Text Box 1">
          <a:extLst>
            <a:ext uri="{FF2B5EF4-FFF2-40B4-BE49-F238E27FC236}">
              <a16:creationId xmlns:a16="http://schemas.microsoft.com/office/drawing/2014/main" id="{00000000-0008-0000-0600-0000C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9" name="Text Box 1">
          <a:extLst>
            <a:ext uri="{FF2B5EF4-FFF2-40B4-BE49-F238E27FC236}">
              <a16:creationId xmlns:a16="http://schemas.microsoft.com/office/drawing/2014/main" id="{00000000-0008-0000-0600-0000C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0" name="Text Box 1">
          <a:extLst>
            <a:ext uri="{FF2B5EF4-FFF2-40B4-BE49-F238E27FC236}">
              <a16:creationId xmlns:a16="http://schemas.microsoft.com/office/drawing/2014/main" id="{00000000-0008-0000-0600-0000C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1" name="Text Box 1">
          <a:extLst>
            <a:ext uri="{FF2B5EF4-FFF2-40B4-BE49-F238E27FC236}">
              <a16:creationId xmlns:a16="http://schemas.microsoft.com/office/drawing/2014/main" id="{00000000-0008-0000-0600-0000C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2" name="Text Box 1">
          <a:extLst>
            <a:ext uri="{FF2B5EF4-FFF2-40B4-BE49-F238E27FC236}">
              <a16:creationId xmlns:a16="http://schemas.microsoft.com/office/drawing/2014/main" id="{00000000-0008-0000-0600-0000C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3" name="Text Box 1">
          <a:extLst>
            <a:ext uri="{FF2B5EF4-FFF2-40B4-BE49-F238E27FC236}">
              <a16:creationId xmlns:a16="http://schemas.microsoft.com/office/drawing/2014/main" id="{00000000-0008-0000-0600-0000C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4" name="Text Box 1">
          <a:extLst>
            <a:ext uri="{FF2B5EF4-FFF2-40B4-BE49-F238E27FC236}">
              <a16:creationId xmlns:a16="http://schemas.microsoft.com/office/drawing/2014/main" id="{00000000-0008-0000-0600-0000C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5" name="Text Box 1">
          <a:extLst>
            <a:ext uri="{FF2B5EF4-FFF2-40B4-BE49-F238E27FC236}">
              <a16:creationId xmlns:a16="http://schemas.microsoft.com/office/drawing/2014/main" id="{00000000-0008-0000-0600-0000C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6" name="Text Box 1">
          <a:extLst>
            <a:ext uri="{FF2B5EF4-FFF2-40B4-BE49-F238E27FC236}">
              <a16:creationId xmlns:a16="http://schemas.microsoft.com/office/drawing/2014/main" id="{00000000-0008-0000-0600-0000C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7" name="Text Box 1">
          <a:extLst>
            <a:ext uri="{FF2B5EF4-FFF2-40B4-BE49-F238E27FC236}">
              <a16:creationId xmlns:a16="http://schemas.microsoft.com/office/drawing/2014/main" id="{00000000-0008-0000-0600-0000C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8" name="Text Box 1">
          <a:extLst>
            <a:ext uri="{FF2B5EF4-FFF2-40B4-BE49-F238E27FC236}">
              <a16:creationId xmlns:a16="http://schemas.microsoft.com/office/drawing/2014/main" id="{00000000-0008-0000-0600-0000C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9" name="Text Box 1">
          <a:extLst>
            <a:ext uri="{FF2B5EF4-FFF2-40B4-BE49-F238E27FC236}">
              <a16:creationId xmlns:a16="http://schemas.microsoft.com/office/drawing/2014/main" id="{00000000-0008-0000-0600-0000C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0" name="Text Box 1">
          <a:extLst>
            <a:ext uri="{FF2B5EF4-FFF2-40B4-BE49-F238E27FC236}">
              <a16:creationId xmlns:a16="http://schemas.microsoft.com/office/drawing/2014/main" id="{00000000-0008-0000-0600-0000C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1" name="Text Box 1">
          <a:extLst>
            <a:ext uri="{FF2B5EF4-FFF2-40B4-BE49-F238E27FC236}">
              <a16:creationId xmlns:a16="http://schemas.microsoft.com/office/drawing/2014/main" id="{00000000-0008-0000-0600-0000C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2" name="Text Box 1">
          <a:extLst>
            <a:ext uri="{FF2B5EF4-FFF2-40B4-BE49-F238E27FC236}">
              <a16:creationId xmlns:a16="http://schemas.microsoft.com/office/drawing/2014/main" id="{00000000-0008-0000-0600-0000C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3" name="Text Box 1">
          <a:extLst>
            <a:ext uri="{FF2B5EF4-FFF2-40B4-BE49-F238E27FC236}">
              <a16:creationId xmlns:a16="http://schemas.microsoft.com/office/drawing/2014/main" id="{00000000-0008-0000-0600-0000C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4" name="Text Box 1">
          <a:extLst>
            <a:ext uri="{FF2B5EF4-FFF2-40B4-BE49-F238E27FC236}">
              <a16:creationId xmlns:a16="http://schemas.microsoft.com/office/drawing/2014/main" id="{00000000-0008-0000-0600-0000D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5" name="Text Box 1">
          <a:extLst>
            <a:ext uri="{FF2B5EF4-FFF2-40B4-BE49-F238E27FC236}">
              <a16:creationId xmlns:a16="http://schemas.microsoft.com/office/drawing/2014/main" id="{00000000-0008-0000-0600-0000D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6" name="Text Box 1">
          <a:extLst>
            <a:ext uri="{FF2B5EF4-FFF2-40B4-BE49-F238E27FC236}">
              <a16:creationId xmlns:a16="http://schemas.microsoft.com/office/drawing/2014/main" id="{00000000-0008-0000-0600-0000D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7" name="Text Box 1">
          <a:extLst>
            <a:ext uri="{FF2B5EF4-FFF2-40B4-BE49-F238E27FC236}">
              <a16:creationId xmlns:a16="http://schemas.microsoft.com/office/drawing/2014/main" id="{00000000-0008-0000-0600-0000D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8" name="Text Box 1">
          <a:extLst>
            <a:ext uri="{FF2B5EF4-FFF2-40B4-BE49-F238E27FC236}">
              <a16:creationId xmlns:a16="http://schemas.microsoft.com/office/drawing/2014/main" id="{00000000-0008-0000-0600-0000D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9" name="Text Box 1">
          <a:extLst>
            <a:ext uri="{FF2B5EF4-FFF2-40B4-BE49-F238E27FC236}">
              <a16:creationId xmlns:a16="http://schemas.microsoft.com/office/drawing/2014/main" id="{00000000-0008-0000-0600-0000D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0" name="Text Box 1">
          <a:extLst>
            <a:ext uri="{FF2B5EF4-FFF2-40B4-BE49-F238E27FC236}">
              <a16:creationId xmlns:a16="http://schemas.microsoft.com/office/drawing/2014/main" id="{00000000-0008-0000-0600-0000D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1" name="Text Box 1">
          <a:extLst>
            <a:ext uri="{FF2B5EF4-FFF2-40B4-BE49-F238E27FC236}">
              <a16:creationId xmlns:a16="http://schemas.microsoft.com/office/drawing/2014/main" id="{00000000-0008-0000-0600-0000D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2" name="Text Box 1">
          <a:extLst>
            <a:ext uri="{FF2B5EF4-FFF2-40B4-BE49-F238E27FC236}">
              <a16:creationId xmlns:a16="http://schemas.microsoft.com/office/drawing/2014/main" id="{00000000-0008-0000-0600-0000D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3" name="Text Box 1">
          <a:extLst>
            <a:ext uri="{FF2B5EF4-FFF2-40B4-BE49-F238E27FC236}">
              <a16:creationId xmlns:a16="http://schemas.microsoft.com/office/drawing/2014/main" id="{00000000-0008-0000-0600-0000D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4" name="Text Box 1">
          <a:extLst>
            <a:ext uri="{FF2B5EF4-FFF2-40B4-BE49-F238E27FC236}">
              <a16:creationId xmlns:a16="http://schemas.microsoft.com/office/drawing/2014/main" id="{00000000-0008-0000-0600-0000D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5" name="Text Box 1">
          <a:extLst>
            <a:ext uri="{FF2B5EF4-FFF2-40B4-BE49-F238E27FC236}">
              <a16:creationId xmlns:a16="http://schemas.microsoft.com/office/drawing/2014/main" id="{00000000-0008-0000-0600-0000D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6" name="Text Box 1">
          <a:extLst>
            <a:ext uri="{FF2B5EF4-FFF2-40B4-BE49-F238E27FC236}">
              <a16:creationId xmlns:a16="http://schemas.microsoft.com/office/drawing/2014/main" id="{00000000-0008-0000-0600-0000D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7" name="Text Box 1">
          <a:extLst>
            <a:ext uri="{FF2B5EF4-FFF2-40B4-BE49-F238E27FC236}">
              <a16:creationId xmlns:a16="http://schemas.microsoft.com/office/drawing/2014/main" id="{00000000-0008-0000-0600-0000D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8" name="Text Box 1">
          <a:extLst>
            <a:ext uri="{FF2B5EF4-FFF2-40B4-BE49-F238E27FC236}">
              <a16:creationId xmlns:a16="http://schemas.microsoft.com/office/drawing/2014/main" id="{00000000-0008-0000-0600-0000D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79" name="Text Box 1">
          <a:extLst>
            <a:ext uri="{FF2B5EF4-FFF2-40B4-BE49-F238E27FC236}">
              <a16:creationId xmlns:a16="http://schemas.microsoft.com/office/drawing/2014/main" id="{00000000-0008-0000-0600-0000D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0" name="Text Box 1">
          <a:extLst>
            <a:ext uri="{FF2B5EF4-FFF2-40B4-BE49-F238E27FC236}">
              <a16:creationId xmlns:a16="http://schemas.microsoft.com/office/drawing/2014/main" id="{00000000-0008-0000-0600-0000E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1" name="Text Box 1">
          <a:extLst>
            <a:ext uri="{FF2B5EF4-FFF2-40B4-BE49-F238E27FC236}">
              <a16:creationId xmlns:a16="http://schemas.microsoft.com/office/drawing/2014/main" id="{00000000-0008-0000-0600-0000E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82" name="Text Box 1">
          <a:extLst>
            <a:ext uri="{FF2B5EF4-FFF2-40B4-BE49-F238E27FC236}">
              <a16:creationId xmlns:a16="http://schemas.microsoft.com/office/drawing/2014/main" id="{00000000-0008-0000-0600-0000E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3" name="Text Box 1">
          <a:extLst>
            <a:ext uri="{FF2B5EF4-FFF2-40B4-BE49-F238E27FC236}">
              <a16:creationId xmlns:a16="http://schemas.microsoft.com/office/drawing/2014/main" id="{00000000-0008-0000-0600-0000E3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4" name="Text Box 1">
          <a:extLst>
            <a:ext uri="{FF2B5EF4-FFF2-40B4-BE49-F238E27FC236}">
              <a16:creationId xmlns:a16="http://schemas.microsoft.com/office/drawing/2014/main" id="{00000000-0008-0000-0600-0000E4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85" name="Text Box 1">
          <a:extLst>
            <a:ext uri="{FF2B5EF4-FFF2-40B4-BE49-F238E27FC236}">
              <a16:creationId xmlns:a16="http://schemas.microsoft.com/office/drawing/2014/main" id="{00000000-0008-0000-0600-0000E5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6" name="Text Box 1">
          <a:extLst>
            <a:ext uri="{FF2B5EF4-FFF2-40B4-BE49-F238E27FC236}">
              <a16:creationId xmlns:a16="http://schemas.microsoft.com/office/drawing/2014/main" id="{00000000-0008-0000-0600-0000E6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7" name="Text Box 1">
          <a:extLst>
            <a:ext uri="{FF2B5EF4-FFF2-40B4-BE49-F238E27FC236}">
              <a16:creationId xmlns:a16="http://schemas.microsoft.com/office/drawing/2014/main" id="{00000000-0008-0000-0600-0000E7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8" name="Text Box 1">
          <a:extLst>
            <a:ext uri="{FF2B5EF4-FFF2-40B4-BE49-F238E27FC236}">
              <a16:creationId xmlns:a16="http://schemas.microsoft.com/office/drawing/2014/main" id="{00000000-0008-0000-0600-0000E8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9" name="Text Box 1">
          <a:extLst>
            <a:ext uri="{FF2B5EF4-FFF2-40B4-BE49-F238E27FC236}">
              <a16:creationId xmlns:a16="http://schemas.microsoft.com/office/drawing/2014/main" id="{00000000-0008-0000-0600-0000E9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0" name="Text Box 1">
          <a:extLst>
            <a:ext uri="{FF2B5EF4-FFF2-40B4-BE49-F238E27FC236}">
              <a16:creationId xmlns:a16="http://schemas.microsoft.com/office/drawing/2014/main" id="{00000000-0008-0000-0600-0000EA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1" name="Text Box 1">
          <a:extLst>
            <a:ext uri="{FF2B5EF4-FFF2-40B4-BE49-F238E27FC236}">
              <a16:creationId xmlns:a16="http://schemas.microsoft.com/office/drawing/2014/main" id="{00000000-0008-0000-0600-0000EB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2" name="Text Box 1">
          <a:extLst>
            <a:ext uri="{FF2B5EF4-FFF2-40B4-BE49-F238E27FC236}">
              <a16:creationId xmlns:a16="http://schemas.microsoft.com/office/drawing/2014/main" id="{00000000-0008-0000-0600-0000EC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3" name="Text Box 1">
          <a:extLst>
            <a:ext uri="{FF2B5EF4-FFF2-40B4-BE49-F238E27FC236}">
              <a16:creationId xmlns:a16="http://schemas.microsoft.com/office/drawing/2014/main" id="{00000000-0008-0000-0600-0000ED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4" name="Text Box 1">
          <a:extLst>
            <a:ext uri="{FF2B5EF4-FFF2-40B4-BE49-F238E27FC236}">
              <a16:creationId xmlns:a16="http://schemas.microsoft.com/office/drawing/2014/main" id="{00000000-0008-0000-0600-0000EE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5" name="Text Box 1">
          <a:extLst>
            <a:ext uri="{FF2B5EF4-FFF2-40B4-BE49-F238E27FC236}">
              <a16:creationId xmlns:a16="http://schemas.microsoft.com/office/drawing/2014/main" id="{00000000-0008-0000-0600-0000EF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6" name="Text Box 1">
          <a:extLst>
            <a:ext uri="{FF2B5EF4-FFF2-40B4-BE49-F238E27FC236}">
              <a16:creationId xmlns:a16="http://schemas.microsoft.com/office/drawing/2014/main" id="{00000000-0008-0000-0600-0000F0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7" name="Text Box 1">
          <a:extLst>
            <a:ext uri="{FF2B5EF4-FFF2-40B4-BE49-F238E27FC236}">
              <a16:creationId xmlns:a16="http://schemas.microsoft.com/office/drawing/2014/main" id="{00000000-0008-0000-0600-0000F1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8" name="Text Box 1">
          <a:extLst>
            <a:ext uri="{FF2B5EF4-FFF2-40B4-BE49-F238E27FC236}">
              <a16:creationId xmlns:a16="http://schemas.microsoft.com/office/drawing/2014/main" id="{00000000-0008-0000-0600-0000F2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899" name="Text Box 1">
          <a:extLst>
            <a:ext uri="{FF2B5EF4-FFF2-40B4-BE49-F238E27FC236}">
              <a16:creationId xmlns:a16="http://schemas.microsoft.com/office/drawing/2014/main" id="{00000000-0008-0000-0600-0000F3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0" name="Text Box 1">
          <a:extLst>
            <a:ext uri="{FF2B5EF4-FFF2-40B4-BE49-F238E27FC236}">
              <a16:creationId xmlns:a16="http://schemas.microsoft.com/office/drawing/2014/main" id="{00000000-0008-0000-0600-0000F4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01" name="Text Box 1">
          <a:extLst>
            <a:ext uri="{FF2B5EF4-FFF2-40B4-BE49-F238E27FC236}">
              <a16:creationId xmlns:a16="http://schemas.microsoft.com/office/drawing/2014/main" id="{00000000-0008-0000-0600-0000F5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2" name="Text Box 1">
          <a:extLst>
            <a:ext uri="{FF2B5EF4-FFF2-40B4-BE49-F238E27FC236}">
              <a16:creationId xmlns:a16="http://schemas.microsoft.com/office/drawing/2014/main" id="{00000000-0008-0000-0600-0000F6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3" name="Text Box 1">
          <a:extLst>
            <a:ext uri="{FF2B5EF4-FFF2-40B4-BE49-F238E27FC236}">
              <a16:creationId xmlns:a16="http://schemas.microsoft.com/office/drawing/2014/main" id="{00000000-0008-0000-0600-0000F7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4" name="Text Box 1">
          <a:extLst>
            <a:ext uri="{FF2B5EF4-FFF2-40B4-BE49-F238E27FC236}">
              <a16:creationId xmlns:a16="http://schemas.microsoft.com/office/drawing/2014/main" id="{00000000-0008-0000-0600-0000F8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5" name="Text Box 1">
          <a:extLst>
            <a:ext uri="{FF2B5EF4-FFF2-40B4-BE49-F238E27FC236}">
              <a16:creationId xmlns:a16="http://schemas.microsoft.com/office/drawing/2014/main" id="{00000000-0008-0000-0600-0000F9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6" name="Text Box 1">
          <a:extLst>
            <a:ext uri="{FF2B5EF4-FFF2-40B4-BE49-F238E27FC236}">
              <a16:creationId xmlns:a16="http://schemas.microsoft.com/office/drawing/2014/main" id="{00000000-0008-0000-0600-0000FA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7" name="Text Box 1">
          <a:extLst>
            <a:ext uri="{FF2B5EF4-FFF2-40B4-BE49-F238E27FC236}">
              <a16:creationId xmlns:a16="http://schemas.microsoft.com/office/drawing/2014/main" id="{00000000-0008-0000-0600-0000FB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8" name="Text Box 1">
          <a:extLst>
            <a:ext uri="{FF2B5EF4-FFF2-40B4-BE49-F238E27FC236}">
              <a16:creationId xmlns:a16="http://schemas.microsoft.com/office/drawing/2014/main" id="{00000000-0008-0000-0600-0000FC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9" name="Text Box 1">
          <a:extLst>
            <a:ext uri="{FF2B5EF4-FFF2-40B4-BE49-F238E27FC236}">
              <a16:creationId xmlns:a16="http://schemas.microsoft.com/office/drawing/2014/main" id="{00000000-0008-0000-0600-0000FD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0" name="Text Box 1">
          <a:extLst>
            <a:ext uri="{FF2B5EF4-FFF2-40B4-BE49-F238E27FC236}">
              <a16:creationId xmlns:a16="http://schemas.microsoft.com/office/drawing/2014/main" id="{00000000-0008-0000-0600-0000FE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1" name="Text Box 1">
          <a:extLst>
            <a:ext uri="{FF2B5EF4-FFF2-40B4-BE49-F238E27FC236}">
              <a16:creationId xmlns:a16="http://schemas.microsoft.com/office/drawing/2014/main" id="{00000000-0008-0000-0600-0000FF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2" name="Text Box 1">
          <a:extLst>
            <a:ext uri="{FF2B5EF4-FFF2-40B4-BE49-F238E27FC236}">
              <a16:creationId xmlns:a16="http://schemas.microsoft.com/office/drawing/2014/main" id="{00000000-0008-0000-0600-00000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3" name="Text Box 1">
          <a:extLst>
            <a:ext uri="{FF2B5EF4-FFF2-40B4-BE49-F238E27FC236}">
              <a16:creationId xmlns:a16="http://schemas.microsoft.com/office/drawing/2014/main" id="{00000000-0008-0000-0600-00000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4" name="Text Box 1">
          <a:extLst>
            <a:ext uri="{FF2B5EF4-FFF2-40B4-BE49-F238E27FC236}">
              <a16:creationId xmlns:a16="http://schemas.microsoft.com/office/drawing/2014/main" id="{00000000-0008-0000-0600-00000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5" name="Text Box 1">
          <a:extLst>
            <a:ext uri="{FF2B5EF4-FFF2-40B4-BE49-F238E27FC236}">
              <a16:creationId xmlns:a16="http://schemas.microsoft.com/office/drawing/2014/main" id="{00000000-0008-0000-0600-00000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6" name="Text Box 1">
          <a:extLst>
            <a:ext uri="{FF2B5EF4-FFF2-40B4-BE49-F238E27FC236}">
              <a16:creationId xmlns:a16="http://schemas.microsoft.com/office/drawing/2014/main" id="{00000000-0008-0000-0600-00000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7" name="Text Box 1">
          <a:extLst>
            <a:ext uri="{FF2B5EF4-FFF2-40B4-BE49-F238E27FC236}">
              <a16:creationId xmlns:a16="http://schemas.microsoft.com/office/drawing/2014/main" id="{00000000-0008-0000-0600-00000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8" name="Text Box 1">
          <a:extLst>
            <a:ext uri="{FF2B5EF4-FFF2-40B4-BE49-F238E27FC236}">
              <a16:creationId xmlns:a16="http://schemas.microsoft.com/office/drawing/2014/main" id="{00000000-0008-0000-0600-00000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9" name="Text Box 1">
          <a:extLst>
            <a:ext uri="{FF2B5EF4-FFF2-40B4-BE49-F238E27FC236}">
              <a16:creationId xmlns:a16="http://schemas.microsoft.com/office/drawing/2014/main" id="{00000000-0008-0000-0600-00000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0" name="Text Box 1">
          <a:extLst>
            <a:ext uri="{FF2B5EF4-FFF2-40B4-BE49-F238E27FC236}">
              <a16:creationId xmlns:a16="http://schemas.microsoft.com/office/drawing/2014/main" id="{00000000-0008-0000-0600-00000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1" name="Text Box 1">
          <a:extLst>
            <a:ext uri="{FF2B5EF4-FFF2-40B4-BE49-F238E27FC236}">
              <a16:creationId xmlns:a16="http://schemas.microsoft.com/office/drawing/2014/main" id="{00000000-0008-0000-0600-00000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2" name="Text Box 1">
          <a:extLst>
            <a:ext uri="{FF2B5EF4-FFF2-40B4-BE49-F238E27FC236}">
              <a16:creationId xmlns:a16="http://schemas.microsoft.com/office/drawing/2014/main" id="{00000000-0008-0000-0600-00000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3" name="Text Box 1">
          <a:extLst>
            <a:ext uri="{FF2B5EF4-FFF2-40B4-BE49-F238E27FC236}">
              <a16:creationId xmlns:a16="http://schemas.microsoft.com/office/drawing/2014/main" id="{00000000-0008-0000-0600-00000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4" name="Text Box 1">
          <a:extLst>
            <a:ext uri="{FF2B5EF4-FFF2-40B4-BE49-F238E27FC236}">
              <a16:creationId xmlns:a16="http://schemas.microsoft.com/office/drawing/2014/main" id="{00000000-0008-0000-0600-00000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5" name="Text Box 1">
          <a:extLst>
            <a:ext uri="{FF2B5EF4-FFF2-40B4-BE49-F238E27FC236}">
              <a16:creationId xmlns:a16="http://schemas.microsoft.com/office/drawing/2014/main" id="{00000000-0008-0000-0600-00000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926" name="Text Box 1">
          <a:extLst>
            <a:ext uri="{FF2B5EF4-FFF2-40B4-BE49-F238E27FC236}">
              <a16:creationId xmlns:a16="http://schemas.microsoft.com/office/drawing/2014/main" id="{00000000-0008-0000-0600-00000E3E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998927" name="Text Box 1">
          <a:extLst>
            <a:ext uri="{FF2B5EF4-FFF2-40B4-BE49-F238E27FC236}">
              <a16:creationId xmlns:a16="http://schemas.microsoft.com/office/drawing/2014/main" id="{00000000-0008-0000-0600-00000F3E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8" name="Text Box 1">
          <a:extLst>
            <a:ext uri="{FF2B5EF4-FFF2-40B4-BE49-F238E27FC236}">
              <a16:creationId xmlns:a16="http://schemas.microsoft.com/office/drawing/2014/main" id="{00000000-0008-0000-0600-00001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9" name="Text Box 1">
          <a:extLst>
            <a:ext uri="{FF2B5EF4-FFF2-40B4-BE49-F238E27FC236}">
              <a16:creationId xmlns:a16="http://schemas.microsoft.com/office/drawing/2014/main" id="{00000000-0008-0000-0600-00001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0" name="Text Box 1">
          <a:extLst>
            <a:ext uri="{FF2B5EF4-FFF2-40B4-BE49-F238E27FC236}">
              <a16:creationId xmlns:a16="http://schemas.microsoft.com/office/drawing/2014/main" id="{00000000-0008-0000-0600-00001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1" name="Text Box 1">
          <a:extLst>
            <a:ext uri="{FF2B5EF4-FFF2-40B4-BE49-F238E27FC236}">
              <a16:creationId xmlns:a16="http://schemas.microsoft.com/office/drawing/2014/main" id="{00000000-0008-0000-0600-00001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32" name="Text Box 1">
          <a:extLst>
            <a:ext uri="{FF2B5EF4-FFF2-40B4-BE49-F238E27FC236}">
              <a16:creationId xmlns:a16="http://schemas.microsoft.com/office/drawing/2014/main" id="{00000000-0008-0000-0600-00001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33" name="Text Box 1">
          <a:extLst>
            <a:ext uri="{FF2B5EF4-FFF2-40B4-BE49-F238E27FC236}">
              <a16:creationId xmlns:a16="http://schemas.microsoft.com/office/drawing/2014/main" id="{00000000-0008-0000-0600-000015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4" name="Text Box 1">
          <a:extLst>
            <a:ext uri="{FF2B5EF4-FFF2-40B4-BE49-F238E27FC236}">
              <a16:creationId xmlns:a16="http://schemas.microsoft.com/office/drawing/2014/main" id="{00000000-0008-0000-0600-00001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5" name="Text Box 1">
          <a:extLst>
            <a:ext uri="{FF2B5EF4-FFF2-40B4-BE49-F238E27FC236}">
              <a16:creationId xmlns:a16="http://schemas.microsoft.com/office/drawing/2014/main" id="{00000000-0008-0000-0600-00001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6" name="Text Box 1">
          <a:extLst>
            <a:ext uri="{FF2B5EF4-FFF2-40B4-BE49-F238E27FC236}">
              <a16:creationId xmlns:a16="http://schemas.microsoft.com/office/drawing/2014/main" id="{00000000-0008-0000-0600-000018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7" name="Text Box 1">
          <a:extLst>
            <a:ext uri="{FF2B5EF4-FFF2-40B4-BE49-F238E27FC236}">
              <a16:creationId xmlns:a16="http://schemas.microsoft.com/office/drawing/2014/main" id="{00000000-0008-0000-0600-00001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8" name="Text Box 1">
          <a:extLst>
            <a:ext uri="{FF2B5EF4-FFF2-40B4-BE49-F238E27FC236}">
              <a16:creationId xmlns:a16="http://schemas.microsoft.com/office/drawing/2014/main" id="{00000000-0008-0000-0600-00001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9" name="Text Box 1">
          <a:extLst>
            <a:ext uri="{FF2B5EF4-FFF2-40B4-BE49-F238E27FC236}">
              <a16:creationId xmlns:a16="http://schemas.microsoft.com/office/drawing/2014/main" id="{00000000-0008-0000-0600-00001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0" name="Text Box 1">
          <a:extLst>
            <a:ext uri="{FF2B5EF4-FFF2-40B4-BE49-F238E27FC236}">
              <a16:creationId xmlns:a16="http://schemas.microsoft.com/office/drawing/2014/main" id="{00000000-0008-0000-0600-00001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1" name="Text Box 1">
          <a:extLst>
            <a:ext uri="{FF2B5EF4-FFF2-40B4-BE49-F238E27FC236}">
              <a16:creationId xmlns:a16="http://schemas.microsoft.com/office/drawing/2014/main" id="{00000000-0008-0000-0600-00001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2" name="Text Box 1">
          <a:extLst>
            <a:ext uri="{FF2B5EF4-FFF2-40B4-BE49-F238E27FC236}">
              <a16:creationId xmlns:a16="http://schemas.microsoft.com/office/drawing/2014/main" id="{00000000-0008-0000-0600-00001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3" name="Text Box 1">
          <a:extLst>
            <a:ext uri="{FF2B5EF4-FFF2-40B4-BE49-F238E27FC236}">
              <a16:creationId xmlns:a16="http://schemas.microsoft.com/office/drawing/2014/main" id="{00000000-0008-0000-0600-00001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4" name="Text Box 1">
          <a:extLst>
            <a:ext uri="{FF2B5EF4-FFF2-40B4-BE49-F238E27FC236}">
              <a16:creationId xmlns:a16="http://schemas.microsoft.com/office/drawing/2014/main" id="{00000000-0008-0000-0600-00002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5" name="Text Box 1">
          <a:extLst>
            <a:ext uri="{FF2B5EF4-FFF2-40B4-BE49-F238E27FC236}">
              <a16:creationId xmlns:a16="http://schemas.microsoft.com/office/drawing/2014/main" id="{00000000-0008-0000-0600-00002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6" name="Text Box 1">
          <a:extLst>
            <a:ext uri="{FF2B5EF4-FFF2-40B4-BE49-F238E27FC236}">
              <a16:creationId xmlns:a16="http://schemas.microsoft.com/office/drawing/2014/main" id="{00000000-0008-0000-0600-00002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7" name="Text Box 1">
          <a:extLst>
            <a:ext uri="{FF2B5EF4-FFF2-40B4-BE49-F238E27FC236}">
              <a16:creationId xmlns:a16="http://schemas.microsoft.com/office/drawing/2014/main" id="{00000000-0008-0000-0600-00002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8" name="Text Box 1">
          <a:extLst>
            <a:ext uri="{FF2B5EF4-FFF2-40B4-BE49-F238E27FC236}">
              <a16:creationId xmlns:a16="http://schemas.microsoft.com/office/drawing/2014/main" id="{00000000-0008-0000-0600-00002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9" name="Text Box 1">
          <a:extLst>
            <a:ext uri="{FF2B5EF4-FFF2-40B4-BE49-F238E27FC236}">
              <a16:creationId xmlns:a16="http://schemas.microsoft.com/office/drawing/2014/main" id="{00000000-0008-0000-0600-00002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0" name="Text Box 1">
          <a:extLst>
            <a:ext uri="{FF2B5EF4-FFF2-40B4-BE49-F238E27FC236}">
              <a16:creationId xmlns:a16="http://schemas.microsoft.com/office/drawing/2014/main" id="{00000000-0008-0000-0600-00002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1" name="Text Box 1">
          <a:extLst>
            <a:ext uri="{FF2B5EF4-FFF2-40B4-BE49-F238E27FC236}">
              <a16:creationId xmlns:a16="http://schemas.microsoft.com/office/drawing/2014/main" id="{00000000-0008-0000-0600-00002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2" name="Text Box 1">
          <a:extLst>
            <a:ext uri="{FF2B5EF4-FFF2-40B4-BE49-F238E27FC236}">
              <a16:creationId xmlns:a16="http://schemas.microsoft.com/office/drawing/2014/main" id="{00000000-0008-0000-0600-00002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3" name="Text Box 1">
          <a:extLst>
            <a:ext uri="{FF2B5EF4-FFF2-40B4-BE49-F238E27FC236}">
              <a16:creationId xmlns:a16="http://schemas.microsoft.com/office/drawing/2014/main" id="{00000000-0008-0000-0600-00002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4" name="Text Box 1">
          <a:extLst>
            <a:ext uri="{FF2B5EF4-FFF2-40B4-BE49-F238E27FC236}">
              <a16:creationId xmlns:a16="http://schemas.microsoft.com/office/drawing/2014/main" id="{00000000-0008-0000-0600-00002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5" name="Text Box 1">
          <a:extLst>
            <a:ext uri="{FF2B5EF4-FFF2-40B4-BE49-F238E27FC236}">
              <a16:creationId xmlns:a16="http://schemas.microsoft.com/office/drawing/2014/main" id="{00000000-0008-0000-0600-00002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6" name="Text Box 1">
          <a:extLst>
            <a:ext uri="{FF2B5EF4-FFF2-40B4-BE49-F238E27FC236}">
              <a16:creationId xmlns:a16="http://schemas.microsoft.com/office/drawing/2014/main" id="{00000000-0008-0000-0600-00002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7" name="Text Box 1">
          <a:extLst>
            <a:ext uri="{FF2B5EF4-FFF2-40B4-BE49-F238E27FC236}">
              <a16:creationId xmlns:a16="http://schemas.microsoft.com/office/drawing/2014/main" id="{00000000-0008-0000-0600-00002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8" name="Text Box 1">
          <a:extLst>
            <a:ext uri="{FF2B5EF4-FFF2-40B4-BE49-F238E27FC236}">
              <a16:creationId xmlns:a16="http://schemas.microsoft.com/office/drawing/2014/main" id="{00000000-0008-0000-0600-00002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59" name="Text Box 1">
          <a:extLst>
            <a:ext uri="{FF2B5EF4-FFF2-40B4-BE49-F238E27FC236}">
              <a16:creationId xmlns:a16="http://schemas.microsoft.com/office/drawing/2014/main" id="{00000000-0008-0000-0600-00002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0" name="Text Box 1">
          <a:extLst>
            <a:ext uri="{FF2B5EF4-FFF2-40B4-BE49-F238E27FC236}">
              <a16:creationId xmlns:a16="http://schemas.microsoft.com/office/drawing/2014/main" id="{00000000-0008-0000-0600-00003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1" name="Text Box 1">
          <a:extLst>
            <a:ext uri="{FF2B5EF4-FFF2-40B4-BE49-F238E27FC236}">
              <a16:creationId xmlns:a16="http://schemas.microsoft.com/office/drawing/2014/main" id="{00000000-0008-0000-0600-00003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2" name="Text Box 1">
          <a:extLst>
            <a:ext uri="{FF2B5EF4-FFF2-40B4-BE49-F238E27FC236}">
              <a16:creationId xmlns:a16="http://schemas.microsoft.com/office/drawing/2014/main" id="{00000000-0008-0000-0600-00003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3" name="Text Box 1">
          <a:extLst>
            <a:ext uri="{FF2B5EF4-FFF2-40B4-BE49-F238E27FC236}">
              <a16:creationId xmlns:a16="http://schemas.microsoft.com/office/drawing/2014/main" id="{00000000-0008-0000-0600-00003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4" name="Text Box 1">
          <a:extLst>
            <a:ext uri="{FF2B5EF4-FFF2-40B4-BE49-F238E27FC236}">
              <a16:creationId xmlns:a16="http://schemas.microsoft.com/office/drawing/2014/main" id="{00000000-0008-0000-0600-00003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5" name="Text Box 1">
          <a:extLst>
            <a:ext uri="{FF2B5EF4-FFF2-40B4-BE49-F238E27FC236}">
              <a16:creationId xmlns:a16="http://schemas.microsoft.com/office/drawing/2014/main" id="{00000000-0008-0000-0600-00003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6" name="Text Box 1">
          <a:extLst>
            <a:ext uri="{FF2B5EF4-FFF2-40B4-BE49-F238E27FC236}">
              <a16:creationId xmlns:a16="http://schemas.microsoft.com/office/drawing/2014/main" id="{00000000-0008-0000-0600-00003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7" name="Text Box 1">
          <a:extLst>
            <a:ext uri="{FF2B5EF4-FFF2-40B4-BE49-F238E27FC236}">
              <a16:creationId xmlns:a16="http://schemas.microsoft.com/office/drawing/2014/main" id="{00000000-0008-0000-0600-00003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8" name="Text Box 1">
          <a:extLst>
            <a:ext uri="{FF2B5EF4-FFF2-40B4-BE49-F238E27FC236}">
              <a16:creationId xmlns:a16="http://schemas.microsoft.com/office/drawing/2014/main" id="{00000000-0008-0000-0600-00003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9" name="Text Box 1">
          <a:extLst>
            <a:ext uri="{FF2B5EF4-FFF2-40B4-BE49-F238E27FC236}">
              <a16:creationId xmlns:a16="http://schemas.microsoft.com/office/drawing/2014/main" id="{00000000-0008-0000-0600-00003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0" name="Text Box 1">
          <a:extLst>
            <a:ext uri="{FF2B5EF4-FFF2-40B4-BE49-F238E27FC236}">
              <a16:creationId xmlns:a16="http://schemas.microsoft.com/office/drawing/2014/main" id="{00000000-0008-0000-0600-00003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1" name="Text Box 1">
          <a:extLst>
            <a:ext uri="{FF2B5EF4-FFF2-40B4-BE49-F238E27FC236}">
              <a16:creationId xmlns:a16="http://schemas.microsoft.com/office/drawing/2014/main" id="{00000000-0008-0000-0600-00003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2" name="Text Box 1">
          <a:extLst>
            <a:ext uri="{FF2B5EF4-FFF2-40B4-BE49-F238E27FC236}">
              <a16:creationId xmlns:a16="http://schemas.microsoft.com/office/drawing/2014/main" id="{00000000-0008-0000-0600-00003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3" name="Text Box 1">
          <a:extLst>
            <a:ext uri="{FF2B5EF4-FFF2-40B4-BE49-F238E27FC236}">
              <a16:creationId xmlns:a16="http://schemas.microsoft.com/office/drawing/2014/main" id="{00000000-0008-0000-0600-00003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8974" name="Text Box 1">
          <a:extLst>
            <a:ext uri="{FF2B5EF4-FFF2-40B4-BE49-F238E27FC236}">
              <a16:creationId xmlns:a16="http://schemas.microsoft.com/office/drawing/2014/main" id="{00000000-0008-0000-0600-00003E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5" name="Text Box 1">
          <a:extLst>
            <a:ext uri="{FF2B5EF4-FFF2-40B4-BE49-F238E27FC236}">
              <a16:creationId xmlns:a16="http://schemas.microsoft.com/office/drawing/2014/main" id="{00000000-0008-0000-0600-00003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6" name="Text Box 1">
          <a:extLst>
            <a:ext uri="{FF2B5EF4-FFF2-40B4-BE49-F238E27FC236}">
              <a16:creationId xmlns:a16="http://schemas.microsoft.com/office/drawing/2014/main" id="{00000000-0008-0000-0600-00004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7" name="Text Box 1">
          <a:extLst>
            <a:ext uri="{FF2B5EF4-FFF2-40B4-BE49-F238E27FC236}">
              <a16:creationId xmlns:a16="http://schemas.microsoft.com/office/drawing/2014/main" id="{00000000-0008-0000-0600-00004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8" name="Text Box 1">
          <a:extLst>
            <a:ext uri="{FF2B5EF4-FFF2-40B4-BE49-F238E27FC236}">
              <a16:creationId xmlns:a16="http://schemas.microsoft.com/office/drawing/2014/main" id="{00000000-0008-0000-0600-00004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79" name="Text Box 1">
          <a:extLst>
            <a:ext uri="{FF2B5EF4-FFF2-40B4-BE49-F238E27FC236}">
              <a16:creationId xmlns:a16="http://schemas.microsoft.com/office/drawing/2014/main" id="{00000000-0008-0000-0600-00004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80" name="Text Box 1">
          <a:extLst>
            <a:ext uri="{FF2B5EF4-FFF2-40B4-BE49-F238E27FC236}">
              <a16:creationId xmlns:a16="http://schemas.microsoft.com/office/drawing/2014/main" id="{00000000-0008-0000-0600-00004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1" name="Text Box 1">
          <a:extLst>
            <a:ext uri="{FF2B5EF4-FFF2-40B4-BE49-F238E27FC236}">
              <a16:creationId xmlns:a16="http://schemas.microsoft.com/office/drawing/2014/main" id="{00000000-0008-0000-0600-00004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2" name="Text Box 1">
          <a:extLst>
            <a:ext uri="{FF2B5EF4-FFF2-40B4-BE49-F238E27FC236}">
              <a16:creationId xmlns:a16="http://schemas.microsoft.com/office/drawing/2014/main" id="{00000000-0008-0000-0600-00004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3" name="Text Box 1">
          <a:extLst>
            <a:ext uri="{FF2B5EF4-FFF2-40B4-BE49-F238E27FC236}">
              <a16:creationId xmlns:a16="http://schemas.microsoft.com/office/drawing/2014/main" id="{00000000-0008-0000-0600-00004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4" name="Text Box 1">
          <a:extLst>
            <a:ext uri="{FF2B5EF4-FFF2-40B4-BE49-F238E27FC236}">
              <a16:creationId xmlns:a16="http://schemas.microsoft.com/office/drawing/2014/main" id="{00000000-0008-0000-0600-00004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5" name="Text Box 1">
          <a:extLst>
            <a:ext uri="{FF2B5EF4-FFF2-40B4-BE49-F238E27FC236}">
              <a16:creationId xmlns:a16="http://schemas.microsoft.com/office/drawing/2014/main" id="{00000000-0008-0000-0600-00004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6" name="Text Box 1">
          <a:extLst>
            <a:ext uri="{FF2B5EF4-FFF2-40B4-BE49-F238E27FC236}">
              <a16:creationId xmlns:a16="http://schemas.microsoft.com/office/drawing/2014/main" id="{00000000-0008-0000-0600-00004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7" name="Text Box 1">
          <a:extLst>
            <a:ext uri="{FF2B5EF4-FFF2-40B4-BE49-F238E27FC236}">
              <a16:creationId xmlns:a16="http://schemas.microsoft.com/office/drawing/2014/main" id="{00000000-0008-0000-0600-00004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8" name="Text Box 1">
          <a:extLst>
            <a:ext uri="{FF2B5EF4-FFF2-40B4-BE49-F238E27FC236}">
              <a16:creationId xmlns:a16="http://schemas.microsoft.com/office/drawing/2014/main" id="{00000000-0008-0000-0600-00004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9" name="Text Box 1">
          <a:extLst>
            <a:ext uri="{FF2B5EF4-FFF2-40B4-BE49-F238E27FC236}">
              <a16:creationId xmlns:a16="http://schemas.microsoft.com/office/drawing/2014/main" id="{00000000-0008-0000-0600-00004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0" name="Text Box 1">
          <a:extLst>
            <a:ext uri="{FF2B5EF4-FFF2-40B4-BE49-F238E27FC236}">
              <a16:creationId xmlns:a16="http://schemas.microsoft.com/office/drawing/2014/main" id="{00000000-0008-0000-0600-00004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1" name="Text Box 1">
          <a:extLst>
            <a:ext uri="{FF2B5EF4-FFF2-40B4-BE49-F238E27FC236}">
              <a16:creationId xmlns:a16="http://schemas.microsoft.com/office/drawing/2014/main" id="{00000000-0008-0000-0600-00004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2" name="Text Box 1">
          <a:extLst>
            <a:ext uri="{FF2B5EF4-FFF2-40B4-BE49-F238E27FC236}">
              <a16:creationId xmlns:a16="http://schemas.microsoft.com/office/drawing/2014/main" id="{00000000-0008-0000-0600-00005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3" name="Text Box 1">
          <a:extLst>
            <a:ext uri="{FF2B5EF4-FFF2-40B4-BE49-F238E27FC236}">
              <a16:creationId xmlns:a16="http://schemas.microsoft.com/office/drawing/2014/main" id="{00000000-0008-0000-0600-00005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4" name="Text Box 1">
          <a:extLst>
            <a:ext uri="{FF2B5EF4-FFF2-40B4-BE49-F238E27FC236}">
              <a16:creationId xmlns:a16="http://schemas.microsoft.com/office/drawing/2014/main" id="{00000000-0008-0000-0600-00005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5" name="Text Box 1">
          <a:extLst>
            <a:ext uri="{FF2B5EF4-FFF2-40B4-BE49-F238E27FC236}">
              <a16:creationId xmlns:a16="http://schemas.microsoft.com/office/drawing/2014/main" id="{00000000-0008-0000-0600-00005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6" name="Text Box 1">
          <a:extLst>
            <a:ext uri="{FF2B5EF4-FFF2-40B4-BE49-F238E27FC236}">
              <a16:creationId xmlns:a16="http://schemas.microsoft.com/office/drawing/2014/main" id="{00000000-0008-0000-0600-00005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7" name="Text Box 1">
          <a:extLst>
            <a:ext uri="{FF2B5EF4-FFF2-40B4-BE49-F238E27FC236}">
              <a16:creationId xmlns:a16="http://schemas.microsoft.com/office/drawing/2014/main" id="{00000000-0008-0000-0600-00005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8" name="Text Box 1">
          <a:extLst>
            <a:ext uri="{FF2B5EF4-FFF2-40B4-BE49-F238E27FC236}">
              <a16:creationId xmlns:a16="http://schemas.microsoft.com/office/drawing/2014/main" id="{00000000-0008-0000-0600-00005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9" name="Text Box 1">
          <a:extLst>
            <a:ext uri="{FF2B5EF4-FFF2-40B4-BE49-F238E27FC236}">
              <a16:creationId xmlns:a16="http://schemas.microsoft.com/office/drawing/2014/main" id="{00000000-0008-0000-0600-00005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00" name="Text Box 1">
          <a:extLst>
            <a:ext uri="{FF2B5EF4-FFF2-40B4-BE49-F238E27FC236}">
              <a16:creationId xmlns:a16="http://schemas.microsoft.com/office/drawing/2014/main" id="{00000000-0008-0000-0600-00005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01" name="Text Box 1">
          <a:extLst>
            <a:ext uri="{FF2B5EF4-FFF2-40B4-BE49-F238E27FC236}">
              <a16:creationId xmlns:a16="http://schemas.microsoft.com/office/drawing/2014/main" id="{00000000-0008-0000-0600-00005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2" name="Text Box 1">
          <a:extLst>
            <a:ext uri="{FF2B5EF4-FFF2-40B4-BE49-F238E27FC236}">
              <a16:creationId xmlns:a16="http://schemas.microsoft.com/office/drawing/2014/main" id="{00000000-0008-0000-0600-00005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3" name="Text Box 1">
          <a:extLst>
            <a:ext uri="{FF2B5EF4-FFF2-40B4-BE49-F238E27FC236}">
              <a16:creationId xmlns:a16="http://schemas.microsoft.com/office/drawing/2014/main" id="{00000000-0008-0000-0600-00005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4" name="Text Box 1">
          <a:extLst>
            <a:ext uri="{FF2B5EF4-FFF2-40B4-BE49-F238E27FC236}">
              <a16:creationId xmlns:a16="http://schemas.microsoft.com/office/drawing/2014/main" id="{00000000-0008-0000-0600-00005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5" name="Text Box 1">
          <a:extLst>
            <a:ext uri="{FF2B5EF4-FFF2-40B4-BE49-F238E27FC236}">
              <a16:creationId xmlns:a16="http://schemas.microsoft.com/office/drawing/2014/main" id="{00000000-0008-0000-0600-00005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6" name="Text Box 1">
          <a:extLst>
            <a:ext uri="{FF2B5EF4-FFF2-40B4-BE49-F238E27FC236}">
              <a16:creationId xmlns:a16="http://schemas.microsoft.com/office/drawing/2014/main" id="{00000000-0008-0000-0600-00005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7" name="Text Box 1">
          <a:extLst>
            <a:ext uri="{FF2B5EF4-FFF2-40B4-BE49-F238E27FC236}">
              <a16:creationId xmlns:a16="http://schemas.microsoft.com/office/drawing/2014/main" id="{00000000-0008-0000-0600-00005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08" name="Text Box 1">
          <a:extLst>
            <a:ext uri="{FF2B5EF4-FFF2-40B4-BE49-F238E27FC236}">
              <a16:creationId xmlns:a16="http://schemas.microsoft.com/office/drawing/2014/main" id="{00000000-0008-0000-0600-00006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9" name="Text Box 1">
          <a:extLst>
            <a:ext uri="{FF2B5EF4-FFF2-40B4-BE49-F238E27FC236}">
              <a16:creationId xmlns:a16="http://schemas.microsoft.com/office/drawing/2014/main" id="{00000000-0008-0000-0600-00006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0" name="Text Box 1">
          <a:extLst>
            <a:ext uri="{FF2B5EF4-FFF2-40B4-BE49-F238E27FC236}">
              <a16:creationId xmlns:a16="http://schemas.microsoft.com/office/drawing/2014/main" id="{00000000-0008-0000-0600-00006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1" name="Text Box 1">
          <a:extLst>
            <a:ext uri="{FF2B5EF4-FFF2-40B4-BE49-F238E27FC236}">
              <a16:creationId xmlns:a16="http://schemas.microsoft.com/office/drawing/2014/main" id="{00000000-0008-0000-0600-00006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2" name="Text Box 1">
          <a:extLst>
            <a:ext uri="{FF2B5EF4-FFF2-40B4-BE49-F238E27FC236}">
              <a16:creationId xmlns:a16="http://schemas.microsoft.com/office/drawing/2014/main" id="{00000000-0008-0000-0600-00006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3" name="Text Box 1">
          <a:extLst>
            <a:ext uri="{FF2B5EF4-FFF2-40B4-BE49-F238E27FC236}">
              <a16:creationId xmlns:a16="http://schemas.microsoft.com/office/drawing/2014/main" id="{00000000-0008-0000-0600-00006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4" name="Text Box 1">
          <a:extLst>
            <a:ext uri="{FF2B5EF4-FFF2-40B4-BE49-F238E27FC236}">
              <a16:creationId xmlns:a16="http://schemas.microsoft.com/office/drawing/2014/main" id="{00000000-0008-0000-0600-00006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5" name="Text Box 1">
          <a:extLst>
            <a:ext uri="{FF2B5EF4-FFF2-40B4-BE49-F238E27FC236}">
              <a16:creationId xmlns:a16="http://schemas.microsoft.com/office/drawing/2014/main" id="{00000000-0008-0000-0600-00006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6" name="Text Box 1">
          <a:extLst>
            <a:ext uri="{FF2B5EF4-FFF2-40B4-BE49-F238E27FC236}">
              <a16:creationId xmlns:a16="http://schemas.microsoft.com/office/drawing/2014/main" id="{00000000-0008-0000-0600-00006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17" name="Text Box 1">
          <a:extLst>
            <a:ext uri="{FF2B5EF4-FFF2-40B4-BE49-F238E27FC236}">
              <a16:creationId xmlns:a16="http://schemas.microsoft.com/office/drawing/2014/main" id="{00000000-0008-0000-0600-00006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8" name="Text Box 1">
          <a:extLst>
            <a:ext uri="{FF2B5EF4-FFF2-40B4-BE49-F238E27FC236}">
              <a16:creationId xmlns:a16="http://schemas.microsoft.com/office/drawing/2014/main" id="{00000000-0008-0000-0600-00006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9" name="Text Box 1">
          <a:extLst>
            <a:ext uri="{FF2B5EF4-FFF2-40B4-BE49-F238E27FC236}">
              <a16:creationId xmlns:a16="http://schemas.microsoft.com/office/drawing/2014/main" id="{00000000-0008-0000-0600-00006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20" name="Text Box 1">
          <a:extLst>
            <a:ext uri="{FF2B5EF4-FFF2-40B4-BE49-F238E27FC236}">
              <a16:creationId xmlns:a16="http://schemas.microsoft.com/office/drawing/2014/main" id="{00000000-0008-0000-0600-00006C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1" name="Text Box 1">
          <a:extLst>
            <a:ext uri="{FF2B5EF4-FFF2-40B4-BE49-F238E27FC236}">
              <a16:creationId xmlns:a16="http://schemas.microsoft.com/office/drawing/2014/main" id="{00000000-0008-0000-0600-00006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2" name="Text Box 1">
          <a:extLst>
            <a:ext uri="{FF2B5EF4-FFF2-40B4-BE49-F238E27FC236}">
              <a16:creationId xmlns:a16="http://schemas.microsoft.com/office/drawing/2014/main" id="{00000000-0008-0000-0600-00006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23" name="Text Box 1">
          <a:extLst>
            <a:ext uri="{FF2B5EF4-FFF2-40B4-BE49-F238E27FC236}">
              <a16:creationId xmlns:a16="http://schemas.microsoft.com/office/drawing/2014/main" id="{00000000-0008-0000-0600-00006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4" name="Text Box 1">
          <a:extLst>
            <a:ext uri="{FF2B5EF4-FFF2-40B4-BE49-F238E27FC236}">
              <a16:creationId xmlns:a16="http://schemas.microsoft.com/office/drawing/2014/main" id="{00000000-0008-0000-0600-00007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5" name="Text Box 1">
          <a:extLst>
            <a:ext uri="{FF2B5EF4-FFF2-40B4-BE49-F238E27FC236}">
              <a16:creationId xmlns:a16="http://schemas.microsoft.com/office/drawing/2014/main" id="{00000000-0008-0000-0600-00007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6" name="Text Box 1">
          <a:extLst>
            <a:ext uri="{FF2B5EF4-FFF2-40B4-BE49-F238E27FC236}">
              <a16:creationId xmlns:a16="http://schemas.microsoft.com/office/drawing/2014/main" id="{00000000-0008-0000-0600-00007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7" name="Text Box 1">
          <a:extLst>
            <a:ext uri="{FF2B5EF4-FFF2-40B4-BE49-F238E27FC236}">
              <a16:creationId xmlns:a16="http://schemas.microsoft.com/office/drawing/2014/main" id="{00000000-0008-0000-0600-00007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8" name="Text Box 1">
          <a:extLst>
            <a:ext uri="{FF2B5EF4-FFF2-40B4-BE49-F238E27FC236}">
              <a16:creationId xmlns:a16="http://schemas.microsoft.com/office/drawing/2014/main" id="{00000000-0008-0000-0600-00007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9" name="Text Box 1">
          <a:extLst>
            <a:ext uri="{FF2B5EF4-FFF2-40B4-BE49-F238E27FC236}">
              <a16:creationId xmlns:a16="http://schemas.microsoft.com/office/drawing/2014/main" id="{00000000-0008-0000-0600-00007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0" name="Text Box 1">
          <a:extLst>
            <a:ext uri="{FF2B5EF4-FFF2-40B4-BE49-F238E27FC236}">
              <a16:creationId xmlns:a16="http://schemas.microsoft.com/office/drawing/2014/main" id="{00000000-0008-0000-0600-00007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1" name="Text Box 1">
          <a:extLst>
            <a:ext uri="{FF2B5EF4-FFF2-40B4-BE49-F238E27FC236}">
              <a16:creationId xmlns:a16="http://schemas.microsoft.com/office/drawing/2014/main" id="{00000000-0008-0000-0600-00007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2" name="Text Box 1">
          <a:extLst>
            <a:ext uri="{FF2B5EF4-FFF2-40B4-BE49-F238E27FC236}">
              <a16:creationId xmlns:a16="http://schemas.microsoft.com/office/drawing/2014/main" id="{00000000-0008-0000-0600-00007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3" name="Text Box 1">
          <a:extLst>
            <a:ext uri="{FF2B5EF4-FFF2-40B4-BE49-F238E27FC236}">
              <a16:creationId xmlns:a16="http://schemas.microsoft.com/office/drawing/2014/main" id="{00000000-0008-0000-0600-000079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4" name="Text Box 1">
          <a:extLst>
            <a:ext uri="{FF2B5EF4-FFF2-40B4-BE49-F238E27FC236}">
              <a16:creationId xmlns:a16="http://schemas.microsoft.com/office/drawing/2014/main" id="{00000000-0008-0000-0600-00007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5" name="Text Box 1">
          <a:extLst>
            <a:ext uri="{FF2B5EF4-FFF2-40B4-BE49-F238E27FC236}">
              <a16:creationId xmlns:a16="http://schemas.microsoft.com/office/drawing/2014/main" id="{00000000-0008-0000-0600-00007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6" name="Text Box 1">
          <a:extLst>
            <a:ext uri="{FF2B5EF4-FFF2-40B4-BE49-F238E27FC236}">
              <a16:creationId xmlns:a16="http://schemas.microsoft.com/office/drawing/2014/main" id="{00000000-0008-0000-0600-00007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7" name="Text Box 1">
          <a:extLst>
            <a:ext uri="{FF2B5EF4-FFF2-40B4-BE49-F238E27FC236}">
              <a16:creationId xmlns:a16="http://schemas.microsoft.com/office/drawing/2014/main" id="{00000000-0008-0000-0600-00007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8" name="Text Box 1">
          <a:extLst>
            <a:ext uri="{FF2B5EF4-FFF2-40B4-BE49-F238E27FC236}">
              <a16:creationId xmlns:a16="http://schemas.microsoft.com/office/drawing/2014/main" id="{00000000-0008-0000-0600-00007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39" name="Text Box 1">
          <a:extLst>
            <a:ext uri="{FF2B5EF4-FFF2-40B4-BE49-F238E27FC236}">
              <a16:creationId xmlns:a16="http://schemas.microsoft.com/office/drawing/2014/main" id="{00000000-0008-0000-0600-00007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0" name="Text Box 1">
          <a:extLst>
            <a:ext uri="{FF2B5EF4-FFF2-40B4-BE49-F238E27FC236}">
              <a16:creationId xmlns:a16="http://schemas.microsoft.com/office/drawing/2014/main" id="{00000000-0008-0000-0600-00008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1" name="Text Box 1">
          <a:extLst>
            <a:ext uri="{FF2B5EF4-FFF2-40B4-BE49-F238E27FC236}">
              <a16:creationId xmlns:a16="http://schemas.microsoft.com/office/drawing/2014/main" id="{00000000-0008-0000-0600-00008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2" name="Text Box 1">
          <a:extLst>
            <a:ext uri="{FF2B5EF4-FFF2-40B4-BE49-F238E27FC236}">
              <a16:creationId xmlns:a16="http://schemas.microsoft.com/office/drawing/2014/main" id="{00000000-0008-0000-0600-00008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3" name="Text Box 1">
          <a:extLst>
            <a:ext uri="{FF2B5EF4-FFF2-40B4-BE49-F238E27FC236}">
              <a16:creationId xmlns:a16="http://schemas.microsoft.com/office/drawing/2014/main" id="{00000000-0008-0000-0600-00008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4" name="Text Box 1">
          <a:extLst>
            <a:ext uri="{FF2B5EF4-FFF2-40B4-BE49-F238E27FC236}">
              <a16:creationId xmlns:a16="http://schemas.microsoft.com/office/drawing/2014/main" id="{00000000-0008-0000-0600-00008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5" name="Text Box 1">
          <a:extLst>
            <a:ext uri="{FF2B5EF4-FFF2-40B4-BE49-F238E27FC236}">
              <a16:creationId xmlns:a16="http://schemas.microsoft.com/office/drawing/2014/main" id="{00000000-0008-0000-0600-00008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6" name="Text Box 1">
          <a:extLst>
            <a:ext uri="{FF2B5EF4-FFF2-40B4-BE49-F238E27FC236}">
              <a16:creationId xmlns:a16="http://schemas.microsoft.com/office/drawing/2014/main" id="{00000000-0008-0000-0600-00008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7" name="Text Box 1">
          <a:extLst>
            <a:ext uri="{FF2B5EF4-FFF2-40B4-BE49-F238E27FC236}">
              <a16:creationId xmlns:a16="http://schemas.microsoft.com/office/drawing/2014/main" id="{00000000-0008-0000-0600-00008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8" name="Text Box 1">
          <a:extLst>
            <a:ext uri="{FF2B5EF4-FFF2-40B4-BE49-F238E27FC236}">
              <a16:creationId xmlns:a16="http://schemas.microsoft.com/office/drawing/2014/main" id="{00000000-0008-0000-0600-00008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9" name="Text Box 1">
          <a:extLst>
            <a:ext uri="{FF2B5EF4-FFF2-40B4-BE49-F238E27FC236}">
              <a16:creationId xmlns:a16="http://schemas.microsoft.com/office/drawing/2014/main" id="{00000000-0008-0000-0600-00008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0" name="Text Box 1">
          <a:extLst>
            <a:ext uri="{FF2B5EF4-FFF2-40B4-BE49-F238E27FC236}">
              <a16:creationId xmlns:a16="http://schemas.microsoft.com/office/drawing/2014/main" id="{00000000-0008-0000-0600-00008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1" name="Text Box 1">
          <a:extLst>
            <a:ext uri="{FF2B5EF4-FFF2-40B4-BE49-F238E27FC236}">
              <a16:creationId xmlns:a16="http://schemas.microsoft.com/office/drawing/2014/main" id="{00000000-0008-0000-0600-00008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2" name="Text Box 1">
          <a:extLst>
            <a:ext uri="{FF2B5EF4-FFF2-40B4-BE49-F238E27FC236}">
              <a16:creationId xmlns:a16="http://schemas.microsoft.com/office/drawing/2014/main" id="{00000000-0008-0000-0600-00008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3" name="Text Box 1">
          <a:extLst>
            <a:ext uri="{FF2B5EF4-FFF2-40B4-BE49-F238E27FC236}">
              <a16:creationId xmlns:a16="http://schemas.microsoft.com/office/drawing/2014/main" id="{00000000-0008-0000-0600-00008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4" name="Text Box 1">
          <a:extLst>
            <a:ext uri="{FF2B5EF4-FFF2-40B4-BE49-F238E27FC236}">
              <a16:creationId xmlns:a16="http://schemas.microsoft.com/office/drawing/2014/main" id="{00000000-0008-0000-0600-00008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5" name="Text Box 1">
          <a:extLst>
            <a:ext uri="{FF2B5EF4-FFF2-40B4-BE49-F238E27FC236}">
              <a16:creationId xmlns:a16="http://schemas.microsoft.com/office/drawing/2014/main" id="{00000000-0008-0000-0600-00008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6" name="Text Box 1">
          <a:extLst>
            <a:ext uri="{FF2B5EF4-FFF2-40B4-BE49-F238E27FC236}">
              <a16:creationId xmlns:a16="http://schemas.microsoft.com/office/drawing/2014/main" id="{00000000-0008-0000-0600-00009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7" name="Text Box 1">
          <a:extLst>
            <a:ext uri="{FF2B5EF4-FFF2-40B4-BE49-F238E27FC236}">
              <a16:creationId xmlns:a16="http://schemas.microsoft.com/office/drawing/2014/main" id="{00000000-0008-0000-0600-00009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8" name="Text Box 1">
          <a:extLst>
            <a:ext uri="{FF2B5EF4-FFF2-40B4-BE49-F238E27FC236}">
              <a16:creationId xmlns:a16="http://schemas.microsoft.com/office/drawing/2014/main" id="{00000000-0008-0000-0600-00009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9" name="Text Box 1">
          <a:extLst>
            <a:ext uri="{FF2B5EF4-FFF2-40B4-BE49-F238E27FC236}">
              <a16:creationId xmlns:a16="http://schemas.microsoft.com/office/drawing/2014/main" id="{00000000-0008-0000-0600-00009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0" name="Text Box 1">
          <a:extLst>
            <a:ext uri="{FF2B5EF4-FFF2-40B4-BE49-F238E27FC236}">
              <a16:creationId xmlns:a16="http://schemas.microsoft.com/office/drawing/2014/main" id="{00000000-0008-0000-0600-00009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1" name="Text Box 1">
          <a:extLst>
            <a:ext uri="{FF2B5EF4-FFF2-40B4-BE49-F238E27FC236}">
              <a16:creationId xmlns:a16="http://schemas.microsoft.com/office/drawing/2014/main" id="{00000000-0008-0000-0600-00009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2" name="Text Box 1">
          <a:extLst>
            <a:ext uri="{FF2B5EF4-FFF2-40B4-BE49-F238E27FC236}">
              <a16:creationId xmlns:a16="http://schemas.microsoft.com/office/drawing/2014/main" id="{00000000-0008-0000-0600-00009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3" name="Text Box 1">
          <a:extLst>
            <a:ext uri="{FF2B5EF4-FFF2-40B4-BE49-F238E27FC236}">
              <a16:creationId xmlns:a16="http://schemas.microsoft.com/office/drawing/2014/main" id="{00000000-0008-0000-0600-00009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9064" name="Text Box 1">
          <a:extLst>
            <a:ext uri="{FF2B5EF4-FFF2-40B4-BE49-F238E27FC236}">
              <a16:creationId xmlns:a16="http://schemas.microsoft.com/office/drawing/2014/main" id="{00000000-0008-0000-0600-000098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999065" name="Text Box 1">
          <a:extLst>
            <a:ext uri="{FF2B5EF4-FFF2-40B4-BE49-F238E27FC236}">
              <a16:creationId xmlns:a16="http://schemas.microsoft.com/office/drawing/2014/main" id="{00000000-0008-0000-0600-0000993E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6" name="Text Box 1">
          <a:extLst>
            <a:ext uri="{FF2B5EF4-FFF2-40B4-BE49-F238E27FC236}">
              <a16:creationId xmlns:a16="http://schemas.microsoft.com/office/drawing/2014/main" id="{00000000-0008-0000-0600-00009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7" name="Text Box 1">
          <a:extLst>
            <a:ext uri="{FF2B5EF4-FFF2-40B4-BE49-F238E27FC236}">
              <a16:creationId xmlns:a16="http://schemas.microsoft.com/office/drawing/2014/main" id="{00000000-0008-0000-0600-00009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8" name="Text Box 1">
          <a:extLst>
            <a:ext uri="{FF2B5EF4-FFF2-40B4-BE49-F238E27FC236}">
              <a16:creationId xmlns:a16="http://schemas.microsoft.com/office/drawing/2014/main" id="{00000000-0008-0000-0600-00009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9" name="Text Box 1">
          <a:extLst>
            <a:ext uri="{FF2B5EF4-FFF2-40B4-BE49-F238E27FC236}">
              <a16:creationId xmlns:a16="http://schemas.microsoft.com/office/drawing/2014/main" id="{00000000-0008-0000-0600-00009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70" name="Text Box 1">
          <a:extLst>
            <a:ext uri="{FF2B5EF4-FFF2-40B4-BE49-F238E27FC236}">
              <a16:creationId xmlns:a16="http://schemas.microsoft.com/office/drawing/2014/main" id="{00000000-0008-0000-0600-00009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71" name="Text Box 1">
          <a:extLst>
            <a:ext uri="{FF2B5EF4-FFF2-40B4-BE49-F238E27FC236}">
              <a16:creationId xmlns:a16="http://schemas.microsoft.com/office/drawing/2014/main" id="{00000000-0008-0000-0600-00009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2" name="Text Box 1">
          <a:extLst>
            <a:ext uri="{FF2B5EF4-FFF2-40B4-BE49-F238E27FC236}">
              <a16:creationId xmlns:a16="http://schemas.microsoft.com/office/drawing/2014/main" id="{00000000-0008-0000-0600-0000A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3" name="Text Box 1">
          <a:extLst>
            <a:ext uri="{FF2B5EF4-FFF2-40B4-BE49-F238E27FC236}">
              <a16:creationId xmlns:a16="http://schemas.microsoft.com/office/drawing/2014/main" id="{00000000-0008-0000-0600-0000A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4" name="Text Box 1">
          <a:extLst>
            <a:ext uri="{FF2B5EF4-FFF2-40B4-BE49-F238E27FC236}">
              <a16:creationId xmlns:a16="http://schemas.microsoft.com/office/drawing/2014/main" id="{00000000-0008-0000-0600-0000A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5" name="Text Box 1">
          <a:extLst>
            <a:ext uri="{FF2B5EF4-FFF2-40B4-BE49-F238E27FC236}">
              <a16:creationId xmlns:a16="http://schemas.microsoft.com/office/drawing/2014/main" id="{00000000-0008-0000-0600-0000A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6" name="Text Box 1">
          <a:extLst>
            <a:ext uri="{FF2B5EF4-FFF2-40B4-BE49-F238E27FC236}">
              <a16:creationId xmlns:a16="http://schemas.microsoft.com/office/drawing/2014/main" id="{00000000-0008-0000-0600-0000A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7" name="Text Box 1">
          <a:extLst>
            <a:ext uri="{FF2B5EF4-FFF2-40B4-BE49-F238E27FC236}">
              <a16:creationId xmlns:a16="http://schemas.microsoft.com/office/drawing/2014/main" id="{00000000-0008-0000-0600-0000A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8" name="Text Box 1">
          <a:extLst>
            <a:ext uri="{FF2B5EF4-FFF2-40B4-BE49-F238E27FC236}">
              <a16:creationId xmlns:a16="http://schemas.microsoft.com/office/drawing/2014/main" id="{00000000-0008-0000-0600-0000A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9" name="Text Box 1">
          <a:extLst>
            <a:ext uri="{FF2B5EF4-FFF2-40B4-BE49-F238E27FC236}">
              <a16:creationId xmlns:a16="http://schemas.microsoft.com/office/drawing/2014/main" id="{00000000-0008-0000-0600-0000A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0" name="Text Box 1">
          <a:extLst>
            <a:ext uri="{FF2B5EF4-FFF2-40B4-BE49-F238E27FC236}">
              <a16:creationId xmlns:a16="http://schemas.microsoft.com/office/drawing/2014/main" id="{00000000-0008-0000-0600-0000A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1" name="Text Box 1">
          <a:extLst>
            <a:ext uri="{FF2B5EF4-FFF2-40B4-BE49-F238E27FC236}">
              <a16:creationId xmlns:a16="http://schemas.microsoft.com/office/drawing/2014/main" id="{00000000-0008-0000-0600-0000A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2" name="Text Box 1">
          <a:extLst>
            <a:ext uri="{FF2B5EF4-FFF2-40B4-BE49-F238E27FC236}">
              <a16:creationId xmlns:a16="http://schemas.microsoft.com/office/drawing/2014/main" id="{00000000-0008-0000-0600-0000A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3" name="Text Box 1">
          <a:extLst>
            <a:ext uri="{FF2B5EF4-FFF2-40B4-BE49-F238E27FC236}">
              <a16:creationId xmlns:a16="http://schemas.microsoft.com/office/drawing/2014/main" id="{00000000-0008-0000-0600-0000A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4" name="Text Box 1">
          <a:extLst>
            <a:ext uri="{FF2B5EF4-FFF2-40B4-BE49-F238E27FC236}">
              <a16:creationId xmlns:a16="http://schemas.microsoft.com/office/drawing/2014/main" id="{00000000-0008-0000-0600-0000A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5" name="Text Box 1">
          <a:extLst>
            <a:ext uri="{FF2B5EF4-FFF2-40B4-BE49-F238E27FC236}">
              <a16:creationId xmlns:a16="http://schemas.microsoft.com/office/drawing/2014/main" id="{00000000-0008-0000-0600-0000A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6" name="Text Box 1">
          <a:extLst>
            <a:ext uri="{FF2B5EF4-FFF2-40B4-BE49-F238E27FC236}">
              <a16:creationId xmlns:a16="http://schemas.microsoft.com/office/drawing/2014/main" id="{00000000-0008-0000-0600-0000A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7" name="Text Box 1">
          <a:extLst>
            <a:ext uri="{FF2B5EF4-FFF2-40B4-BE49-F238E27FC236}">
              <a16:creationId xmlns:a16="http://schemas.microsoft.com/office/drawing/2014/main" id="{00000000-0008-0000-0600-0000A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8" name="Text Box 1">
          <a:extLst>
            <a:ext uri="{FF2B5EF4-FFF2-40B4-BE49-F238E27FC236}">
              <a16:creationId xmlns:a16="http://schemas.microsoft.com/office/drawing/2014/main" id="{00000000-0008-0000-0600-0000B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9" name="Text Box 1">
          <a:extLst>
            <a:ext uri="{FF2B5EF4-FFF2-40B4-BE49-F238E27FC236}">
              <a16:creationId xmlns:a16="http://schemas.microsoft.com/office/drawing/2014/main" id="{00000000-0008-0000-0600-0000B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0" name="Text Box 1">
          <a:extLst>
            <a:ext uri="{FF2B5EF4-FFF2-40B4-BE49-F238E27FC236}">
              <a16:creationId xmlns:a16="http://schemas.microsoft.com/office/drawing/2014/main" id="{00000000-0008-0000-0600-0000B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1" name="Text Box 1">
          <a:extLst>
            <a:ext uri="{FF2B5EF4-FFF2-40B4-BE49-F238E27FC236}">
              <a16:creationId xmlns:a16="http://schemas.microsoft.com/office/drawing/2014/main" id="{00000000-0008-0000-0600-0000B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92" name="Text Box 1">
          <a:extLst>
            <a:ext uri="{FF2B5EF4-FFF2-40B4-BE49-F238E27FC236}">
              <a16:creationId xmlns:a16="http://schemas.microsoft.com/office/drawing/2014/main" id="{00000000-0008-0000-0600-0000B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3" name="Text Box 1">
          <a:extLst>
            <a:ext uri="{FF2B5EF4-FFF2-40B4-BE49-F238E27FC236}">
              <a16:creationId xmlns:a16="http://schemas.microsoft.com/office/drawing/2014/main" id="{00000000-0008-0000-0600-0000B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4" name="Text Box 1">
          <a:extLst>
            <a:ext uri="{FF2B5EF4-FFF2-40B4-BE49-F238E27FC236}">
              <a16:creationId xmlns:a16="http://schemas.microsoft.com/office/drawing/2014/main" id="{00000000-0008-0000-0600-0000B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5" name="Text Box 1">
          <a:extLst>
            <a:ext uri="{FF2B5EF4-FFF2-40B4-BE49-F238E27FC236}">
              <a16:creationId xmlns:a16="http://schemas.microsoft.com/office/drawing/2014/main" id="{00000000-0008-0000-0600-0000B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6" name="Text Box 1">
          <a:extLst>
            <a:ext uri="{FF2B5EF4-FFF2-40B4-BE49-F238E27FC236}">
              <a16:creationId xmlns:a16="http://schemas.microsoft.com/office/drawing/2014/main" id="{00000000-0008-0000-0600-0000B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7" name="Text Box 1">
          <a:extLst>
            <a:ext uri="{FF2B5EF4-FFF2-40B4-BE49-F238E27FC236}">
              <a16:creationId xmlns:a16="http://schemas.microsoft.com/office/drawing/2014/main" id="{00000000-0008-0000-0600-0000B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8" name="Text Box 1">
          <a:extLst>
            <a:ext uri="{FF2B5EF4-FFF2-40B4-BE49-F238E27FC236}">
              <a16:creationId xmlns:a16="http://schemas.microsoft.com/office/drawing/2014/main" id="{00000000-0008-0000-0600-0000B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99" name="Text Box 1">
          <a:extLst>
            <a:ext uri="{FF2B5EF4-FFF2-40B4-BE49-F238E27FC236}">
              <a16:creationId xmlns:a16="http://schemas.microsoft.com/office/drawing/2014/main" id="{00000000-0008-0000-0600-0000B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0" name="Text Box 1">
          <a:extLst>
            <a:ext uri="{FF2B5EF4-FFF2-40B4-BE49-F238E27FC236}">
              <a16:creationId xmlns:a16="http://schemas.microsoft.com/office/drawing/2014/main" id="{00000000-0008-0000-0600-0000B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1" name="Text Box 1">
          <a:extLst>
            <a:ext uri="{FF2B5EF4-FFF2-40B4-BE49-F238E27FC236}">
              <a16:creationId xmlns:a16="http://schemas.microsoft.com/office/drawing/2014/main" id="{00000000-0008-0000-0600-0000B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2" name="Text Box 1">
          <a:extLst>
            <a:ext uri="{FF2B5EF4-FFF2-40B4-BE49-F238E27FC236}">
              <a16:creationId xmlns:a16="http://schemas.microsoft.com/office/drawing/2014/main" id="{00000000-0008-0000-0600-0000B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3" name="Text Box 1">
          <a:extLst>
            <a:ext uri="{FF2B5EF4-FFF2-40B4-BE49-F238E27FC236}">
              <a16:creationId xmlns:a16="http://schemas.microsoft.com/office/drawing/2014/main" id="{00000000-0008-0000-0600-0000B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4" name="Text Box 1">
          <a:extLst>
            <a:ext uri="{FF2B5EF4-FFF2-40B4-BE49-F238E27FC236}">
              <a16:creationId xmlns:a16="http://schemas.microsoft.com/office/drawing/2014/main" id="{00000000-0008-0000-0600-0000C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5" name="Text Box 1">
          <a:extLst>
            <a:ext uri="{FF2B5EF4-FFF2-40B4-BE49-F238E27FC236}">
              <a16:creationId xmlns:a16="http://schemas.microsoft.com/office/drawing/2014/main" id="{00000000-0008-0000-0600-0000C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6" name="Text Box 1">
          <a:extLst>
            <a:ext uri="{FF2B5EF4-FFF2-40B4-BE49-F238E27FC236}">
              <a16:creationId xmlns:a16="http://schemas.microsoft.com/office/drawing/2014/main" id="{00000000-0008-0000-0600-0000C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7" name="Text Box 1">
          <a:extLst>
            <a:ext uri="{FF2B5EF4-FFF2-40B4-BE49-F238E27FC236}">
              <a16:creationId xmlns:a16="http://schemas.microsoft.com/office/drawing/2014/main" id="{00000000-0008-0000-0600-0000C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08" name="Text Box 1">
          <a:extLst>
            <a:ext uri="{FF2B5EF4-FFF2-40B4-BE49-F238E27FC236}">
              <a16:creationId xmlns:a16="http://schemas.microsoft.com/office/drawing/2014/main" id="{00000000-0008-0000-0600-0000C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9" name="Text Box 1">
          <a:extLst>
            <a:ext uri="{FF2B5EF4-FFF2-40B4-BE49-F238E27FC236}">
              <a16:creationId xmlns:a16="http://schemas.microsoft.com/office/drawing/2014/main" id="{00000000-0008-0000-0600-0000C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0" name="Text Box 1">
          <a:extLst>
            <a:ext uri="{FF2B5EF4-FFF2-40B4-BE49-F238E27FC236}">
              <a16:creationId xmlns:a16="http://schemas.microsoft.com/office/drawing/2014/main" id="{00000000-0008-0000-0600-0000C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1" name="Text Box 1">
          <a:extLst>
            <a:ext uri="{FF2B5EF4-FFF2-40B4-BE49-F238E27FC236}">
              <a16:creationId xmlns:a16="http://schemas.microsoft.com/office/drawing/2014/main" id="{00000000-0008-0000-0600-0000C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112" name="Text Box 1">
          <a:extLst>
            <a:ext uri="{FF2B5EF4-FFF2-40B4-BE49-F238E27FC236}">
              <a16:creationId xmlns:a16="http://schemas.microsoft.com/office/drawing/2014/main" id="{00000000-0008-0000-0600-0000C83E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3" name="Text Box 1">
          <a:extLst>
            <a:ext uri="{FF2B5EF4-FFF2-40B4-BE49-F238E27FC236}">
              <a16:creationId xmlns:a16="http://schemas.microsoft.com/office/drawing/2014/main" id="{00000000-0008-0000-0600-0000C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4" name="Text Box 1">
          <a:extLst>
            <a:ext uri="{FF2B5EF4-FFF2-40B4-BE49-F238E27FC236}">
              <a16:creationId xmlns:a16="http://schemas.microsoft.com/office/drawing/2014/main" id="{00000000-0008-0000-0600-0000C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5" name="Text Box 1">
          <a:extLst>
            <a:ext uri="{FF2B5EF4-FFF2-40B4-BE49-F238E27FC236}">
              <a16:creationId xmlns:a16="http://schemas.microsoft.com/office/drawing/2014/main" id="{00000000-0008-0000-0600-0000C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6" name="Text Box 1">
          <a:extLst>
            <a:ext uri="{FF2B5EF4-FFF2-40B4-BE49-F238E27FC236}">
              <a16:creationId xmlns:a16="http://schemas.microsoft.com/office/drawing/2014/main" id="{00000000-0008-0000-0600-0000C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17" name="Text Box 1">
          <a:extLst>
            <a:ext uri="{FF2B5EF4-FFF2-40B4-BE49-F238E27FC236}">
              <a16:creationId xmlns:a16="http://schemas.microsoft.com/office/drawing/2014/main" id="{00000000-0008-0000-0600-0000C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18" name="Text Box 1">
          <a:extLst>
            <a:ext uri="{FF2B5EF4-FFF2-40B4-BE49-F238E27FC236}">
              <a16:creationId xmlns:a16="http://schemas.microsoft.com/office/drawing/2014/main" id="{00000000-0008-0000-0600-0000C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9" name="Text Box 1">
          <a:extLst>
            <a:ext uri="{FF2B5EF4-FFF2-40B4-BE49-F238E27FC236}">
              <a16:creationId xmlns:a16="http://schemas.microsoft.com/office/drawing/2014/main" id="{00000000-0008-0000-0600-0000C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0" name="Text Box 1">
          <a:extLst>
            <a:ext uri="{FF2B5EF4-FFF2-40B4-BE49-F238E27FC236}">
              <a16:creationId xmlns:a16="http://schemas.microsoft.com/office/drawing/2014/main" id="{00000000-0008-0000-0600-0000D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1" name="Text Box 1">
          <a:extLst>
            <a:ext uri="{FF2B5EF4-FFF2-40B4-BE49-F238E27FC236}">
              <a16:creationId xmlns:a16="http://schemas.microsoft.com/office/drawing/2014/main" id="{00000000-0008-0000-0600-0000D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2" name="Text Box 1">
          <a:extLst>
            <a:ext uri="{FF2B5EF4-FFF2-40B4-BE49-F238E27FC236}">
              <a16:creationId xmlns:a16="http://schemas.microsoft.com/office/drawing/2014/main" id="{00000000-0008-0000-0600-0000D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3" name="Text Box 1">
          <a:extLst>
            <a:ext uri="{FF2B5EF4-FFF2-40B4-BE49-F238E27FC236}">
              <a16:creationId xmlns:a16="http://schemas.microsoft.com/office/drawing/2014/main" id="{00000000-0008-0000-0600-0000D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4" name="Text Box 1">
          <a:extLst>
            <a:ext uri="{FF2B5EF4-FFF2-40B4-BE49-F238E27FC236}">
              <a16:creationId xmlns:a16="http://schemas.microsoft.com/office/drawing/2014/main" id="{00000000-0008-0000-0600-0000D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5" name="Text Box 1">
          <a:extLst>
            <a:ext uri="{FF2B5EF4-FFF2-40B4-BE49-F238E27FC236}">
              <a16:creationId xmlns:a16="http://schemas.microsoft.com/office/drawing/2014/main" id="{00000000-0008-0000-0600-0000D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6" name="Text Box 1">
          <a:extLst>
            <a:ext uri="{FF2B5EF4-FFF2-40B4-BE49-F238E27FC236}">
              <a16:creationId xmlns:a16="http://schemas.microsoft.com/office/drawing/2014/main" id="{00000000-0008-0000-0600-0000D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7" name="Text Box 1">
          <a:extLst>
            <a:ext uri="{FF2B5EF4-FFF2-40B4-BE49-F238E27FC236}">
              <a16:creationId xmlns:a16="http://schemas.microsoft.com/office/drawing/2014/main" id="{00000000-0008-0000-0600-0000D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8" name="Text Box 1">
          <a:extLst>
            <a:ext uri="{FF2B5EF4-FFF2-40B4-BE49-F238E27FC236}">
              <a16:creationId xmlns:a16="http://schemas.microsoft.com/office/drawing/2014/main" id="{00000000-0008-0000-0600-0000D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9" name="Text Box 1">
          <a:extLst>
            <a:ext uri="{FF2B5EF4-FFF2-40B4-BE49-F238E27FC236}">
              <a16:creationId xmlns:a16="http://schemas.microsoft.com/office/drawing/2014/main" id="{00000000-0008-0000-0600-0000D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0" name="Text Box 1">
          <a:extLst>
            <a:ext uri="{FF2B5EF4-FFF2-40B4-BE49-F238E27FC236}">
              <a16:creationId xmlns:a16="http://schemas.microsoft.com/office/drawing/2014/main" id="{00000000-0008-0000-0600-0000D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1" name="Text Box 1">
          <a:extLst>
            <a:ext uri="{FF2B5EF4-FFF2-40B4-BE49-F238E27FC236}">
              <a16:creationId xmlns:a16="http://schemas.microsoft.com/office/drawing/2014/main" id="{00000000-0008-0000-0600-0000D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2" name="Text Box 1">
          <a:extLst>
            <a:ext uri="{FF2B5EF4-FFF2-40B4-BE49-F238E27FC236}">
              <a16:creationId xmlns:a16="http://schemas.microsoft.com/office/drawing/2014/main" id="{00000000-0008-0000-0600-0000D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3" name="Text Box 1">
          <a:extLst>
            <a:ext uri="{FF2B5EF4-FFF2-40B4-BE49-F238E27FC236}">
              <a16:creationId xmlns:a16="http://schemas.microsoft.com/office/drawing/2014/main" id="{00000000-0008-0000-0600-0000D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4" name="Text Box 1">
          <a:extLst>
            <a:ext uri="{FF2B5EF4-FFF2-40B4-BE49-F238E27FC236}">
              <a16:creationId xmlns:a16="http://schemas.microsoft.com/office/drawing/2014/main" id="{00000000-0008-0000-0600-0000D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5" name="Text Box 1">
          <a:extLst>
            <a:ext uri="{FF2B5EF4-FFF2-40B4-BE49-F238E27FC236}">
              <a16:creationId xmlns:a16="http://schemas.microsoft.com/office/drawing/2014/main" id="{00000000-0008-0000-0600-0000D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6" name="Text Box 1">
          <a:extLst>
            <a:ext uri="{FF2B5EF4-FFF2-40B4-BE49-F238E27FC236}">
              <a16:creationId xmlns:a16="http://schemas.microsoft.com/office/drawing/2014/main" id="{00000000-0008-0000-0600-0000E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7" name="Text Box 1">
          <a:extLst>
            <a:ext uri="{FF2B5EF4-FFF2-40B4-BE49-F238E27FC236}">
              <a16:creationId xmlns:a16="http://schemas.microsoft.com/office/drawing/2014/main" id="{00000000-0008-0000-0600-0000E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8" name="Text Box 1">
          <a:extLst>
            <a:ext uri="{FF2B5EF4-FFF2-40B4-BE49-F238E27FC236}">
              <a16:creationId xmlns:a16="http://schemas.microsoft.com/office/drawing/2014/main" id="{00000000-0008-0000-0600-0000E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9" name="Text Box 1">
          <a:extLst>
            <a:ext uri="{FF2B5EF4-FFF2-40B4-BE49-F238E27FC236}">
              <a16:creationId xmlns:a16="http://schemas.microsoft.com/office/drawing/2014/main" id="{00000000-0008-0000-0600-0000E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0" name="Text Box 1">
          <a:extLst>
            <a:ext uri="{FF2B5EF4-FFF2-40B4-BE49-F238E27FC236}">
              <a16:creationId xmlns:a16="http://schemas.microsoft.com/office/drawing/2014/main" id="{00000000-0008-0000-0600-0000E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1" name="Text Box 1">
          <a:extLst>
            <a:ext uri="{FF2B5EF4-FFF2-40B4-BE49-F238E27FC236}">
              <a16:creationId xmlns:a16="http://schemas.microsoft.com/office/drawing/2014/main" id="{00000000-0008-0000-0600-0000E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2" name="Text Box 1">
          <a:extLst>
            <a:ext uri="{FF2B5EF4-FFF2-40B4-BE49-F238E27FC236}">
              <a16:creationId xmlns:a16="http://schemas.microsoft.com/office/drawing/2014/main" id="{00000000-0008-0000-0600-0000E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3" name="Text Box 1">
          <a:extLst>
            <a:ext uri="{FF2B5EF4-FFF2-40B4-BE49-F238E27FC236}">
              <a16:creationId xmlns:a16="http://schemas.microsoft.com/office/drawing/2014/main" id="{00000000-0008-0000-0600-0000E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4" name="Text Box 1">
          <a:extLst>
            <a:ext uri="{FF2B5EF4-FFF2-40B4-BE49-F238E27FC236}">
              <a16:creationId xmlns:a16="http://schemas.microsoft.com/office/drawing/2014/main" id="{00000000-0008-0000-0600-0000E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5" name="Text Box 1">
          <a:extLst>
            <a:ext uri="{FF2B5EF4-FFF2-40B4-BE49-F238E27FC236}">
              <a16:creationId xmlns:a16="http://schemas.microsoft.com/office/drawing/2014/main" id="{00000000-0008-0000-0600-0000E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6" name="Text Box 1">
          <a:extLst>
            <a:ext uri="{FF2B5EF4-FFF2-40B4-BE49-F238E27FC236}">
              <a16:creationId xmlns:a16="http://schemas.microsoft.com/office/drawing/2014/main" id="{00000000-0008-0000-0600-0000E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7" name="Text Box 1">
          <a:extLst>
            <a:ext uri="{FF2B5EF4-FFF2-40B4-BE49-F238E27FC236}">
              <a16:creationId xmlns:a16="http://schemas.microsoft.com/office/drawing/2014/main" id="{00000000-0008-0000-0600-0000E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8" name="Text Box 1">
          <a:extLst>
            <a:ext uri="{FF2B5EF4-FFF2-40B4-BE49-F238E27FC236}">
              <a16:creationId xmlns:a16="http://schemas.microsoft.com/office/drawing/2014/main" id="{00000000-0008-0000-0600-0000E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9" name="Text Box 1">
          <a:extLst>
            <a:ext uri="{FF2B5EF4-FFF2-40B4-BE49-F238E27FC236}">
              <a16:creationId xmlns:a16="http://schemas.microsoft.com/office/drawing/2014/main" id="{00000000-0008-0000-0600-0000E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0" name="Text Box 1">
          <a:extLst>
            <a:ext uri="{FF2B5EF4-FFF2-40B4-BE49-F238E27FC236}">
              <a16:creationId xmlns:a16="http://schemas.microsoft.com/office/drawing/2014/main" id="{00000000-0008-0000-0600-0000E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1" name="Text Box 1">
          <a:extLst>
            <a:ext uri="{FF2B5EF4-FFF2-40B4-BE49-F238E27FC236}">
              <a16:creationId xmlns:a16="http://schemas.microsoft.com/office/drawing/2014/main" id="{00000000-0008-0000-0600-0000E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52" name="Text Box 1">
          <a:extLst>
            <a:ext uri="{FF2B5EF4-FFF2-40B4-BE49-F238E27FC236}">
              <a16:creationId xmlns:a16="http://schemas.microsoft.com/office/drawing/2014/main" id="{00000000-0008-0000-0600-0000F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3" name="Text Box 1">
          <a:extLst>
            <a:ext uri="{FF2B5EF4-FFF2-40B4-BE49-F238E27FC236}">
              <a16:creationId xmlns:a16="http://schemas.microsoft.com/office/drawing/2014/main" id="{00000000-0008-0000-0600-0000F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4" name="Text Box 1">
          <a:extLst>
            <a:ext uri="{FF2B5EF4-FFF2-40B4-BE49-F238E27FC236}">
              <a16:creationId xmlns:a16="http://schemas.microsoft.com/office/drawing/2014/main" id="{00000000-0008-0000-0600-0000F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5" name="Text Box 1">
          <a:extLst>
            <a:ext uri="{FF2B5EF4-FFF2-40B4-BE49-F238E27FC236}">
              <a16:creationId xmlns:a16="http://schemas.microsoft.com/office/drawing/2014/main" id="{00000000-0008-0000-0600-0000F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6" name="Text Box 1">
          <a:extLst>
            <a:ext uri="{FF2B5EF4-FFF2-40B4-BE49-F238E27FC236}">
              <a16:creationId xmlns:a16="http://schemas.microsoft.com/office/drawing/2014/main" id="{00000000-0008-0000-0600-0000F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7" name="Text Box 1">
          <a:extLst>
            <a:ext uri="{FF2B5EF4-FFF2-40B4-BE49-F238E27FC236}">
              <a16:creationId xmlns:a16="http://schemas.microsoft.com/office/drawing/2014/main" id="{00000000-0008-0000-0600-0000F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8" name="Text Box 1">
          <a:extLst>
            <a:ext uri="{FF2B5EF4-FFF2-40B4-BE49-F238E27FC236}">
              <a16:creationId xmlns:a16="http://schemas.microsoft.com/office/drawing/2014/main" id="{00000000-0008-0000-0600-0000F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59" name="Text Box 1">
          <a:extLst>
            <a:ext uri="{FF2B5EF4-FFF2-40B4-BE49-F238E27FC236}">
              <a16:creationId xmlns:a16="http://schemas.microsoft.com/office/drawing/2014/main" id="{00000000-0008-0000-0600-0000F7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0" name="Text Box 1">
          <a:extLst>
            <a:ext uri="{FF2B5EF4-FFF2-40B4-BE49-F238E27FC236}">
              <a16:creationId xmlns:a16="http://schemas.microsoft.com/office/drawing/2014/main" id="{00000000-0008-0000-0600-0000F8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61" name="Text Box 1">
          <a:extLst>
            <a:ext uri="{FF2B5EF4-FFF2-40B4-BE49-F238E27FC236}">
              <a16:creationId xmlns:a16="http://schemas.microsoft.com/office/drawing/2014/main" id="{00000000-0008-0000-0600-0000F9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2" name="Text Box 1">
          <a:extLst>
            <a:ext uri="{FF2B5EF4-FFF2-40B4-BE49-F238E27FC236}">
              <a16:creationId xmlns:a16="http://schemas.microsoft.com/office/drawing/2014/main" id="{00000000-0008-0000-0600-0000FA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3" name="Text Box 1">
          <a:extLst>
            <a:ext uri="{FF2B5EF4-FFF2-40B4-BE49-F238E27FC236}">
              <a16:creationId xmlns:a16="http://schemas.microsoft.com/office/drawing/2014/main" id="{00000000-0008-0000-0600-0000FB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4" name="Text Box 1">
          <a:extLst>
            <a:ext uri="{FF2B5EF4-FFF2-40B4-BE49-F238E27FC236}">
              <a16:creationId xmlns:a16="http://schemas.microsoft.com/office/drawing/2014/main" id="{00000000-0008-0000-0600-0000FC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5" name="Text Box 1">
          <a:extLst>
            <a:ext uri="{FF2B5EF4-FFF2-40B4-BE49-F238E27FC236}">
              <a16:creationId xmlns:a16="http://schemas.microsoft.com/office/drawing/2014/main" id="{00000000-0008-0000-0600-0000FD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6" name="Text Box 1">
          <a:extLst>
            <a:ext uri="{FF2B5EF4-FFF2-40B4-BE49-F238E27FC236}">
              <a16:creationId xmlns:a16="http://schemas.microsoft.com/office/drawing/2014/main" id="{00000000-0008-0000-0600-0000FE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7" name="Text Box 1">
          <a:extLst>
            <a:ext uri="{FF2B5EF4-FFF2-40B4-BE49-F238E27FC236}">
              <a16:creationId xmlns:a16="http://schemas.microsoft.com/office/drawing/2014/main" id="{00000000-0008-0000-0600-0000FF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8" name="Text Box 1">
          <a:extLst>
            <a:ext uri="{FF2B5EF4-FFF2-40B4-BE49-F238E27FC236}">
              <a16:creationId xmlns:a16="http://schemas.microsoft.com/office/drawing/2014/main" id="{00000000-0008-0000-0600-00000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69" name="Text Box 1">
          <a:extLst>
            <a:ext uri="{FF2B5EF4-FFF2-40B4-BE49-F238E27FC236}">
              <a16:creationId xmlns:a16="http://schemas.microsoft.com/office/drawing/2014/main" id="{00000000-0008-0000-0600-00000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70" name="Text Box 1">
          <a:extLst>
            <a:ext uri="{FF2B5EF4-FFF2-40B4-BE49-F238E27FC236}">
              <a16:creationId xmlns:a16="http://schemas.microsoft.com/office/drawing/2014/main" id="{00000000-0008-0000-0600-00000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1" name="Text Box 1">
          <a:extLst>
            <a:ext uri="{FF2B5EF4-FFF2-40B4-BE49-F238E27FC236}">
              <a16:creationId xmlns:a16="http://schemas.microsoft.com/office/drawing/2014/main" id="{00000000-0008-0000-0600-000003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2" name="Text Box 1">
          <a:extLst>
            <a:ext uri="{FF2B5EF4-FFF2-40B4-BE49-F238E27FC236}">
              <a16:creationId xmlns:a16="http://schemas.microsoft.com/office/drawing/2014/main" id="{00000000-0008-0000-0600-00000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3" name="Text Box 1">
          <a:extLst>
            <a:ext uri="{FF2B5EF4-FFF2-40B4-BE49-F238E27FC236}">
              <a16:creationId xmlns:a16="http://schemas.microsoft.com/office/drawing/2014/main" id="{00000000-0008-0000-0600-00000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74" name="Text Box 1">
          <a:extLst>
            <a:ext uri="{FF2B5EF4-FFF2-40B4-BE49-F238E27FC236}">
              <a16:creationId xmlns:a16="http://schemas.microsoft.com/office/drawing/2014/main" id="{00000000-0008-0000-0600-00000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5" name="Text Box 1">
          <a:extLst>
            <a:ext uri="{FF2B5EF4-FFF2-40B4-BE49-F238E27FC236}">
              <a16:creationId xmlns:a16="http://schemas.microsoft.com/office/drawing/2014/main" id="{00000000-0008-0000-0600-00000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6" name="Text Box 1">
          <a:extLst>
            <a:ext uri="{FF2B5EF4-FFF2-40B4-BE49-F238E27FC236}">
              <a16:creationId xmlns:a16="http://schemas.microsoft.com/office/drawing/2014/main" id="{00000000-0008-0000-0600-00000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77" name="Text Box 1">
          <a:extLst>
            <a:ext uri="{FF2B5EF4-FFF2-40B4-BE49-F238E27FC236}">
              <a16:creationId xmlns:a16="http://schemas.microsoft.com/office/drawing/2014/main" id="{00000000-0008-0000-0600-00000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8" name="Text Box 1">
          <a:extLst>
            <a:ext uri="{FF2B5EF4-FFF2-40B4-BE49-F238E27FC236}">
              <a16:creationId xmlns:a16="http://schemas.microsoft.com/office/drawing/2014/main" id="{00000000-0008-0000-0600-00000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9" name="Text Box 1">
          <a:extLst>
            <a:ext uri="{FF2B5EF4-FFF2-40B4-BE49-F238E27FC236}">
              <a16:creationId xmlns:a16="http://schemas.microsoft.com/office/drawing/2014/main" id="{00000000-0008-0000-0600-00000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0" name="Text Box 1">
          <a:extLst>
            <a:ext uri="{FF2B5EF4-FFF2-40B4-BE49-F238E27FC236}">
              <a16:creationId xmlns:a16="http://schemas.microsoft.com/office/drawing/2014/main" id="{00000000-0008-0000-0600-00000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1" name="Text Box 1">
          <a:extLst>
            <a:ext uri="{FF2B5EF4-FFF2-40B4-BE49-F238E27FC236}">
              <a16:creationId xmlns:a16="http://schemas.microsoft.com/office/drawing/2014/main" id="{00000000-0008-0000-0600-00000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2" name="Text Box 1">
          <a:extLst>
            <a:ext uri="{FF2B5EF4-FFF2-40B4-BE49-F238E27FC236}">
              <a16:creationId xmlns:a16="http://schemas.microsoft.com/office/drawing/2014/main" id="{00000000-0008-0000-0600-00000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3" name="Text Box 1">
          <a:extLst>
            <a:ext uri="{FF2B5EF4-FFF2-40B4-BE49-F238E27FC236}">
              <a16:creationId xmlns:a16="http://schemas.microsoft.com/office/drawing/2014/main" id="{00000000-0008-0000-0600-00000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4" name="Text Box 1">
          <a:extLst>
            <a:ext uri="{FF2B5EF4-FFF2-40B4-BE49-F238E27FC236}">
              <a16:creationId xmlns:a16="http://schemas.microsoft.com/office/drawing/2014/main" id="{00000000-0008-0000-0600-00001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5" name="Text Box 1">
          <a:extLst>
            <a:ext uri="{FF2B5EF4-FFF2-40B4-BE49-F238E27FC236}">
              <a16:creationId xmlns:a16="http://schemas.microsoft.com/office/drawing/2014/main" id="{00000000-0008-0000-0600-00001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6" name="Text Box 1">
          <a:extLst>
            <a:ext uri="{FF2B5EF4-FFF2-40B4-BE49-F238E27FC236}">
              <a16:creationId xmlns:a16="http://schemas.microsoft.com/office/drawing/2014/main" id="{00000000-0008-0000-0600-00001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7" name="Text Box 1">
          <a:extLst>
            <a:ext uri="{FF2B5EF4-FFF2-40B4-BE49-F238E27FC236}">
              <a16:creationId xmlns:a16="http://schemas.microsoft.com/office/drawing/2014/main" id="{00000000-0008-0000-0600-00001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8" name="Text Box 1">
          <a:extLst>
            <a:ext uri="{FF2B5EF4-FFF2-40B4-BE49-F238E27FC236}">
              <a16:creationId xmlns:a16="http://schemas.microsoft.com/office/drawing/2014/main" id="{00000000-0008-0000-0600-00001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9" name="Text Box 1">
          <a:extLst>
            <a:ext uri="{FF2B5EF4-FFF2-40B4-BE49-F238E27FC236}">
              <a16:creationId xmlns:a16="http://schemas.microsoft.com/office/drawing/2014/main" id="{00000000-0008-0000-0600-00001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0" name="Text Box 1">
          <a:extLst>
            <a:ext uri="{FF2B5EF4-FFF2-40B4-BE49-F238E27FC236}">
              <a16:creationId xmlns:a16="http://schemas.microsoft.com/office/drawing/2014/main" id="{00000000-0008-0000-0600-00001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1" name="Text Box 1">
          <a:extLst>
            <a:ext uri="{FF2B5EF4-FFF2-40B4-BE49-F238E27FC236}">
              <a16:creationId xmlns:a16="http://schemas.microsoft.com/office/drawing/2014/main" id="{00000000-0008-0000-0600-00001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2" name="Text Box 1">
          <a:extLst>
            <a:ext uri="{FF2B5EF4-FFF2-40B4-BE49-F238E27FC236}">
              <a16:creationId xmlns:a16="http://schemas.microsoft.com/office/drawing/2014/main" id="{00000000-0008-0000-0600-00001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3" name="Text Box 1">
          <a:extLst>
            <a:ext uri="{FF2B5EF4-FFF2-40B4-BE49-F238E27FC236}">
              <a16:creationId xmlns:a16="http://schemas.microsoft.com/office/drawing/2014/main" id="{00000000-0008-0000-0600-00001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4" name="Text Box 1">
          <a:extLst>
            <a:ext uri="{FF2B5EF4-FFF2-40B4-BE49-F238E27FC236}">
              <a16:creationId xmlns:a16="http://schemas.microsoft.com/office/drawing/2014/main" id="{00000000-0008-0000-0600-00001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5" name="Text Box 1">
          <a:extLst>
            <a:ext uri="{FF2B5EF4-FFF2-40B4-BE49-F238E27FC236}">
              <a16:creationId xmlns:a16="http://schemas.microsoft.com/office/drawing/2014/main" id="{00000000-0008-0000-0600-00001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6" name="Text Box 1">
          <a:extLst>
            <a:ext uri="{FF2B5EF4-FFF2-40B4-BE49-F238E27FC236}">
              <a16:creationId xmlns:a16="http://schemas.microsoft.com/office/drawing/2014/main" id="{00000000-0008-0000-0600-00001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7" name="Text Box 1">
          <a:extLst>
            <a:ext uri="{FF2B5EF4-FFF2-40B4-BE49-F238E27FC236}">
              <a16:creationId xmlns:a16="http://schemas.microsoft.com/office/drawing/2014/main" id="{00000000-0008-0000-0600-00001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8" name="Text Box 1">
          <a:extLst>
            <a:ext uri="{FF2B5EF4-FFF2-40B4-BE49-F238E27FC236}">
              <a16:creationId xmlns:a16="http://schemas.microsoft.com/office/drawing/2014/main" id="{00000000-0008-0000-0600-00001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9" name="Text Box 1">
          <a:extLst>
            <a:ext uri="{FF2B5EF4-FFF2-40B4-BE49-F238E27FC236}">
              <a16:creationId xmlns:a16="http://schemas.microsoft.com/office/drawing/2014/main" id="{00000000-0008-0000-0600-00001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0" name="Text Box 1">
          <a:extLst>
            <a:ext uri="{FF2B5EF4-FFF2-40B4-BE49-F238E27FC236}">
              <a16:creationId xmlns:a16="http://schemas.microsoft.com/office/drawing/2014/main" id="{00000000-0008-0000-0600-00002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1" name="Text Box 1">
          <a:extLst>
            <a:ext uri="{FF2B5EF4-FFF2-40B4-BE49-F238E27FC236}">
              <a16:creationId xmlns:a16="http://schemas.microsoft.com/office/drawing/2014/main" id="{00000000-0008-0000-0600-00002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202" name="Text Box 1">
          <a:extLst>
            <a:ext uri="{FF2B5EF4-FFF2-40B4-BE49-F238E27FC236}">
              <a16:creationId xmlns:a16="http://schemas.microsoft.com/office/drawing/2014/main" id="{00000000-0008-0000-0600-0000223F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999203" name="Text Box 1">
          <a:extLst>
            <a:ext uri="{FF2B5EF4-FFF2-40B4-BE49-F238E27FC236}">
              <a16:creationId xmlns:a16="http://schemas.microsoft.com/office/drawing/2014/main" id="{00000000-0008-0000-0600-0000233F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4" name="Text Box 1">
          <a:extLst>
            <a:ext uri="{FF2B5EF4-FFF2-40B4-BE49-F238E27FC236}">
              <a16:creationId xmlns:a16="http://schemas.microsoft.com/office/drawing/2014/main" id="{00000000-0008-0000-0600-00002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5" name="Text Box 1">
          <a:extLst>
            <a:ext uri="{FF2B5EF4-FFF2-40B4-BE49-F238E27FC236}">
              <a16:creationId xmlns:a16="http://schemas.microsoft.com/office/drawing/2014/main" id="{00000000-0008-0000-0600-00002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6" name="Text Box 1">
          <a:extLst>
            <a:ext uri="{FF2B5EF4-FFF2-40B4-BE49-F238E27FC236}">
              <a16:creationId xmlns:a16="http://schemas.microsoft.com/office/drawing/2014/main" id="{00000000-0008-0000-0600-00002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7" name="Text Box 1">
          <a:extLst>
            <a:ext uri="{FF2B5EF4-FFF2-40B4-BE49-F238E27FC236}">
              <a16:creationId xmlns:a16="http://schemas.microsoft.com/office/drawing/2014/main" id="{00000000-0008-0000-0600-00002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08" name="Text Box 1">
          <a:extLst>
            <a:ext uri="{FF2B5EF4-FFF2-40B4-BE49-F238E27FC236}">
              <a16:creationId xmlns:a16="http://schemas.microsoft.com/office/drawing/2014/main" id="{00000000-0008-0000-0600-00002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09" name="Text Box 1">
          <a:extLst>
            <a:ext uri="{FF2B5EF4-FFF2-40B4-BE49-F238E27FC236}">
              <a16:creationId xmlns:a16="http://schemas.microsoft.com/office/drawing/2014/main" id="{00000000-0008-0000-0600-000029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0" name="Text Box 1">
          <a:extLst>
            <a:ext uri="{FF2B5EF4-FFF2-40B4-BE49-F238E27FC236}">
              <a16:creationId xmlns:a16="http://schemas.microsoft.com/office/drawing/2014/main" id="{00000000-0008-0000-0600-00002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1" name="Text Box 1">
          <a:extLst>
            <a:ext uri="{FF2B5EF4-FFF2-40B4-BE49-F238E27FC236}">
              <a16:creationId xmlns:a16="http://schemas.microsoft.com/office/drawing/2014/main" id="{00000000-0008-0000-0600-00002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2" name="Text Box 1">
          <a:extLst>
            <a:ext uri="{FF2B5EF4-FFF2-40B4-BE49-F238E27FC236}">
              <a16:creationId xmlns:a16="http://schemas.microsoft.com/office/drawing/2014/main" id="{00000000-0008-0000-0600-00002C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3" name="Text Box 1">
          <a:extLst>
            <a:ext uri="{FF2B5EF4-FFF2-40B4-BE49-F238E27FC236}">
              <a16:creationId xmlns:a16="http://schemas.microsoft.com/office/drawing/2014/main" id="{00000000-0008-0000-0600-00002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4" name="Text Box 1">
          <a:extLst>
            <a:ext uri="{FF2B5EF4-FFF2-40B4-BE49-F238E27FC236}">
              <a16:creationId xmlns:a16="http://schemas.microsoft.com/office/drawing/2014/main" id="{00000000-0008-0000-0600-00002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5" name="Text Box 1">
          <a:extLst>
            <a:ext uri="{FF2B5EF4-FFF2-40B4-BE49-F238E27FC236}">
              <a16:creationId xmlns:a16="http://schemas.microsoft.com/office/drawing/2014/main" id="{00000000-0008-0000-0600-00002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6" name="Text Box 1">
          <a:extLst>
            <a:ext uri="{FF2B5EF4-FFF2-40B4-BE49-F238E27FC236}">
              <a16:creationId xmlns:a16="http://schemas.microsoft.com/office/drawing/2014/main" id="{00000000-0008-0000-0600-00003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7" name="Text Box 1">
          <a:extLst>
            <a:ext uri="{FF2B5EF4-FFF2-40B4-BE49-F238E27FC236}">
              <a16:creationId xmlns:a16="http://schemas.microsoft.com/office/drawing/2014/main" id="{00000000-0008-0000-0600-00003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8" name="Text Box 1">
          <a:extLst>
            <a:ext uri="{FF2B5EF4-FFF2-40B4-BE49-F238E27FC236}">
              <a16:creationId xmlns:a16="http://schemas.microsoft.com/office/drawing/2014/main" id="{00000000-0008-0000-0600-00003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9" name="Text Box 1">
          <a:extLst>
            <a:ext uri="{FF2B5EF4-FFF2-40B4-BE49-F238E27FC236}">
              <a16:creationId xmlns:a16="http://schemas.microsoft.com/office/drawing/2014/main" id="{00000000-0008-0000-0600-00003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0" name="Text Box 1">
          <a:extLst>
            <a:ext uri="{FF2B5EF4-FFF2-40B4-BE49-F238E27FC236}">
              <a16:creationId xmlns:a16="http://schemas.microsoft.com/office/drawing/2014/main" id="{00000000-0008-0000-0600-00003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1" name="Text Box 1">
          <a:extLst>
            <a:ext uri="{FF2B5EF4-FFF2-40B4-BE49-F238E27FC236}">
              <a16:creationId xmlns:a16="http://schemas.microsoft.com/office/drawing/2014/main" id="{00000000-0008-0000-0600-00003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2" name="Text Box 1">
          <a:extLst>
            <a:ext uri="{FF2B5EF4-FFF2-40B4-BE49-F238E27FC236}">
              <a16:creationId xmlns:a16="http://schemas.microsoft.com/office/drawing/2014/main" id="{00000000-0008-0000-0600-00003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3" name="Text Box 1">
          <a:extLst>
            <a:ext uri="{FF2B5EF4-FFF2-40B4-BE49-F238E27FC236}">
              <a16:creationId xmlns:a16="http://schemas.microsoft.com/office/drawing/2014/main" id="{00000000-0008-0000-0600-00003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4" name="Text Box 1">
          <a:extLst>
            <a:ext uri="{FF2B5EF4-FFF2-40B4-BE49-F238E27FC236}">
              <a16:creationId xmlns:a16="http://schemas.microsoft.com/office/drawing/2014/main" id="{00000000-0008-0000-0600-00003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5" name="Text Box 1">
          <a:extLst>
            <a:ext uri="{FF2B5EF4-FFF2-40B4-BE49-F238E27FC236}">
              <a16:creationId xmlns:a16="http://schemas.microsoft.com/office/drawing/2014/main" id="{00000000-0008-0000-0600-00003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6" name="Text Box 1">
          <a:extLst>
            <a:ext uri="{FF2B5EF4-FFF2-40B4-BE49-F238E27FC236}">
              <a16:creationId xmlns:a16="http://schemas.microsoft.com/office/drawing/2014/main" id="{00000000-0008-0000-0600-00003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7" name="Text Box 1">
          <a:extLst>
            <a:ext uri="{FF2B5EF4-FFF2-40B4-BE49-F238E27FC236}">
              <a16:creationId xmlns:a16="http://schemas.microsoft.com/office/drawing/2014/main" id="{00000000-0008-0000-0600-00003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8" name="Text Box 1">
          <a:extLst>
            <a:ext uri="{FF2B5EF4-FFF2-40B4-BE49-F238E27FC236}">
              <a16:creationId xmlns:a16="http://schemas.microsoft.com/office/drawing/2014/main" id="{00000000-0008-0000-0600-00003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9" name="Text Box 1">
          <a:extLst>
            <a:ext uri="{FF2B5EF4-FFF2-40B4-BE49-F238E27FC236}">
              <a16:creationId xmlns:a16="http://schemas.microsoft.com/office/drawing/2014/main" id="{00000000-0008-0000-0600-00003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30" name="Text Box 1">
          <a:extLst>
            <a:ext uri="{FF2B5EF4-FFF2-40B4-BE49-F238E27FC236}">
              <a16:creationId xmlns:a16="http://schemas.microsoft.com/office/drawing/2014/main" id="{00000000-0008-0000-0600-00003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1" name="Text Box 1">
          <a:extLst>
            <a:ext uri="{FF2B5EF4-FFF2-40B4-BE49-F238E27FC236}">
              <a16:creationId xmlns:a16="http://schemas.microsoft.com/office/drawing/2014/main" id="{00000000-0008-0000-0600-00003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2" name="Text Box 1">
          <a:extLst>
            <a:ext uri="{FF2B5EF4-FFF2-40B4-BE49-F238E27FC236}">
              <a16:creationId xmlns:a16="http://schemas.microsoft.com/office/drawing/2014/main" id="{00000000-0008-0000-0600-00004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3" name="Text Box 1">
          <a:extLst>
            <a:ext uri="{FF2B5EF4-FFF2-40B4-BE49-F238E27FC236}">
              <a16:creationId xmlns:a16="http://schemas.microsoft.com/office/drawing/2014/main" id="{00000000-0008-0000-0600-00004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4" name="Text Box 1">
          <a:extLst>
            <a:ext uri="{FF2B5EF4-FFF2-40B4-BE49-F238E27FC236}">
              <a16:creationId xmlns:a16="http://schemas.microsoft.com/office/drawing/2014/main" id="{00000000-0008-0000-0600-00004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5" name="Text Box 1">
          <a:extLst>
            <a:ext uri="{FF2B5EF4-FFF2-40B4-BE49-F238E27FC236}">
              <a16:creationId xmlns:a16="http://schemas.microsoft.com/office/drawing/2014/main" id="{00000000-0008-0000-0600-00004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6" name="Text Box 1">
          <a:extLst>
            <a:ext uri="{FF2B5EF4-FFF2-40B4-BE49-F238E27FC236}">
              <a16:creationId xmlns:a16="http://schemas.microsoft.com/office/drawing/2014/main" id="{00000000-0008-0000-0600-00004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37" name="Text Box 1">
          <a:extLst>
            <a:ext uri="{FF2B5EF4-FFF2-40B4-BE49-F238E27FC236}">
              <a16:creationId xmlns:a16="http://schemas.microsoft.com/office/drawing/2014/main" id="{00000000-0008-0000-0600-00004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8" name="Text Box 1">
          <a:extLst>
            <a:ext uri="{FF2B5EF4-FFF2-40B4-BE49-F238E27FC236}">
              <a16:creationId xmlns:a16="http://schemas.microsoft.com/office/drawing/2014/main" id="{00000000-0008-0000-0600-00004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9" name="Text Box 1">
          <a:extLst>
            <a:ext uri="{FF2B5EF4-FFF2-40B4-BE49-F238E27FC236}">
              <a16:creationId xmlns:a16="http://schemas.microsoft.com/office/drawing/2014/main" id="{00000000-0008-0000-0600-00004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0" name="Text Box 1">
          <a:extLst>
            <a:ext uri="{FF2B5EF4-FFF2-40B4-BE49-F238E27FC236}">
              <a16:creationId xmlns:a16="http://schemas.microsoft.com/office/drawing/2014/main" id="{00000000-0008-0000-0600-00004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1" name="Text Box 1">
          <a:extLst>
            <a:ext uri="{FF2B5EF4-FFF2-40B4-BE49-F238E27FC236}">
              <a16:creationId xmlns:a16="http://schemas.microsoft.com/office/drawing/2014/main" id="{00000000-0008-0000-0600-00004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2" name="Text Box 1">
          <a:extLst>
            <a:ext uri="{FF2B5EF4-FFF2-40B4-BE49-F238E27FC236}">
              <a16:creationId xmlns:a16="http://schemas.microsoft.com/office/drawing/2014/main" id="{00000000-0008-0000-0600-00004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3" name="Text Box 1">
          <a:extLst>
            <a:ext uri="{FF2B5EF4-FFF2-40B4-BE49-F238E27FC236}">
              <a16:creationId xmlns:a16="http://schemas.microsoft.com/office/drawing/2014/main" id="{00000000-0008-0000-0600-00004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4" name="Text Box 1">
          <a:extLst>
            <a:ext uri="{FF2B5EF4-FFF2-40B4-BE49-F238E27FC236}">
              <a16:creationId xmlns:a16="http://schemas.microsoft.com/office/drawing/2014/main" id="{00000000-0008-0000-0600-00004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5" name="Text Box 1">
          <a:extLst>
            <a:ext uri="{FF2B5EF4-FFF2-40B4-BE49-F238E27FC236}">
              <a16:creationId xmlns:a16="http://schemas.microsoft.com/office/drawing/2014/main" id="{00000000-0008-0000-0600-00004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6" name="Text Box 1">
          <a:extLst>
            <a:ext uri="{FF2B5EF4-FFF2-40B4-BE49-F238E27FC236}">
              <a16:creationId xmlns:a16="http://schemas.microsoft.com/office/drawing/2014/main" id="{00000000-0008-0000-0600-00004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7" name="Text Box 1">
          <a:extLst>
            <a:ext uri="{FF2B5EF4-FFF2-40B4-BE49-F238E27FC236}">
              <a16:creationId xmlns:a16="http://schemas.microsoft.com/office/drawing/2014/main" id="{00000000-0008-0000-0600-00004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8" name="Text Box 1">
          <a:extLst>
            <a:ext uri="{FF2B5EF4-FFF2-40B4-BE49-F238E27FC236}">
              <a16:creationId xmlns:a16="http://schemas.microsoft.com/office/drawing/2014/main" id="{00000000-0008-0000-0600-00005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9" name="Text Box 1">
          <a:extLst>
            <a:ext uri="{FF2B5EF4-FFF2-40B4-BE49-F238E27FC236}">
              <a16:creationId xmlns:a16="http://schemas.microsoft.com/office/drawing/2014/main" id="{00000000-0008-0000-0600-00005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250" name="Text Box 1">
          <a:extLst>
            <a:ext uri="{FF2B5EF4-FFF2-40B4-BE49-F238E27FC236}">
              <a16:creationId xmlns:a16="http://schemas.microsoft.com/office/drawing/2014/main" id="{00000000-0008-0000-0600-000052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1" name="Text Box 1">
          <a:extLst>
            <a:ext uri="{FF2B5EF4-FFF2-40B4-BE49-F238E27FC236}">
              <a16:creationId xmlns:a16="http://schemas.microsoft.com/office/drawing/2014/main" id="{00000000-0008-0000-0600-00005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2" name="Text Box 1">
          <a:extLst>
            <a:ext uri="{FF2B5EF4-FFF2-40B4-BE49-F238E27FC236}">
              <a16:creationId xmlns:a16="http://schemas.microsoft.com/office/drawing/2014/main" id="{00000000-0008-0000-0600-00005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3" name="Text Box 1">
          <a:extLst>
            <a:ext uri="{FF2B5EF4-FFF2-40B4-BE49-F238E27FC236}">
              <a16:creationId xmlns:a16="http://schemas.microsoft.com/office/drawing/2014/main" id="{00000000-0008-0000-0600-00005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4" name="Text Box 1">
          <a:extLst>
            <a:ext uri="{FF2B5EF4-FFF2-40B4-BE49-F238E27FC236}">
              <a16:creationId xmlns:a16="http://schemas.microsoft.com/office/drawing/2014/main" id="{00000000-0008-0000-0600-00005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55" name="Text Box 1">
          <a:extLst>
            <a:ext uri="{FF2B5EF4-FFF2-40B4-BE49-F238E27FC236}">
              <a16:creationId xmlns:a16="http://schemas.microsoft.com/office/drawing/2014/main" id="{00000000-0008-0000-0600-00005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56" name="Text Box 1">
          <a:extLst>
            <a:ext uri="{FF2B5EF4-FFF2-40B4-BE49-F238E27FC236}">
              <a16:creationId xmlns:a16="http://schemas.microsoft.com/office/drawing/2014/main" id="{00000000-0008-0000-0600-00005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7" name="Text Box 1">
          <a:extLst>
            <a:ext uri="{FF2B5EF4-FFF2-40B4-BE49-F238E27FC236}">
              <a16:creationId xmlns:a16="http://schemas.microsoft.com/office/drawing/2014/main" id="{00000000-0008-0000-0600-00005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8" name="Text Box 1">
          <a:extLst>
            <a:ext uri="{FF2B5EF4-FFF2-40B4-BE49-F238E27FC236}">
              <a16:creationId xmlns:a16="http://schemas.microsoft.com/office/drawing/2014/main" id="{00000000-0008-0000-0600-00005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9" name="Text Box 1">
          <a:extLst>
            <a:ext uri="{FF2B5EF4-FFF2-40B4-BE49-F238E27FC236}">
              <a16:creationId xmlns:a16="http://schemas.microsoft.com/office/drawing/2014/main" id="{00000000-0008-0000-0600-00005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0" name="Text Box 1">
          <a:extLst>
            <a:ext uri="{FF2B5EF4-FFF2-40B4-BE49-F238E27FC236}">
              <a16:creationId xmlns:a16="http://schemas.microsoft.com/office/drawing/2014/main" id="{00000000-0008-0000-0600-00005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1" name="Text Box 1">
          <a:extLst>
            <a:ext uri="{FF2B5EF4-FFF2-40B4-BE49-F238E27FC236}">
              <a16:creationId xmlns:a16="http://schemas.microsoft.com/office/drawing/2014/main" id="{00000000-0008-0000-0600-00005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2" name="Text Box 1">
          <a:extLst>
            <a:ext uri="{FF2B5EF4-FFF2-40B4-BE49-F238E27FC236}">
              <a16:creationId xmlns:a16="http://schemas.microsoft.com/office/drawing/2014/main" id="{00000000-0008-0000-0600-00005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3" name="Text Box 1">
          <a:extLst>
            <a:ext uri="{FF2B5EF4-FFF2-40B4-BE49-F238E27FC236}">
              <a16:creationId xmlns:a16="http://schemas.microsoft.com/office/drawing/2014/main" id="{00000000-0008-0000-0600-00005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4" name="Text Box 1">
          <a:extLst>
            <a:ext uri="{FF2B5EF4-FFF2-40B4-BE49-F238E27FC236}">
              <a16:creationId xmlns:a16="http://schemas.microsoft.com/office/drawing/2014/main" id="{00000000-0008-0000-0600-00006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5" name="Text Box 1">
          <a:extLst>
            <a:ext uri="{FF2B5EF4-FFF2-40B4-BE49-F238E27FC236}">
              <a16:creationId xmlns:a16="http://schemas.microsoft.com/office/drawing/2014/main" id="{00000000-0008-0000-0600-00006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6" name="Text Box 1">
          <a:extLst>
            <a:ext uri="{FF2B5EF4-FFF2-40B4-BE49-F238E27FC236}">
              <a16:creationId xmlns:a16="http://schemas.microsoft.com/office/drawing/2014/main" id="{00000000-0008-0000-0600-00006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7" name="Text Box 1">
          <a:extLst>
            <a:ext uri="{FF2B5EF4-FFF2-40B4-BE49-F238E27FC236}">
              <a16:creationId xmlns:a16="http://schemas.microsoft.com/office/drawing/2014/main" id="{00000000-0008-0000-0600-00006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8" name="Text Box 1">
          <a:extLst>
            <a:ext uri="{FF2B5EF4-FFF2-40B4-BE49-F238E27FC236}">
              <a16:creationId xmlns:a16="http://schemas.microsoft.com/office/drawing/2014/main" id="{00000000-0008-0000-0600-00006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9" name="Text Box 1">
          <a:extLst>
            <a:ext uri="{FF2B5EF4-FFF2-40B4-BE49-F238E27FC236}">
              <a16:creationId xmlns:a16="http://schemas.microsoft.com/office/drawing/2014/main" id="{00000000-0008-0000-0600-00006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0" name="Text Box 1">
          <a:extLst>
            <a:ext uri="{FF2B5EF4-FFF2-40B4-BE49-F238E27FC236}">
              <a16:creationId xmlns:a16="http://schemas.microsoft.com/office/drawing/2014/main" id="{00000000-0008-0000-0600-00006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1" name="Text Box 1">
          <a:extLst>
            <a:ext uri="{FF2B5EF4-FFF2-40B4-BE49-F238E27FC236}">
              <a16:creationId xmlns:a16="http://schemas.microsoft.com/office/drawing/2014/main" id="{00000000-0008-0000-0600-00006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2" name="Text Box 1">
          <a:extLst>
            <a:ext uri="{FF2B5EF4-FFF2-40B4-BE49-F238E27FC236}">
              <a16:creationId xmlns:a16="http://schemas.microsoft.com/office/drawing/2014/main" id="{00000000-0008-0000-0600-00006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3" name="Text Box 1">
          <a:extLst>
            <a:ext uri="{FF2B5EF4-FFF2-40B4-BE49-F238E27FC236}">
              <a16:creationId xmlns:a16="http://schemas.microsoft.com/office/drawing/2014/main" id="{00000000-0008-0000-0600-00006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4" name="Text Box 1">
          <a:extLst>
            <a:ext uri="{FF2B5EF4-FFF2-40B4-BE49-F238E27FC236}">
              <a16:creationId xmlns:a16="http://schemas.microsoft.com/office/drawing/2014/main" id="{00000000-0008-0000-0600-00006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5" name="Text Box 1">
          <a:extLst>
            <a:ext uri="{FF2B5EF4-FFF2-40B4-BE49-F238E27FC236}">
              <a16:creationId xmlns:a16="http://schemas.microsoft.com/office/drawing/2014/main" id="{00000000-0008-0000-0600-00006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6" name="Text Box 1">
          <a:extLst>
            <a:ext uri="{FF2B5EF4-FFF2-40B4-BE49-F238E27FC236}">
              <a16:creationId xmlns:a16="http://schemas.microsoft.com/office/drawing/2014/main" id="{00000000-0008-0000-0600-00006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7" name="Text Box 1">
          <a:extLst>
            <a:ext uri="{FF2B5EF4-FFF2-40B4-BE49-F238E27FC236}">
              <a16:creationId xmlns:a16="http://schemas.microsoft.com/office/drawing/2014/main" id="{00000000-0008-0000-0600-00006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78" name="Text Box 1">
          <a:extLst>
            <a:ext uri="{FF2B5EF4-FFF2-40B4-BE49-F238E27FC236}">
              <a16:creationId xmlns:a16="http://schemas.microsoft.com/office/drawing/2014/main" id="{00000000-0008-0000-0600-00006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79" name="Text Box 1">
          <a:extLst>
            <a:ext uri="{FF2B5EF4-FFF2-40B4-BE49-F238E27FC236}">
              <a16:creationId xmlns:a16="http://schemas.microsoft.com/office/drawing/2014/main" id="{00000000-0008-0000-0600-00006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80" name="Text Box 1">
          <a:extLst>
            <a:ext uri="{FF2B5EF4-FFF2-40B4-BE49-F238E27FC236}">
              <a16:creationId xmlns:a16="http://schemas.microsoft.com/office/drawing/2014/main" id="{00000000-0008-0000-0600-00007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81" name="Text Box 1">
          <a:extLst>
            <a:ext uri="{FF2B5EF4-FFF2-40B4-BE49-F238E27FC236}">
              <a16:creationId xmlns:a16="http://schemas.microsoft.com/office/drawing/2014/main" id="{00000000-0008-0000-0600-00007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2" name="Text Box 1">
          <a:extLst>
            <a:ext uri="{FF2B5EF4-FFF2-40B4-BE49-F238E27FC236}">
              <a16:creationId xmlns:a16="http://schemas.microsoft.com/office/drawing/2014/main" id="{00000000-0008-0000-0600-00007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3" name="Text Box 1">
          <a:extLst>
            <a:ext uri="{FF2B5EF4-FFF2-40B4-BE49-F238E27FC236}">
              <a16:creationId xmlns:a16="http://schemas.microsoft.com/office/drawing/2014/main" id="{00000000-0008-0000-0600-00007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4" name="Text Box 1">
          <a:extLst>
            <a:ext uri="{FF2B5EF4-FFF2-40B4-BE49-F238E27FC236}">
              <a16:creationId xmlns:a16="http://schemas.microsoft.com/office/drawing/2014/main" id="{00000000-0008-0000-0600-00007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5" name="Text Box 1">
          <a:extLst>
            <a:ext uri="{FF2B5EF4-FFF2-40B4-BE49-F238E27FC236}">
              <a16:creationId xmlns:a16="http://schemas.microsoft.com/office/drawing/2014/main" id="{00000000-0008-0000-0600-00007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6" name="Text Box 1">
          <a:extLst>
            <a:ext uri="{FF2B5EF4-FFF2-40B4-BE49-F238E27FC236}">
              <a16:creationId xmlns:a16="http://schemas.microsoft.com/office/drawing/2014/main" id="{00000000-0008-0000-0600-00007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7" name="Text Box 1">
          <a:extLst>
            <a:ext uri="{FF2B5EF4-FFF2-40B4-BE49-F238E27FC236}">
              <a16:creationId xmlns:a16="http://schemas.microsoft.com/office/drawing/2014/main" id="{00000000-0008-0000-0600-00007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8" name="Text Box 1">
          <a:extLst>
            <a:ext uri="{FF2B5EF4-FFF2-40B4-BE49-F238E27FC236}">
              <a16:creationId xmlns:a16="http://schemas.microsoft.com/office/drawing/2014/main" id="{00000000-0008-0000-0600-00007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9" name="Text Box 1">
          <a:extLst>
            <a:ext uri="{FF2B5EF4-FFF2-40B4-BE49-F238E27FC236}">
              <a16:creationId xmlns:a16="http://schemas.microsoft.com/office/drawing/2014/main" id="{00000000-0008-0000-0600-00007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90" name="Text Box 1">
          <a:extLst>
            <a:ext uri="{FF2B5EF4-FFF2-40B4-BE49-F238E27FC236}">
              <a16:creationId xmlns:a16="http://schemas.microsoft.com/office/drawing/2014/main" id="{00000000-0008-0000-0600-00007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1" name="Text Box 1">
          <a:extLst>
            <a:ext uri="{FF2B5EF4-FFF2-40B4-BE49-F238E27FC236}">
              <a16:creationId xmlns:a16="http://schemas.microsoft.com/office/drawing/2014/main" id="{00000000-0008-0000-0600-00007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2" name="Text Box 1">
          <a:extLst>
            <a:ext uri="{FF2B5EF4-FFF2-40B4-BE49-F238E27FC236}">
              <a16:creationId xmlns:a16="http://schemas.microsoft.com/office/drawing/2014/main" id="{00000000-0008-0000-0600-00007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3" name="Text Box 1">
          <a:extLst>
            <a:ext uri="{FF2B5EF4-FFF2-40B4-BE49-F238E27FC236}">
              <a16:creationId xmlns:a16="http://schemas.microsoft.com/office/drawing/2014/main" id="{00000000-0008-0000-0600-00007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4" name="Text Box 1">
          <a:extLst>
            <a:ext uri="{FF2B5EF4-FFF2-40B4-BE49-F238E27FC236}">
              <a16:creationId xmlns:a16="http://schemas.microsoft.com/office/drawing/2014/main" id="{00000000-0008-0000-0600-00007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5" name="Text Box 1">
          <a:extLst>
            <a:ext uri="{FF2B5EF4-FFF2-40B4-BE49-F238E27FC236}">
              <a16:creationId xmlns:a16="http://schemas.microsoft.com/office/drawing/2014/main" id="{00000000-0008-0000-0600-00007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6" name="Text Box 1">
          <a:extLst>
            <a:ext uri="{FF2B5EF4-FFF2-40B4-BE49-F238E27FC236}">
              <a16:creationId xmlns:a16="http://schemas.microsoft.com/office/drawing/2014/main" id="{00000000-0008-0000-0600-00008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7" name="Text Box 1">
          <a:extLst>
            <a:ext uri="{FF2B5EF4-FFF2-40B4-BE49-F238E27FC236}">
              <a16:creationId xmlns:a16="http://schemas.microsoft.com/office/drawing/2014/main" id="{00000000-0008-0000-0600-00008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8" name="Text Box 1">
          <a:extLst>
            <a:ext uri="{FF2B5EF4-FFF2-40B4-BE49-F238E27FC236}">
              <a16:creationId xmlns:a16="http://schemas.microsoft.com/office/drawing/2014/main" id="{00000000-0008-0000-0600-00008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299" name="Text Box 1">
          <a:extLst>
            <a:ext uri="{FF2B5EF4-FFF2-40B4-BE49-F238E27FC236}">
              <a16:creationId xmlns:a16="http://schemas.microsoft.com/office/drawing/2014/main" id="{00000000-0008-0000-0600-00008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0" name="Text Box 1">
          <a:extLst>
            <a:ext uri="{FF2B5EF4-FFF2-40B4-BE49-F238E27FC236}">
              <a16:creationId xmlns:a16="http://schemas.microsoft.com/office/drawing/2014/main" id="{00000000-0008-0000-0600-00008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1" name="Text Box 1">
          <a:extLst>
            <a:ext uri="{FF2B5EF4-FFF2-40B4-BE49-F238E27FC236}">
              <a16:creationId xmlns:a16="http://schemas.microsoft.com/office/drawing/2014/main" id="{00000000-0008-0000-0600-00008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2" name="Text Box 1">
          <a:extLst>
            <a:ext uri="{FF2B5EF4-FFF2-40B4-BE49-F238E27FC236}">
              <a16:creationId xmlns:a16="http://schemas.microsoft.com/office/drawing/2014/main" id="{00000000-0008-0000-0600-00008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3" name="Text Box 1">
          <a:extLst>
            <a:ext uri="{FF2B5EF4-FFF2-40B4-BE49-F238E27FC236}">
              <a16:creationId xmlns:a16="http://schemas.microsoft.com/office/drawing/2014/main" id="{00000000-0008-0000-0600-00008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4" name="Text Box 1">
          <a:extLst>
            <a:ext uri="{FF2B5EF4-FFF2-40B4-BE49-F238E27FC236}">
              <a16:creationId xmlns:a16="http://schemas.microsoft.com/office/drawing/2014/main" id="{00000000-0008-0000-0600-00008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5" name="Text Box 1">
          <a:extLst>
            <a:ext uri="{FF2B5EF4-FFF2-40B4-BE49-F238E27FC236}">
              <a16:creationId xmlns:a16="http://schemas.microsoft.com/office/drawing/2014/main" id="{00000000-0008-0000-0600-00008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6" name="Text Box 1">
          <a:extLst>
            <a:ext uri="{FF2B5EF4-FFF2-40B4-BE49-F238E27FC236}">
              <a16:creationId xmlns:a16="http://schemas.microsoft.com/office/drawing/2014/main" id="{00000000-0008-0000-0600-00008A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7" name="Text Box 1">
          <a:extLst>
            <a:ext uri="{FF2B5EF4-FFF2-40B4-BE49-F238E27FC236}">
              <a16:creationId xmlns:a16="http://schemas.microsoft.com/office/drawing/2014/main" id="{00000000-0008-0000-0600-00008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8" name="Text Box 1">
          <a:extLst>
            <a:ext uri="{FF2B5EF4-FFF2-40B4-BE49-F238E27FC236}">
              <a16:creationId xmlns:a16="http://schemas.microsoft.com/office/drawing/2014/main" id="{00000000-0008-0000-0600-00008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09" name="Text Box 1">
          <a:extLst>
            <a:ext uri="{FF2B5EF4-FFF2-40B4-BE49-F238E27FC236}">
              <a16:creationId xmlns:a16="http://schemas.microsoft.com/office/drawing/2014/main" id="{00000000-0008-0000-0600-00008D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0" name="Text Box 1">
          <a:extLst>
            <a:ext uri="{FF2B5EF4-FFF2-40B4-BE49-F238E27FC236}">
              <a16:creationId xmlns:a16="http://schemas.microsoft.com/office/drawing/2014/main" id="{00000000-0008-0000-0600-00008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1" name="Text Box 1">
          <a:extLst>
            <a:ext uri="{FF2B5EF4-FFF2-40B4-BE49-F238E27FC236}">
              <a16:creationId xmlns:a16="http://schemas.microsoft.com/office/drawing/2014/main" id="{00000000-0008-0000-0600-00008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12" name="Text Box 1">
          <a:extLst>
            <a:ext uri="{FF2B5EF4-FFF2-40B4-BE49-F238E27FC236}">
              <a16:creationId xmlns:a16="http://schemas.microsoft.com/office/drawing/2014/main" id="{00000000-0008-0000-0600-00009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3" name="Text Box 1">
          <a:extLst>
            <a:ext uri="{FF2B5EF4-FFF2-40B4-BE49-F238E27FC236}">
              <a16:creationId xmlns:a16="http://schemas.microsoft.com/office/drawing/2014/main" id="{00000000-0008-0000-0600-00009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4" name="Text Box 1">
          <a:extLst>
            <a:ext uri="{FF2B5EF4-FFF2-40B4-BE49-F238E27FC236}">
              <a16:creationId xmlns:a16="http://schemas.microsoft.com/office/drawing/2014/main" id="{00000000-0008-0000-0600-00009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15" name="Text Box 1">
          <a:extLst>
            <a:ext uri="{FF2B5EF4-FFF2-40B4-BE49-F238E27FC236}">
              <a16:creationId xmlns:a16="http://schemas.microsoft.com/office/drawing/2014/main" id="{00000000-0008-0000-0600-00009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6" name="Text Box 1">
          <a:extLst>
            <a:ext uri="{FF2B5EF4-FFF2-40B4-BE49-F238E27FC236}">
              <a16:creationId xmlns:a16="http://schemas.microsoft.com/office/drawing/2014/main" id="{00000000-0008-0000-0600-00009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7" name="Text Box 1">
          <a:extLst>
            <a:ext uri="{FF2B5EF4-FFF2-40B4-BE49-F238E27FC236}">
              <a16:creationId xmlns:a16="http://schemas.microsoft.com/office/drawing/2014/main" id="{00000000-0008-0000-0600-00009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8" name="Text Box 1">
          <a:extLst>
            <a:ext uri="{FF2B5EF4-FFF2-40B4-BE49-F238E27FC236}">
              <a16:creationId xmlns:a16="http://schemas.microsoft.com/office/drawing/2014/main" id="{00000000-0008-0000-0600-00009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9" name="Text Box 1">
          <a:extLst>
            <a:ext uri="{FF2B5EF4-FFF2-40B4-BE49-F238E27FC236}">
              <a16:creationId xmlns:a16="http://schemas.microsoft.com/office/drawing/2014/main" id="{00000000-0008-0000-0600-00009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0" name="Text Box 1">
          <a:extLst>
            <a:ext uri="{FF2B5EF4-FFF2-40B4-BE49-F238E27FC236}">
              <a16:creationId xmlns:a16="http://schemas.microsoft.com/office/drawing/2014/main" id="{00000000-0008-0000-0600-00009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1" name="Text Box 1">
          <a:extLst>
            <a:ext uri="{FF2B5EF4-FFF2-40B4-BE49-F238E27FC236}">
              <a16:creationId xmlns:a16="http://schemas.microsoft.com/office/drawing/2014/main" id="{00000000-0008-0000-0600-00009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2" name="Text Box 1">
          <a:extLst>
            <a:ext uri="{FF2B5EF4-FFF2-40B4-BE49-F238E27FC236}">
              <a16:creationId xmlns:a16="http://schemas.microsoft.com/office/drawing/2014/main" id="{00000000-0008-0000-0600-00009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3" name="Text Box 1">
          <a:extLst>
            <a:ext uri="{FF2B5EF4-FFF2-40B4-BE49-F238E27FC236}">
              <a16:creationId xmlns:a16="http://schemas.microsoft.com/office/drawing/2014/main" id="{00000000-0008-0000-0600-00009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4" name="Text Box 1">
          <a:extLst>
            <a:ext uri="{FF2B5EF4-FFF2-40B4-BE49-F238E27FC236}">
              <a16:creationId xmlns:a16="http://schemas.microsoft.com/office/drawing/2014/main" id="{00000000-0008-0000-0600-00009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5" name="Text Box 1">
          <a:extLst>
            <a:ext uri="{FF2B5EF4-FFF2-40B4-BE49-F238E27FC236}">
              <a16:creationId xmlns:a16="http://schemas.microsoft.com/office/drawing/2014/main" id="{00000000-0008-0000-0600-00009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6" name="Text Box 1">
          <a:extLst>
            <a:ext uri="{FF2B5EF4-FFF2-40B4-BE49-F238E27FC236}">
              <a16:creationId xmlns:a16="http://schemas.microsoft.com/office/drawing/2014/main" id="{00000000-0008-0000-0600-00009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7" name="Text Box 1">
          <a:extLst>
            <a:ext uri="{FF2B5EF4-FFF2-40B4-BE49-F238E27FC236}">
              <a16:creationId xmlns:a16="http://schemas.microsoft.com/office/drawing/2014/main" id="{00000000-0008-0000-0600-00009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8" name="Text Box 1">
          <a:extLst>
            <a:ext uri="{FF2B5EF4-FFF2-40B4-BE49-F238E27FC236}">
              <a16:creationId xmlns:a16="http://schemas.microsoft.com/office/drawing/2014/main" id="{00000000-0008-0000-0600-0000A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9" name="Text Box 1">
          <a:extLst>
            <a:ext uri="{FF2B5EF4-FFF2-40B4-BE49-F238E27FC236}">
              <a16:creationId xmlns:a16="http://schemas.microsoft.com/office/drawing/2014/main" id="{00000000-0008-0000-0600-0000A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0" name="Text Box 1">
          <a:extLst>
            <a:ext uri="{FF2B5EF4-FFF2-40B4-BE49-F238E27FC236}">
              <a16:creationId xmlns:a16="http://schemas.microsoft.com/office/drawing/2014/main" id="{00000000-0008-0000-0600-0000A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1" name="Text Box 1">
          <a:extLst>
            <a:ext uri="{FF2B5EF4-FFF2-40B4-BE49-F238E27FC236}">
              <a16:creationId xmlns:a16="http://schemas.microsoft.com/office/drawing/2014/main" id="{00000000-0008-0000-0600-0000A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2" name="Text Box 1">
          <a:extLst>
            <a:ext uri="{FF2B5EF4-FFF2-40B4-BE49-F238E27FC236}">
              <a16:creationId xmlns:a16="http://schemas.microsoft.com/office/drawing/2014/main" id="{00000000-0008-0000-0600-0000A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3" name="Text Box 1">
          <a:extLst>
            <a:ext uri="{FF2B5EF4-FFF2-40B4-BE49-F238E27FC236}">
              <a16:creationId xmlns:a16="http://schemas.microsoft.com/office/drawing/2014/main" id="{00000000-0008-0000-0600-0000A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4" name="Text Box 1">
          <a:extLst>
            <a:ext uri="{FF2B5EF4-FFF2-40B4-BE49-F238E27FC236}">
              <a16:creationId xmlns:a16="http://schemas.microsoft.com/office/drawing/2014/main" id="{00000000-0008-0000-0600-0000A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5" name="Text Box 1">
          <a:extLst>
            <a:ext uri="{FF2B5EF4-FFF2-40B4-BE49-F238E27FC236}">
              <a16:creationId xmlns:a16="http://schemas.microsoft.com/office/drawing/2014/main" id="{00000000-0008-0000-0600-0000A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6" name="Text Box 1">
          <a:extLst>
            <a:ext uri="{FF2B5EF4-FFF2-40B4-BE49-F238E27FC236}">
              <a16:creationId xmlns:a16="http://schemas.microsoft.com/office/drawing/2014/main" id="{00000000-0008-0000-0600-0000A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7" name="Text Box 1">
          <a:extLst>
            <a:ext uri="{FF2B5EF4-FFF2-40B4-BE49-F238E27FC236}">
              <a16:creationId xmlns:a16="http://schemas.microsoft.com/office/drawing/2014/main" id="{00000000-0008-0000-0600-0000A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8" name="Text Box 1">
          <a:extLst>
            <a:ext uri="{FF2B5EF4-FFF2-40B4-BE49-F238E27FC236}">
              <a16:creationId xmlns:a16="http://schemas.microsoft.com/office/drawing/2014/main" id="{00000000-0008-0000-0600-0000A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9" name="Text Box 1">
          <a:extLst>
            <a:ext uri="{FF2B5EF4-FFF2-40B4-BE49-F238E27FC236}">
              <a16:creationId xmlns:a16="http://schemas.microsoft.com/office/drawing/2014/main" id="{00000000-0008-0000-0600-0000A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340" name="Text Box 1">
          <a:extLst>
            <a:ext uri="{FF2B5EF4-FFF2-40B4-BE49-F238E27FC236}">
              <a16:creationId xmlns:a16="http://schemas.microsoft.com/office/drawing/2014/main" id="{00000000-0008-0000-0600-0000AC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999341" name="Text Box 1">
          <a:extLst>
            <a:ext uri="{FF2B5EF4-FFF2-40B4-BE49-F238E27FC236}">
              <a16:creationId xmlns:a16="http://schemas.microsoft.com/office/drawing/2014/main" id="{00000000-0008-0000-0600-0000AD3F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2" name="Text Box 1">
          <a:extLst>
            <a:ext uri="{FF2B5EF4-FFF2-40B4-BE49-F238E27FC236}">
              <a16:creationId xmlns:a16="http://schemas.microsoft.com/office/drawing/2014/main" id="{00000000-0008-0000-0600-0000A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3" name="Text Box 1">
          <a:extLst>
            <a:ext uri="{FF2B5EF4-FFF2-40B4-BE49-F238E27FC236}">
              <a16:creationId xmlns:a16="http://schemas.microsoft.com/office/drawing/2014/main" id="{00000000-0008-0000-0600-0000A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4" name="Text Box 1">
          <a:extLst>
            <a:ext uri="{FF2B5EF4-FFF2-40B4-BE49-F238E27FC236}">
              <a16:creationId xmlns:a16="http://schemas.microsoft.com/office/drawing/2014/main" id="{00000000-0008-0000-0600-0000B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5" name="Text Box 1">
          <a:extLst>
            <a:ext uri="{FF2B5EF4-FFF2-40B4-BE49-F238E27FC236}">
              <a16:creationId xmlns:a16="http://schemas.microsoft.com/office/drawing/2014/main" id="{00000000-0008-0000-0600-0000B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46" name="Text Box 1">
          <a:extLst>
            <a:ext uri="{FF2B5EF4-FFF2-40B4-BE49-F238E27FC236}">
              <a16:creationId xmlns:a16="http://schemas.microsoft.com/office/drawing/2014/main" id="{00000000-0008-0000-0600-0000B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47" name="Text Box 1">
          <a:extLst>
            <a:ext uri="{FF2B5EF4-FFF2-40B4-BE49-F238E27FC236}">
              <a16:creationId xmlns:a16="http://schemas.microsoft.com/office/drawing/2014/main" id="{00000000-0008-0000-0600-0000B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8" name="Text Box 1">
          <a:extLst>
            <a:ext uri="{FF2B5EF4-FFF2-40B4-BE49-F238E27FC236}">
              <a16:creationId xmlns:a16="http://schemas.microsoft.com/office/drawing/2014/main" id="{00000000-0008-0000-0600-0000B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9" name="Text Box 1">
          <a:extLst>
            <a:ext uri="{FF2B5EF4-FFF2-40B4-BE49-F238E27FC236}">
              <a16:creationId xmlns:a16="http://schemas.microsoft.com/office/drawing/2014/main" id="{00000000-0008-0000-0600-0000B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0" name="Text Box 1">
          <a:extLst>
            <a:ext uri="{FF2B5EF4-FFF2-40B4-BE49-F238E27FC236}">
              <a16:creationId xmlns:a16="http://schemas.microsoft.com/office/drawing/2014/main" id="{00000000-0008-0000-0600-0000B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1" name="Text Box 1">
          <a:extLst>
            <a:ext uri="{FF2B5EF4-FFF2-40B4-BE49-F238E27FC236}">
              <a16:creationId xmlns:a16="http://schemas.microsoft.com/office/drawing/2014/main" id="{00000000-0008-0000-0600-0000B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2" name="Text Box 1">
          <a:extLst>
            <a:ext uri="{FF2B5EF4-FFF2-40B4-BE49-F238E27FC236}">
              <a16:creationId xmlns:a16="http://schemas.microsoft.com/office/drawing/2014/main" id="{00000000-0008-0000-0600-0000B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3" name="Text Box 1">
          <a:extLst>
            <a:ext uri="{FF2B5EF4-FFF2-40B4-BE49-F238E27FC236}">
              <a16:creationId xmlns:a16="http://schemas.microsoft.com/office/drawing/2014/main" id="{00000000-0008-0000-0600-0000B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4" name="Text Box 1">
          <a:extLst>
            <a:ext uri="{FF2B5EF4-FFF2-40B4-BE49-F238E27FC236}">
              <a16:creationId xmlns:a16="http://schemas.microsoft.com/office/drawing/2014/main" id="{00000000-0008-0000-0600-0000B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5" name="Text Box 1">
          <a:extLst>
            <a:ext uri="{FF2B5EF4-FFF2-40B4-BE49-F238E27FC236}">
              <a16:creationId xmlns:a16="http://schemas.microsoft.com/office/drawing/2014/main" id="{00000000-0008-0000-0600-0000B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6" name="Text Box 1">
          <a:extLst>
            <a:ext uri="{FF2B5EF4-FFF2-40B4-BE49-F238E27FC236}">
              <a16:creationId xmlns:a16="http://schemas.microsoft.com/office/drawing/2014/main" id="{00000000-0008-0000-0600-0000B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7" name="Text Box 1">
          <a:extLst>
            <a:ext uri="{FF2B5EF4-FFF2-40B4-BE49-F238E27FC236}">
              <a16:creationId xmlns:a16="http://schemas.microsoft.com/office/drawing/2014/main" id="{00000000-0008-0000-0600-0000B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8" name="Text Box 1">
          <a:extLst>
            <a:ext uri="{FF2B5EF4-FFF2-40B4-BE49-F238E27FC236}">
              <a16:creationId xmlns:a16="http://schemas.microsoft.com/office/drawing/2014/main" id="{00000000-0008-0000-0600-0000B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9" name="Text Box 1">
          <a:extLst>
            <a:ext uri="{FF2B5EF4-FFF2-40B4-BE49-F238E27FC236}">
              <a16:creationId xmlns:a16="http://schemas.microsoft.com/office/drawing/2014/main" id="{00000000-0008-0000-0600-0000B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0" name="Text Box 1">
          <a:extLst>
            <a:ext uri="{FF2B5EF4-FFF2-40B4-BE49-F238E27FC236}">
              <a16:creationId xmlns:a16="http://schemas.microsoft.com/office/drawing/2014/main" id="{00000000-0008-0000-0600-0000C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1" name="Text Box 1">
          <a:extLst>
            <a:ext uri="{FF2B5EF4-FFF2-40B4-BE49-F238E27FC236}">
              <a16:creationId xmlns:a16="http://schemas.microsoft.com/office/drawing/2014/main" id="{00000000-0008-0000-0600-0000C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2" name="Text Box 1">
          <a:extLst>
            <a:ext uri="{FF2B5EF4-FFF2-40B4-BE49-F238E27FC236}">
              <a16:creationId xmlns:a16="http://schemas.microsoft.com/office/drawing/2014/main" id="{00000000-0008-0000-0600-0000C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3" name="Text Box 1">
          <a:extLst>
            <a:ext uri="{FF2B5EF4-FFF2-40B4-BE49-F238E27FC236}">
              <a16:creationId xmlns:a16="http://schemas.microsoft.com/office/drawing/2014/main" id="{00000000-0008-0000-0600-0000C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4" name="Text Box 1">
          <a:extLst>
            <a:ext uri="{FF2B5EF4-FFF2-40B4-BE49-F238E27FC236}">
              <a16:creationId xmlns:a16="http://schemas.microsoft.com/office/drawing/2014/main" id="{00000000-0008-0000-0600-0000C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5" name="Text Box 1">
          <a:extLst>
            <a:ext uri="{FF2B5EF4-FFF2-40B4-BE49-F238E27FC236}">
              <a16:creationId xmlns:a16="http://schemas.microsoft.com/office/drawing/2014/main" id="{00000000-0008-0000-0600-0000C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6" name="Text Box 1">
          <a:extLst>
            <a:ext uri="{FF2B5EF4-FFF2-40B4-BE49-F238E27FC236}">
              <a16:creationId xmlns:a16="http://schemas.microsoft.com/office/drawing/2014/main" id="{00000000-0008-0000-0600-0000C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7" name="Text Box 1">
          <a:extLst>
            <a:ext uri="{FF2B5EF4-FFF2-40B4-BE49-F238E27FC236}">
              <a16:creationId xmlns:a16="http://schemas.microsoft.com/office/drawing/2014/main" id="{00000000-0008-0000-0600-0000C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8" name="Text Box 1">
          <a:extLst>
            <a:ext uri="{FF2B5EF4-FFF2-40B4-BE49-F238E27FC236}">
              <a16:creationId xmlns:a16="http://schemas.microsoft.com/office/drawing/2014/main" id="{00000000-0008-0000-0600-0000C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69" name="Text Box 1">
          <a:extLst>
            <a:ext uri="{FF2B5EF4-FFF2-40B4-BE49-F238E27FC236}">
              <a16:creationId xmlns:a16="http://schemas.microsoft.com/office/drawing/2014/main" id="{00000000-0008-0000-0600-0000C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0" name="Text Box 1">
          <a:extLst>
            <a:ext uri="{FF2B5EF4-FFF2-40B4-BE49-F238E27FC236}">
              <a16:creationId xmlns:a16="http://schemas.microsoft.com/office/drawing/2014/main" id="{00000000-0008-0000-0600-0000C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1" name="Text Box 1">
          <a:extLst>
            <a:ext uri="{FF2B5EF4-FFF2-40B4-BE49-F238E27FC236}">
              <a16:creationId xmlns:a16="http://schemas.microsoft.com/office/drawing/2014/main" id="{00000000-0008-0000-0600-0000C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72" name="Text Box 1">
          <a:extLst>
            <a:ext uri="{FF2B5EF4-FFF2-40B4-BE49-F238E27FC236}">
              <a16:creationId xmlns:a16="http://schemas.microsoft.com/office/drawing/2014/main" id="{00000000-0008-0000-0600-0000C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3" name="Text Box 1">
          <a:extLst>
            <a:ext uri="{FF2B5EF4-FFF2-40B4-BE49-F238E27FC236}">
              <a16:creationId xmlns:a16="http://schemas.microsoft.com/office/drawing/2014/main" id="{00000000-0008-0000-0600-0000C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4" name="Text Box 1">
          <a:extLst>
            <a:ext uri="{FF2B5EF4-FFF2-40B4-BE49-F238E27FC236}">
              <a16:creationId xmlns:a16="http://schemas.microsoft.com/office/drawing/2014/main" id="{00000000-0008-0000-0600-0000C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5" name="Text Box 1">
          <a:extLst>
            <a:ext uri="{FF2B5EF4-FFF2-40B4-BE49-F238E27FC236}">
              <a16:creationId xmlns:a16="http://schemas.microsoft.com/office/drawing/2014/main" id="{00000000-0008-0000-0600-0000C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6" name="Text Box 1">
          <a:extLst>
            <a:ext uri="{FF2B5EF4-FFF2-40B4-BE49-F238E27FC236}">
              <a16:creationId xmlns:a16="http://schemas.microsoft.com/office/drawing/2014/main" id="{00000000-0008-0000-0600-0000D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7" name="Text Box 1">
          <a:extLst>
            <a:ext uri="{FF2B5EF4-FFF2-40B4-BE49-F238E27FC236}">
              <a16:creationId xmlns:a16="http://schemas.microsoft.com/office/drawing/2014/main" id="{00000000-0008-0000-0600-0000D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8" name="Text Box 1">
          <a:extLst>
            <a:ext uri="{FF2B5EF4-FFF2-40B4-BE49-F238E27FC236}">
              <a16:creationId xmlns:a16="http://schemas.microsoft.com/office/drawing/2014/main" id="{00000000-0008-0000-0600-0000D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9" name="Text Box 1">
          <a:extLst>
            <a:ext uri="{FF2B5EF4-FFF2-40B4-BE49-F238E27FC236}">
              <a16:creationId xmlns:a16="http://schemas.microsoft.com/office/drawing/2014/main" id="{00000000-0008-0000-0600-0000D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80" name="Text Box 1">
          <a:extLst>
            <a:ext uri="{FF2B5EF4-FFF2-40B4-BE49-F238E27FC236}">
              <a16:creationId xmlns:a16="http://schemas.microsoft.com/office/drawing/2014/main" id="{00000000-0008-0000-0600-0000D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81" name="Text Box 1">
          <a:extLst>
            <a:ext uri="{FF2B5EF4-FFF2-40B4-BE49-F238E27FC236}">
              <a16:creationId xmlns:a16="http://schemas.microsoft.com/office/drawing/2014/main" id="{00000000-0008-0000-0600-0000D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2" name="Text Box 1">
          <a:extLst>
            <a:ext uri="{FF2B5EF4-FFF2-40B4-BE49-F238E27FC236}">
              <a16:creationId xmlns:a16="http://schemas.microsoft.com/office/drawing/2014/main" id="{00000000-0008-0000-0600-0000D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3" name="Text Box 1">
          <a:extLst>
            <a:ext uri="{FF2B5EF4-FFF2-40B4-BE49-F238E27FC236}">
              <a16:creationId xmlns:a16="http://schemas.microsoft.com/office/drawing/2014/main" id="{00000000-0008-0000-0600-0000D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4" name="Text Box 1">
          <a:extLst>
            <a:ext uri="{FF2B5EF4-FFF2-40B4-BE49-F238E27FC236}">
              <a16:creationId xmlns:a16="http://schemas.microsoft.com/office/drawing/2014/main" id="{00000000-0008-0000-0600-0000D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5" name="Text Box 1">
          <a:extLst>
            <a:ext uri="{FF2B5EF4-FFF2-40B4-BE49-F238E27FC236}">
              <a16:creationId xmlns:a16="http://schemas.microsoft.com/office/drawing/2014/main" id="{00000000-0008-0000-0600-0000D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6" name="Text Box 1">
          <a:extLst>
            <a:ext uri="{FF2B5EF4-FFF2-40B4-BE49-F238E27FC236}">
              <a16:creationId xmlns:a16="http://schemas.microsoft.com/office/drawing/2014/main" id="{00000000-0008-0000-0600-0000D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7" name="Text Box 1">
          <a:extLst>
            <a:ext uri="{FF2B5EF4-FFF2-40B4-BE49-F238E27FC236}">
              <a16:creationId xmlns:a16="http://schemas.microsoft.com/office/drawing/2014/main" id="{00000000-0008-0000-0600-0000D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388" name="Text Box 1">
          <a:extLst>
            <a:ext uri="{FF2B5EF4-FFF2-40B4-BE49-F238E27FC236}">
              <a16:creationId xmlns:a16="http://schemas.microsoft.com/office/drawing/2014/main" id="{00000000-0008-0000-0600-0000DC3F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9" name="Text Box 1">
          <a:extLst>
            <a:ext uri="{FF2B5EF4-FFF2-40B4-BE49-F238E27FC236}">
              <a16:creationId xmlns:a16="http://schemas.microsoft.com/office/drawing/2014/main" id="{00000000-0008-0000-0600-0000D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0" name="Text Box 1">
          <a:extLst>
            <a:ext uri="{FF2B5EF4-FFF2-40B4-BE49-F238E27FC236}">
              <a16:creationId xmlns:a16="http://schemas.microsoft.com/office/drawing/2014/main" id="{00000000-0008-0000-0600-0000D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1" name="Text Box 1">
          <a:extLst>
            <a:ext uri="{FF2B5EF4-FFF2-40B4-BE49-F238E27FC236}">
              <a16:creationId xmlns:a16="http://schemas.microsoft.com/office/drawing/2014/main" id="{00000000-0008-0000-0600-0000D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2" name="Text Box 1">
          <a:extLst>
            <a:ext uri="{FF2B5EF4-FFF2-40B4-BE49-F238E27FC236}">
              <a16:creationId xmlns:a16="http://schemas.microsoft.com/office/drawing/2014/main" id="{00000000-0008-0000-0600-0000E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93" name="Text Box 1">
          <a:extLst>
            <a:ext uri="{FF2B5EF4-FFF2-40B4-BE49-F238E27FC236}">
              <a16:creationId xmlns:a16="http://schemas.microsoft.com/office/drawing/2014/main" id="{00000000-0008-0000-0600-0000E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94" name="Text Box 1">
          <a:extLst>
            <a:ext uri="{FF2B5EF4-FFF2-40B4-BE49-F238E27FC236}">
              <a16:creationId xmlns:a16="http://schemas.microsoft.com/office/drawing/2014/main" id="{00000000-0008-0000-0600-0000E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5" name="Text Box 1">
          <a:extLst>
            <a:ext uri="{FF2B5EF4-FFF2-40B4-BE49-F238E27FC236}">
              <a16:creationId xmlns:a16="http://schemas.microsoft.com/office/drawing/2014/main" id="{00000000-0008-0000-0600-0000E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6" name="Text Box 1">
          <a:extLst>
            <a:ext uri="{FF2B5EF4-FFF2-40B4-BE49-F238E27FC236}">
              <a16:creationId xmlns:a16="http://schemas.microsoft.com/office/drawing/2014/main" id="{00000000-0008-0000-0600-0000E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7" name="Text Box 1">
          <a:extLst>
            <a:ext uri="{FF2B5EF4-FFF2-40B4-BE49-F238E27FC236}">
              <a16:creationId xmlns:a16="http://schemas.microsoft.com/office/drawing/2014/main" id="{00000000-0008-0000-0600-0000E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8" name="Text Box 1">
          <a:extLst>
            <a:ext uri="{FF2B5EF4-FFF2-40B4-BE49-F238E27FC236}">
              <a16:creationId xmlns:a16="http://schemas.microsoft.com/office/drawing/2014/main" id="{00000000-0008-0000-0600-0000E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9" name="Text Box 1">
          <a:extLst>
            <a:ext uri="{FF2B5EF4-FFF2-40B4-BE49-F238E27FC236}">
              <a16:creationId xmlns:a16="http://schemas.microsoft.com/office/drawing/2014/main" id="{00000000-0008-0000-0600-0000E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0" name="Text Box 1">
          <a:extLst>
            <a:ext uri="{FF2B5EF4-FFF2-40B4-BE49-F238E27FC236}">
              <a16:creationId xmlns:a16="http://schemas.microsoft.com/office/drawing/2014/main" id="{00000000-0008-0000-0600-0000E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1" name="Text Box 1">
          <a:extLst>
            <a:ext uri="{FF2B5EF4-FFF2-40B4-BE49-F238E27FC236}">
              <a16:creationId xmlns:a16="http://schemas.microsoft.com/office/drawing/2014/main" id="{00000000-0008-0000-0600-0000E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2" name="Text Box 1">
          <a:extLst>
            <a:ext uri="{FF2B5EF4-FFF2-40B4-BE49-F238E27FC236}">
              <a16:creationId xmlns:a16="http://schemas.microsoft.com/office/drawing/2014/main" id="{00000000-0008-0000-0600-0000E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3" name="Text Box 1">
          <a:extLst>
            <a:ext uri="{FF2B5EF4-FFF2-40B4-BE49-F238E27FC236}">
              <a16:creationId xmlns:a16="http://schemas.microsoft.com/office/drawing/2014/main" id="{00000000-0008-0000-0600-0000E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4" name="Text Box 1">
          <a:extLst>
            <a:ext uri="{FF2B5EF4-FFF2-40B4-BE49-F238E27FC236}">
              <a16:creationId xmlns:a16="http://schemas.microsoft.com/office/drawing/2014/main" id="{00000000-0008-0000-0600-0000E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5" name="Text Box 1">
          <a:extLst>
            <a:ext uri="{FF2B5EF4-FFF2-40B4-BE49-F238E27FC236}">
              <a16:creationId xmlns:a16="http://schemas.microsoft.com/office/drawing/2014/main" id="{00000000-0008-0000-0600-0000E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6" name="Text Box 1">
          <a:extLst>
            <a:ext uri="{FF2B5EF4-FFF2-40B4-BE49-F238E27FC236}">
              <a16:creationId xmlns:a16="http://schemas.microsoft.com/office/drawing/2014/main" id="{00000000-0008-0000-0600-0000E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7" name="Text Box 1">
          <a:extLst>
            <a:ext uri="{FF2B5EF4-FFF2-40B4-BE49-F238E27FC236}">
              <a16:creationId xmlns:a16="http://schemas.microsoft.com/office/drawing/2014/main" id="{00000000-0008-0000-0600-0000E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8" name="Text Box 1">
          <a:extLst>
            <a:ext uri="{FF2B5EF4-FFF2-40B4-BE49-F238E27FC236}">
              <a16:creationId xmlns:a16="http://schemas.microsoft.com/office/drawing/2014/main" id="{00000000-0008-0000-0600-0000F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9" name="Text Box 1">
          <a:extLst>
            <a:ext uri="{FF2B5EF4-FFF2-40B4-BE49-F238E27FC236}">
              <a16:creationId xmlns:a16="http://schemas.microsoft.com/office/drawing/2014/main" id="{00000000-0008-0000-0600-0000F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0" name="Text Box 1">
          <a:extLst>
            <a:ext uri="{FF2B5EF4-FFF2-40B4-BE49-F238E27FC236}">
              <a16:creationId xmlns:a16="http://schemas.microsoft.com/office/drawing/2014/main" id="{00000000-0008-0000-0600-0000F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1" name="Text Box 1">
          <a:extLst>
            <a:ext uri="{FF2B5EF4-FFF2-40B4-BE49-F238E27FC236}">
              <a16:creationId xmlns:a16="http://schemas.microsoft.com/office/drawing/2014/main" id="{00000000-0008-0000-0600-0000F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2" name="Text Box 1">
          <a:extLst>
            <a:ext uri="{FF2B5EF4-FFF2-40B4-BE49-F238E27FC236}">
              <a16:creationId xmlns:a16="http://schemas.microsoft.com/office/drawing/2014/main" id="{00000000-0008-0000-0600-0000F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3" name="Text Box 1">
          <a:extLst>
            <a:ext uri="{FF2B5EF4-FFF2-40B4-BE49-F238E27FC236}">
              <a16:creationId xmlns:a16="http://schemas.microsoft.com/office/drawing/2014/main" id="{00000000-0008-0000-0600-0000F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4" name="Text Box 1">
          <a:extLst>
            <a:ext uri="{FF2B5EF4-FFF2-40B4-BE49-F238E27FC236}">
              <a16:creationId xmlns:a16="http://schemas.microsoft.com/office/drawing/2014/main" id="{00000000-0008-0000-0600-0000F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5" name="Text Box 1">
          <a:extLst>
            <a:ext uri="{FF2B5EF4-FFF2-40B4-BE49-F238E27FC236}">
              <a16:creationId xmlns:a16="http://schemas.microsoft.com/office/drawing/2014/main" id="{00000000-0008-0000-0600-0000F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6" name="Text Box 1">
          <a:extLst>
            <a:ext uri="{FF2B5EF4-FFF2-40B4-BE49-F238E27FC236}">
              <a16:creationId xmlns:a16="http://schemas.microsoft.com/office/drawing/2014/main" id="{00000000-0008-0000-0600-0000F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7" name="Text Box 1">
          <a:extLst>
            <a:ext uri="{FF2B5EF4-FFF2-40B4-BE49-F238E27FC236}">
              <a16:creationId xmlns:a16="http://schemas.microsoft.com/office/drawing/2014/main" id="{00000000-0008-0000-0600-0000F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8" name="Text Box 1">
          <a:extLst>
            <a:ext uri="{FF2B5EF4-FFF2-40B4-BE49-F238E27FC236}">
              <a16:creationId xmlns:a16="http://schemas.microsoft.com/office/drawing/2014/main" id="{00000000-0008-0000-0600-0000F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9" name="Text Box 1">
          <a:extLst>
            <a:ext uri="{FF2B5EF4-FFF2-40B4-BE49-F238E27FC236}">
              <a16:creationId xmlns:a16="http://schemas.microsoft.com/office/drawing/2014/main" id="{00000000-0008-0000-0600-0000F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0" name="Text Box 1">
          <a:extLst>
            <a:ext uri="{FF2B5EF4-FFF2-40B4-BE49-F238E27FC236}">
              <a16:creationId xmlns:a16="http://schemas.microsoft.com/office/drawing/2014/main" id="{00000000-0008-0000-0600-0000F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1" name="Text Box 1">
          <a:extLst>
            <a:ext uri="{FF2B5EF4-FFF2-40B4-BE49-F238E27FC236}">
              <a16:creationId xmlns:a16="http://schemas.microsoft.com/office/drawing/2014/main" id="{00000000-0008-0000-0600-0000F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2" name="Text Box 1">
          <a:extLst>
            <a:ext uri="{FF2B5EF4-FFF2-40B4-BE49-F238E27FC236}">
              <a16:creationId xmlns:a16="http://schemas.microsoft.com/office/drawing/2014/main" id="{00000000-0008-0000-0600-0000F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3" name="Text Box 1">
          <a:extLst>
            <a:ext uri="{FF2B5EF4-FFF2-40B4-BE49-F238E27FC236}">
              <a16:creationId xmlns:a16="http://schemas.microsoft.com/office/drawing/2014/main" id="{00000000-0008-0000-0600-0000F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4" name="Text Box 1">
          <a:extLst>
            <a:ext uri="{FF2B5EF4-FFF2-40B4-BE49-F238E27FC236}">
              <a16:creationId xmlns:a16="http://schemas.microsoft.com/office/drawing/2014/main" id="{00000000-0008-0000-0600-000000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5" name="Text Box 1">
          <a:extLst>
            <a:ext uri="{FF2B5EF4-FFF2-40B4-BE49-F238E27FC236}">
              <a16:creationId xmlns:a16="http://schemas.microsoft.com/office/drawing/2014/main" id="{00000000-0008-0000-0600-000001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6" name="Text Box 1">
          <a:extLst>
            <a:ext uri="{FF2B5EF4-FFF2-40B4-BE49-F238E27FC236}">
              <a16:creationId xmlns:a16="http://schemas.microsoft.com/office/drawing/2014/main" id="{00000000-0008-0000-0600-000002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7" name="Text Box 1">
          <a:extLst>
            <a:ext uri="{FF2B5EF4-FFF2-40B4-BE49-F238E27FC236}">
              <a16:creationId xmlns:a16="http://schemas.microsoft.com/office/drawing/2014/main" id="{00000000-0008-0000-0600-000003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8" name="Text Box 1">
          <a:extLst>
            <a:ext uri="{FF2B5EF4-FFF2-40B4-BE49-F238E27FC236}">
              <a16:creationId xmlns:a16="http://schemas.microsoft.com/office/drawing/2014/main" id="{00000000-0008-0000-0600-000004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29" name="Text Box 1">
          <a:extLst>
            <a:ext uri="{FF2B5EF4-FFF2-40B4-BE49-F238E27FC236}">
              <a16:creationId xmlns:a16="http://schemas.microsoft.com/office/drawing/2014/main" id="{00000000-0008-0000-0600-000005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0" name="Text Box 1">
          <a:extLst>
            <a:ext uri="{FF2B5EF4-FFF2-40B4-BE49-F238E27FC236}">
              <a16:creationId xmlns:a16="http://schemas.microsoft.com/office/drawing/2014/main" id="{00000000-0008-0000-0600-000006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1" name="Text Box 1">
          <a:extLst>
            <a:ext uri="{FF2B5EF4-FFF2-40B4-BE49-F238E27FC236}">
              <a16:creationId xmlns:a16="http://schemas.microsoft.com/office/drawing/2014/main" id="{00000000-0008-0000-0600-000007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2" name="Text Box 1">
          <a:extLst>
            <a:ext uri="{FF2B5EF4-FFF2-40B4-BE49-F238E27FC236}">
              <a16:creationId xmlns:a16="http://schemas.microsoft.com/office/drawing/2014/main" id="{00000000-0008-0000-0600-000008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3" name="Text Box 1">
          <a:extLst>
            <a:ext uri="{FF2B5EF4-FFF2-40B4-BE49-F238E27FC236}">
              <a16:creationId xmlns:a16="http://schemas.microsoft.com/office/drawing/2014/main" id="{00000000-0008-0000-0600-000009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4" name="Text Box 1">
          <a:extLst>
            <a:ext uri="{FF2B5EF4-FFF2-40B4-BE49-F238E27FC236}">
              <a16:creationId xmlns:a16="http://schemas.microsoft.com/office/drawing/2014/main" id="{00000000-0008-0000-0600-00000A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5" name="Text Box 1">
          <a:extLst>
            <a:ext uri="{FF2B5EF4-FFF2-40B4-BE49-F238E27FC236}">
              <a16:creationId xmlns:a16="http://schemas.microsoft.com/office/drawing/2014/main" id="{00000000-0008-0000-0600-00000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6" name="Text Box 1">
          <a:extLst>
            <a:ext uri="{FF2B5EF4-FFF2-40B4-BE49-F238E27FC236}">
              <a16:creationId xmlns:a16="http://schemas.microsoft.com/office/drawing/2014/main" id="{00000000-0008-0000-0600-00000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37" name="Text Box 1">
          <a:extLst>
            <a:ext uri="{FF2B5EF4-FFF2-40B4-BE49-F238E27FC236}">
              <a16:creationId xmlns:a16="http://schemas.microsoft.com/office/drawing/2014/main" id="{00000000-0008-0000-0600-00000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8" name="Text Box 1">
          <a:extLst>
            <a:ext uri="{FF2B5EF4-FFF2-40B4-BE49-F238E27FC236}">
              <a16:creationId xmlns:a16="http://schemas.microsoft.com/office/drawing/2014/main" id="{00000000-0008-0000-0600-00000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9" name="Text Box 1">
          <a:extLst>
            <a:ext uri="{FF2B5EF4-FFF2-40B4-BE49-F238E27FC236}">
              <a16:creationId xmlns:a16="http://schemas.microsoft.com/office/drawing/2014/main" id="{00000000-0008-0000-0600-00000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0" name="Text Box 1">
          <a:extLst>
            <a:ext uri="{FF2B5EF4-FFF2-40B4-BE49-F238E27FC236}">
              <a16:creationId xmlns:a16="http://schemas.microsoft.com/office/drawing/2014/main" id="{00000000-0008-0000-0600-00001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1" name="Text Box 1">
          <a:extLst>
            <a:ext uri="{FF2B5EF4-FFF2-40B4-BE49-F238E27FC236}">
              <a16:creationId xmlns:a16="http://schemas.microsoft.com/office/drawing/2014/main" id="{00000000-0008-0000-0600-00001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2" name="Text Box 1">
          <a:extLst>
            <a:ext uri="{FF2B5EF4-FFF2-40B4-BE49-F238E27FC236}">
              <a16:creationId xmlns:a16="http://schemas.microsoft.com/office/drawing/2014/main" id="{00000000-0008-0000-0600-00001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3" name="Text Box 1">
          <a:extLst>
            <a:ext uri="{FF2B5EF4-FFF2-40B4-BE49-F238E27FC236}">
              <a16:creationId xmlns:a16="http://schemas.microsoft.com/office/drawing/2014/main" id="{00000000-0008-0000-0600-00001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4" name="Text Box 1">
          <a:extLst>
            <a:ext uri="{FF2B5EF4-FFF2-40B4-BE49-F238E27FC236}">
              <a16:creationId xmlns:a16="http://schemas.microsoft.com/office/drawing/2014/main" id="{00000000-0008-0000-0600-00001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5" name="Text Box 1">
          <a:extLst>
            <a:ext uri="{FF2B5EF4-FFF2-40B4-BE49-F238E27FC236}">
              <a16:creationId xmlns:a16="http://schemas.microsoft.com/office/drawing/2014/main" id="{00000000-0008-0000-0600-00001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6" name="Text Box 1">
          <a:extLst>
            <a:ext uri="{FF2B5EF4-FFF2-40B4-BE49-F238E27FC236}">
              <a16:creationId xmlns:a16="http://schemas.microsoft.com/office/drawing/2014/main" id="{00000000-0008-0000-0600-00001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7" name="Text Box 1">
          <a:extLst>
            <a:ext uri="{FF2B5EF4-FFF2-40B4-BE49-F238E27FC236}">
              <a16:creationId xmlns:a16="http://schemas.microsoft.com/office/drawing/2014/main" id="{00000000-0008-0000-0600-000017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8" name="Text Box 1">
          <a:extLst>
            <a:ext uri="{FF2B5EF4-FFF2-40B4-BE49-F238E27FC236}">
              <a16:creationId xmlns:a16="http://schemas.microsoft.com/office/drawing/2014/main" id="{00000000-0008-0000-0600-00001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9" name="Text Box 1">
          <a:extLst>
            <a:ext uri="{FF2B5EF4-FFF2-40B4-BE49-F238E27FC236}">
              <a16:creationId xmlns:a16="http://schemas.microsoft.com/office/drawing/2014/main" id="{00000000-0008-0000-0600-00001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50" name="Text Box 1">
          <a:extLst>
            <a:ext uri="{FF2B5EF4-FFF2-40B4-BE49-F238E27FC236}">
              <a16:creationId xmlns:a16="http://schemas.microsoft.com/office/drawing/2014/main" id="{00000000-0008-0000-0600-00001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1" name="Text Box 1">
          <a:extLst>
            <a:ext uri="{FF2B5EF4-FFF2-40B4-BE49-F238E27FC236}">
              <a16:creationId xmlns:a16="http://schemas.microsoft.com/office/drawing/2014/main" id="{00000000-0008-0000-0600-00001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2" name="Text Box 1">
          <a:extLst>
            <a:ext uri="{FF2B5EF4-FFF2-40B4-BE49-F238E27FC236}">
              <a16:creationId xmlns:a16="http://schemas.microsoft.com/office/drawing/2014/main" id="{00000000-0008-0000-0600-00001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53" name="Text Box 1">
          <a:extLst>
            <a:ext uri="{FF2B5EF4-FFF2-40B4-BE49-F238E27FC236}">
              <a16:creationId xmlns:a16="http://schemas.microsoft.com/office/drawing/2014/main" id="{00000000-0008-0000-0600-00001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4" name="Text Box 1">
          <a:extLst>
            <a:ext uri="{FF2B5EF4-FFF2-40B4-BE49-F238E27FC236}">
              <a16:creationId xmlns:a16="http://schemas.microsoft.com/office/drawing/2014/main" id="{00000000-0008-0000-0600-00001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5" name="Text Box 1">
          <a:extLst>
            <a:ext uri="{FF2B5EF4-FFF2-40B4-BE49-F238E27FC236}">
              <a16:creationId xmlns:a16="http://schemas.microsoft.com/office/drawing/2014/main" id="{00000000-0008-0000-0600-00001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6" name="Text Box 1">
          <a:extLst>
            <a:ext uri="{FF2B5EF4-FFF2-40B4-BE49-F238E27FC236}">
              <a16:creationId xmlns:a16="http://schemas.microsoft.com/office/drawing/2014/main" id="{00000000-0008-0000-0600-00002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7" name="Text Box 1">
          <a:extLst>
            <a:ext uri="{FF2B5EF4-FFF2-40B4-BE49-F238E27FC236}">
              <a16:creationId xmlns:a16="http://schemas.microsoft.com/office/drawing/2014/main" id="{00000000-0008-0000-0600-00002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8" name="Text Box 1">
          <a:extLst>
            <a:ext uri="{FF2B5EF4-FFF2-40B4-BE49-F238E27FC236}">
              <a16:creationId xmlns:a16="http://schemas.microsoft.com/office/drawing/2014/main" id="{00000000-0008-0000-0600-00002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9" name="Text Box 1">
          <a:extLst>
            <a:ext uri="{FF2B5EF4-FFF2-40B4-BE49-F238E27FC236}">
              <a16:creationId xmlns:a16="http://schemas.microsoft.com/office/drawing/2014/main" id="{00000000-0008-0000-0600-00002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0" name="Text Box 1">
          <a:extLst>
            <a:ext uri="{FF2B5EF4-FFF2-40B4-BE49-F238E27FC236}">
              <a16:creationId xmlns:a16="http://schemas.microsoft.com/office/drawing/2014/main" id="{00000000-0008-0000-0600-00002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1" name="Text Box 1">
          <a:extLst>
            <a:ext uri="{FF2B5EF4-FFF2-40B4-BE49-F238E27FC236}">
              <a16:creationId xmlns:a16="http://schemas.microsoft.com/office/drawing/2014/main" id="{00000000-0008-0000-0600-00002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2" name="Text Box 1">
          <a:extLst>
            <a:ext uri="{FF2B5EF4-FFF2-40B4-BE49-F238E27FC236}">
              <a16:creationId xmlns:a16="http://schemas.microsoft.com/office/drawing/2014/main" id="{00000000-0008-0000-0600-00002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3" name="Text Box 1">
          <a:extLst>
            <a:ext uri="{FF2B5EF4-FFF2-40B4-BE49-F238E27FC236}">
              <a16:creationId xmlns:a16="http://schemas.microsoft.com/office/drawing/2014/main" id="{00000000-0008-0000-0600-00002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4" name="Text Box 1">
          <a:extLst>
            <a:ext uri="{FF2B5EF4-FFF2-40B4-BE49-F238E27FC236}">
              <a16:creationId xmlns:a16="http://schemas.microsoft.com/office/drawing/2014/main" id="{00000000-0008-0000-0600-00002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5" name="Text Box 1">
          <a:extLst>
            <a:ext uri="{FF2B5EF4-FFF2-40B4-BE49-F238E27FC236}">
              <a16:creationId xmlns:a16="http://schemas.microsoft.com/office/drawing/2014/main" id="{00000000-0008-0000-0600-00002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6" name="Text Box 1">
          <a:extLst>
            <a:ext uri="{FF2B5EF4-FFF2-40B4-BE49-F238E27FC236}">
              <a16:creationId xmlns:a16="http://schemas.microsoft.com/office/drawing/2014/main" id="{00000000-0008-0000-0600-00002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7" name="Text Box 1">
          <a:extLst>
            <a:ext uri="{FF2B5EF4-FFF2-40B4-BE49-F238E27FC236}">
              <a16:creationId xmlns:a16="http://schemas.microsoft.com/office/drawing/2014/main" id="{00000000-0008-0000-0600-00002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8" name="Text Box 1">
          <a:extLst>
            <a:ext uri="{FF2B5EF4-FFF2-40B4-BE49-F238E27FC236}">
              <a16:creationId xmlns:a16="http://schemas.microsoft.com/office/drawing/2014/main" id="{00000000-0008-0000-0600-00002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9" name="Text Box 1">
          <a:extLst>
            <a:ext uri="{FF2B5EF4-FFF2-40B4-BE49-F238E27FC236}">
              <a16:creationId xmlns:a16="http://schemas.microsoft.com/office/drawing/2014/main" id="{00000000-0008-0000-0600-00002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0" name="Text Box 1">
          <a:extLst>
            <a:ext uri="{FF2B5EF4-FFF2-40B4-BE49-F238E27FC236}">
              <a16:creationId xmlns:a16="http://schemas.microsoft.com/office/drawing/2014/main" id="{00000000-0008-0000-0600-00002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1" name="Text Box 1">
          <a:extLst>
            <a:ext uri="{FF2B5EF4-FFF2-40B4-BE49-F238E27FC236}">
              <a16:creationId xmlns:a16="http://schemas.microsoft.com/office/drawing/2014/main" id="{00000000-0008-0000-0600-00002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2" name="Text Box 1">
          <a:extLst>
            <a:ext uri="{FF2B5EF4-FFF2-40B4-BE49-F238E27FC236}">
              <a16:creationId xmlns:a16="http://schemas.microsoft.com/office/drawing/2014/main" id="{00000000-0008-0000-0600-00003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3" name="Text Box 1">
          <a:extLst>
            <a:ext uri="{FF2B5EF4-FFF2-40B4-BE49-F238E27FC236}">
              <a16:creationId xmlns:a16="http://schemas.microsoft.com/office/drawing/2014/main" id="{00000000-0008-0000-0600-00003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4" name="Text Box 1">
          <a:extLst>
            <a:ext uri="{FF2B5EF4-FFF2-40B4-BE49-F238E27FC236}">
              <a16:creationId xmlns:a16="http://schemas.microsoft.com/office/drawing/2014/main" id="{00000000-0008-0000-0600-00003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5" name="Text Box 1">
          <a:extLst>
            <a:ext uri="{FF2B5EF4-FFF2-40B4-BE49-F238E27FC236}">
              <a16:creationId xmlns:a16="http://schemas.microsoft.com/office/drawing/2014/main" id="{00000000-0008-0000-0600-00003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6" name="Text Box 1">
          <a:extLst>
            <a:ext uri="{FF2B5EF4-FFF2-40B4-BE49-F238E27FC236}">
              <a16:creationId xmlns:a16="http://schemas.microsoft.com/office/drawing/2014/main" id="{00000000-0008-0000-0600-00003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7" name="Text Box 1">
          <a:extLst>
            <a:ext uri="{FF2B5EF4-FFF2-40B4-BE49-F238E27FC236}">
              <a16:creationId xmlns:a16="http://schemas.microsoft.com/office/drawing/2014/main" id="{00000000-0008-0000-0600-00003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478" name="Text Box 1">
          <a:extLst>
            <a:ext uri="{FF2B5EF4-FFF2-40B4-BE49-F238E27FC236}">
              <a16:creationId xmlns:a16="http://schemas.microsoft.com/office/drawing/2014/main" id="{00000000-0008-0000-0600-00003640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999479" name="Text Box 1">
          <a:extLst>
            <a:ext uri="{FF2B5EF4-FFF2-40B4-BE49-F238E27FC236}">
              <a16:creationId xmlns:a16="http://schemas.microsoft.com/office/drawing/2014/main" id="{00000000-0008-0000-0600-00003740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0" name="Text Box 1">
          <a:extLst>
            <a:ext uri="{FF2B5EF4-FFF2-40B4-BE49-F238E27FC236}">
              <a16:creationId xmlns:a16="http://schemas.microsoft.com/office/drawing/2014/main" id="{00000000-0008-0000-0600-00003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1" name="Text Box 1">
          <a:extLst>
            <a:ext uri="{FF2B5EF4-FFF2-40B4-BE49-F238E27FC236}">
              <a16:creationId xmlns:a16="http://schemas.microsoft.com/office/drawing/2014/main" id="{00000000-0008-0000-0600-00003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2" name="Text Box 1">
          <a:extLst>
            <a:ext uri="{FF2B5EF4-FFF2-40B4-BE49-F238E27FC236}">
              <a16:creationId xmlns:a16="http://schemas.microsoft.com/office/drawing/2014/main" id="{00000000-0008-0000-0600-00003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3" name="Text Box 1">
          <a:extLst>
            <a:ext uri="{FF2B5EF4-FFF2-40B4-BE49-F238E27FC236}">
              <a16:creationId xmlns:a16="http://schemas.microsoft.com/office/drawing/2014/main" id="{00000000-0008-0000-0600-00003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84" name="Text Box 1">
          <a:extLst>
            <a:ext uri="{FF2B5EF4-FFF2-40B4-BE49-F238E27FC236}">
              <a16:creationId xmlns:a16="http://schemas.microsoft.com/office/drawing/2014/main" id="{00000000-0008-0000-0600-00003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85" name="Text Box 1">
          <a:extLst>
            <a:ext uri="{FF2B5EF4-FFF2-40B4-BE49-F238E27FC236}">
              <a16:creationId xmlns:a16="http://schemas.microsoft.com/office/drawing/2014/main" id="{00000000-0008-0000-0600-00003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6" name="Text Box 1">
          <a:extLst>
            <a:ext uri="{FF2B5EF4-FFF2-40B4-BE49-F238E27FC236}">
              <a16:creationId xmlns:a16="http://schemas.microsoft.com/office/drawing/2014/main" id="{00000000-0008-0000-0600-00003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7" name="Text Box 1">
          <a:extLst>
            <a:ext uri="{FF2B5EF4-FFF2-40B4-BE49-F238E27FC236}">
              <a16:creationId xmlns:a16="http://schemas.microsoft.com/office/drawing/2014/main" id="{00000000-0008-0000-0600-00003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8" name="Text Box 1">
          <a:extLst>
            <a:ext uri="{FF2B5EF4-FFF2-40B4-BE49-F238E27FC236}">
              <a16:creationId xmlns:a16="http://schemas.microsoft.com/office/drawing/2014/main" id="{00000000-0008-0000-0600-00004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9" name="Text Box 1">
          <a:extLst>
            <a:ext uri="{FF2B5EF4-FFF2-40B4-BE49-F238E27FC236}">
              <a16:creationId xmlns:a16="http://schemas.microsoft.com/office/drawing/2014/main" id="{00000000-0008-0000-0600-00004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0" name="Text Box 1">
          <a:extLst>
            <a:ext uri="{FF2B5EF4-FFF2-40B4-BE49-F238E27FC236}">
              <a16:creationId xmlns:a16="http://schemas.microsoft.com/office/drawing/2014/main" id="{00000000-0008-0000-0600-00004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1" name="Text Box 1">
          <a:extLst>
            <a:ext uri="{FF2B5EF4-FFF2-40B4-BE49-F238E27FC236}">
              <a16:creationId xmlns:a16="http://schemas.microsoft.com/office/drawing/2014/main" id="{00000000-0008-0000-0600-00004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2" name="Text Box 1">
          <a:extLst>
            <a:ext uri="{FF2B5EF4-FFF2-40B4-BE49-F238E27FC236}">
              <a16:creationId xmlns:a16="http://schemas.microsoft.com/office/drawing/2014/main" id="{00000000-0008-0000-0600-00004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3" name="Text Box 1">
          <a:extLst>
            <a:ext uri="{FF2B5EF4-FFF2-40B4-BE49-F238E27FC236}">
              <a16:creationId xmlns:a16="http://schemas.microsoft.com/office/drawing/2014/main" id="{00000000-0008-0000-0600-00004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4" name="Text Box 1">
          <a:extLst>
            <a:ext uri="{FF2B5EF4-FFF2-40B4-BE49-F238E27FC236}">
              <a16:creationId xmlns:a16="http://schemas.microsoft.com/office/drawing/2014/main" id="{00000000-0008-0000-0600-00004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5" name="Text Box 1">
          <a:extLst>
            <a:ext uri="{FF2B5EF4-FFF2-40B4-BE49-F238E27FC236}">
              <a16:creationId xmlns:a16="http://schemas.microsoft.com/office/drawing/2014/main" id="{00000000-0008-0000-0600-00004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6" name="Text Box 1">
          <a:extLst>
            <a:ext uri="{FF2B5EF4-FFF2-40B4-BE49-F238E27FC236}">
              <a16:creationId xmlns:a16="http://schemas.microsoft.com/office/drawing/2014/main" id="{00000000-0008-0000-0600-00004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7" name="Text Box 1">
          <a:extLst>
            <a:ext uri="{FF2B5EF4-FFF2-40B4-BE49-F238E27FC236}">
              <a16:creationId xmlns:a16="http://schemas.microsoft.com/office/drawing/2014/main" id="{00000000-0008-0000-0600-00004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8" name="Text Box 1">
          <a:extLst>
            <a:ext uri="{FF2B5EF4-FFF2-40B4-BE49-F238E27FC236}">
              <a16:creationId xmlns:a16="http://schemas.microsoft.com/office/drawing/2014/main" id="{00000000-0008-0000-0600-00004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9" name="Text Box 1">
          <a:extLst>
            <a:ext uri="{FF2B5EF4-FFF2-40B4-BE49-F238E27FC236}">
              <a16:creationId xmlns:a16="http://schemas.microsoft.com/office/drawing/2014/main" id="{00000000-0008-0000-0600-00004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0" name="Text Box 1">
          <a:extLst>
            <a:ext uri="{FF2B5EF4-FFF2-40B4-BE49-F238E27FC236}">
              <a16:creationId xmlns:a16="http://schemas.microsoft.com/office/drawing/2014/main" id="{00000000-0008-0000-0600-00004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1" name="Text Box 1">
          <a:extLst>
            <a:ext uri="{FF2B5EF4-FFF2-40B4-BE49-F238E27FC236}">
              <a16:creationId xmlns:a16="http://schemas.microsoft.com/office/drawing/2014/main" id="{00000000-0008-0000-0600-00004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2" name="Text Box 1">
          <a:extLst>
            <a:ext uri="{FF2B5EF4-FFF2-40B4-BE49-F238E27FC236}">
              <a16:creationId xmlns:a16="http://schemas.microsoft.com/office/drawing/2014/main" id="{00000000-0008-0000-0600-00004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3" name="Text Box 1">
          <a:extLst>
            <a:ext uri="{FF2B5EF4-FFF2-40B4-BE49-F238E27FC236}">
              <a16:creationId xmlns:a16="http://schemas.microsoft.com/office/drawing/2014/main" id="{00000000-0008-0000-0600-00004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4" name="Text Box 1">
          <a:extLst>
            <a:ext uri="{FF2B5EF4-FFF2-40B4-BE49-F238E27FC236}">
              <a16:creationId xmlns:a16="http://schemas.microsoft.com/office/drawing/2014/main" id="{00000000-0008-0000-0600-00005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5" name="Text Box 1">
          <a:extLst>
            <a:ext uri="{FF2B5EF4-FFF2-40B4-BE49-F238E27FC236}">
              <a16:creationId xmlns:a16="http://schemas.microsoft.com/office/drawing/2014/main" id="{00000000-0008-0000-0600-00005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6" name="Text Box 1">
          <a:extLst>
            <a:ext uri="{FF2B5EF4-FFF2-40B4-BE49-F238E27FC236}">
              <a16:creationId xmlns:a16="http://schemas.microsoft.com/office/drawing/2014/main" id="{00000000-0008-0000-0600-00005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07" name="Text Box 1">
          <a:extLst>
            <a:ext uri="{FF2B5EF4-FFF2-40B4-BE49-F238E27FC236}">
              <a16:creationId xmlns:a16="http://schemas.microsoft.com/office/drawing/2014/main" id="{00000000-0008-0000-0600-00005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8" name="Text Box 1">
          <a:extLst>
            <a:ext uri="{FF2B5EF4-FFF2-40B4-BE49-F238E27FC236}">
              <a16:creationId xmlns:a16="http://schemas.microsoft.com/office/drawing/2014/main" id="{00000000-0008-0000-0600-00005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9" name="Text Box 1">
          <a:extLst>
            <a:ext uri="{FF2B5EF4-FFF2-40B4-BE49-F238E27FC236}">
              <a16:creationId xmlns:a16="http://schemas.microsoft.com/office/drawing/2014/main" id="{00000000-0008-0000-0600-00005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10" name="Text Box 1">
          <a:extLst>
            <a:ext uri="{FF2B5EF4-FFF2-40B4-BE49-F238E27FC236}">
              <a16:creationId xmlns:a16="http://schemas.microsoft.com/office/drawing/2014/main" id="{00000000-0008-0000-0600-00005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1" name="Text Box 1">
          <a:extLst>
            <a:ext uri="{FF2B5EF4-FFF2-40B4-BE49-F238E27FC236}">
              <a16:creationId xmlns:a16="http://schemas.microsoft.com/office/drawing/2014/main" id="{00000000-0008-0000-0600-00005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2" name="Text Box 1">
          <a:extLst>
            <a:ext uri="{FF2B5EF4-FFF2-40B4-BE49-F238E27FC236}">
              <a16:creationId xmlns:a16="http://schemas.microsoft.com/office/drawing/2014/main" id="{00000000-0008-0000-0600-00005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3" name="Text Box 1">
          <a:extLst>
            <a:ext uri="{FF2B5EF4-FFF2-40B4-BE49-F238E27FC236}">
              <a16:creationId xmlns:a16="http://schemas.microsoft.com/office/drawing/2014/main" id="{00000000-0008-0000-0600-00005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4" name="Text Box 1">
          <a:extLst>
            <a:ext uri="{FF2B5EF4-FFF2-40B4-BE49-F238E27FC236}">
              <a16:creationId xmlns:a16="http://schemas.microsoft.com/office/drawing/2014/main" id="{00000000-0008-0000-0600-00005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5" name="Text Box 1">
          <a:extLst>
            <a:ext uri="{FF2B5EF4-FFF2-40B4-BE49-F238E27FC236}">
              <a16:creationId xmlns:a16="http://schemas.microsoft.com/office/drawing/2014/main" id="{00000000-0008-0000-0600-00005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6" name="Text Box 1">
          <a:extLst>
            <a:ext uri="{FF2B5EF4-FFF2-40B4-BE49-F238E27FC236}">
              <a16:creationId xmlns:a16="http://schemas.microsoft.com/office/drawing/2014/main" id="{00000000-0008-0000-0600-00005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7" name="Text Box 1">
          <a:extLst>
            <a:ext uri="{FF2B5EF4-FFF2-40B4-BE49-F238E27FC236}">
              <a16:creationId xmlns:a16="http://schemas.microsoft.com/office/drawing/2014/main" id="{00000000-0008-0000-0600-00005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8" name="Text Box 1">
          <a:extLst>
            <a:ext uri="{FF2B5EF4-FFF2-40B4-BE49-F238E27FC236}">
              <a16:creationId xmlns:a16="http://schemas.microsoft.com/office/drawing/2014/main" id="{00000000-0008-0000-0600-00005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9" name="Text Box 1">
          <a:extLst>
            <a:ext uri="{FF2B5EF4-FFF2-40B4-BE49-F238E27FC236}">
              <a16:creationId xmlns:a16="http://schemas.microsoft.com/office/drawing/2014/main" id="{00000000-0008-0000-0600-00005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0" name="Text Box 1">
          <a:extLst>
            <a:ext uri="{FF2B5EF4-FFF2-40B4-BE49-F238E27FC236}">
              <a16:creationId xmlns:a16="http://schemas.microsoft.com/office/drawing/2014/main" id="{00000000-0008-0000-0600-00006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1" name="Text Box 1">
          <a:extLst>
            <a:ext uri="{FF2B5EF4-FFF2-40B4-BE49-F238E27FC236}">
              <a16:creationId xmlns:a16="http://schemas.microsoft.com/office/drawing/2014/main" id="{00000000-0008-0000-0600-00006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2" name="Text Box 1">
          <a:extLst>
            <a:ext uri="{FF2B5EF4-FFF2-40B4-BE49-F238E27FC236}">
              <a16:creationId xmlns:a16="http://schemas.microsoft.com/office/drawing/2014/main" id="{00000000-0008-0000-0600-00006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3" name="Text Box 1">
          <a:extLst>
            <a:ext uri="{FF2B5EF4-FFF2-40B4-BE49-F238E27FC236}">
              <a16:creationId xmlns:a16="http://schemas.microsoft.com/office/drawing/2014/main" id="{00000000-0008-0000-0600-00006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4" name="Text Box 1">
          <a:extLst>
            <a:ext uri="{FF2B5EF4-FFF2-40B4-BE49-F238E27FC236}">
              <a16:creationId xmlns:a16="http://schemas.microsoft.com/office/drawing/2014/main" id="{00000000-0008-0000-0600-00006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5" name="Text Box 1">
          <a:extLst>
            <a:ext uri="{FF2B5EF4-FFF2-40B4-BE49-F238E27FC236}">
              <a16:creationId xmlns:a16="http://schemas.microsoft.com/office/drawing/2014/main" id="{00000000-0008-0000-0600-00006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526" name="Text Box 1">
          <a:extLst>
            <a:ext uri="{FF2B5EF4-FFF2-40B4-BE49-F238E27FC236}">
              <a16:creationId xmlns:a16="http://schemas.microsoft.com/office/drawing/2014/main" id="{00000000-0008-0000-0600-000066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7" name="Text Box 1">
          <a:extLst>
            <a:ext uri="{FF2B5EF4-FFF2-40B4-BE49-F238E27FC236}">
              <a16:creationId xmlns:a16="http://schemas.microsoft.com/office/drawing/2014/main" id="{00000000-0008-0000-0600-00006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8" name="Text Box 1">
          <a:extLst>
            <a:ext uri="{FF2B5EF4-FFF2-40B4-BE49-F238E27FC236}">
              <a16:creationId xmlns:a16="http://schemas.microsoft.com/office/drawing/2014/main" id="{00000000-0008-0000-0600-00006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9" name="Text Box 1">
          <a:extLst>
            <a:ext uri="{FF2B5EF4-FFF2-40B4-BE49-F238E27FC236}">
              <a16:creationId xmlns:a16="http://schemas.microsoft.com/office/drawing/2014/main" id="{00000000-0008-0000-0600-00006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0" name="Text Box 1">
          <a:extLst>
            <a:ext uri="{FF2B5EF4-FFF2-40B4-BE49-F238E27FC236}">
              <a16:creationId xmlns:a16="http://schemas.microsoft.com/office/drawing/2014/main" id="{00000000-0008-0000-0600-00006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31" name="Text Box 1">
          <a:extLst>
            <a:ext uri="{FF2B5EF4-FFF2-40B4-BE49-F238E27FC236}">
              <a16:creationId xmlns:a16="http://schemas.microsoft.com/office/drawing/2014/main" id="{00000000-0008-0000-0600-00006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32" name="Text Box 1">
          <a:extLst>
            <a:ext uri="{FF2B5EF4-FFF2-40B4-BE49-F238E27FC236}">
              <a16:creationId xmlns:a16="http://schemas.microsoft.com/office/drawing/2014/main" id="{00000000-0008-0000-0600-00006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3" name="Text Box 1">
          <a:extLst>
            <a:ext uri="{FF2B5EF4-FFF2-40B4-BE49-F238E27FC236}">
              <a16:creationId xmlns:a16="http://schemas.microsoft.com/office/drawing/2014/main" id="{00000000-0008-0000-0600-00006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4" name="Text Box 1">
          <a:extLst>
            <a:ext uri="{FF2B5EF4-FFF2-40B4-BE49-F238E27FC236}">
              <a16:creationId xmlns:a16="http://schemas.microsoft.com/office/drawing/2014/main" id="{00000000-0008-0000-0600-00006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5" name="Text Box 1">
          <a:extLst>
            <a:ext uri="{FF2B5EF4-FFF2-40B4-BE49-F238E27FC236}">
              <a16:creationId xmlns:a16="http://schemas.microsoft.com/office/drawing/2014/main" id="{00000000-0008-0000-0600-00006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6" name="Text Box 1">
          <a:extLst>
            <a:ext uri="{FF2B5EF4-FFF2-40B4-BE49-F238E27FC236}">
              <a16:creationId xmlns:a16="http://schemas.microsoft.com/office/drawing/2014/main" id="{00000000-0008-0000-0600-00007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7" name="Text Box 1">
          <a:extLst>
            <a:ext uri="{FF2B5EF4-FFF2-40B4-BE49-F238E27FC236}">
              <a16:creationId xmlns:a16="http://schemas.microsoft.com/office/drawing/2014/main" id="{00000000-0008-0000-0600-00007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8" name="Text Box 1">
          <a:extLst>
            <a:ext uri="{FF2B5EF4-FFF2-40B4-BE49-F238E27FC236}">
              <a16:creationId xmlns:a16="http://schemas.microsoft.com/office/drawing/2014/main" id="{00000000-0008-0000-0600-00007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9" name="Text Box 1">
          <a:extLst>
            <a:ext uri="{FF2B5EF4-FFF2-40B4-BE49-F238E27FC236}">
              <a16:creationId xmlns:a16="http://schemas.microsoft.com/office/drawing/2014/main" id="{00000000-0008-0000-0600-00007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0" name="Text Box 1">
          <a:extLst>
            <a:ext uri="{FF2B5EF4-FFF2-40B4-BE49-F238E27FC236}">
              <a16:creationId xmlns:a16="http://schemas.microsoft.com/office/drawing/2014/main" id="{00000000-0008-0000-0600-00007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1" name="Text Box 1">
          <a:extLst>
            <a:ext uri="{FF2B5EF4-FFF2-40B4-BE49-F238E27FC236}">
              <a16:creationId xmlns:a16="http://schemas.microsoft.com/office/drawing/2014/main" id="{00000000-0008-0000-0600-00007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2" name="Text Box 1">
          <a:extLst>
            <a:ext uri="{FF2B5EF4-FFF2-40B4-BE49-F238E27FC236}">
              <a16:creationId xmlns:a16="http://schemas.microsoft.com/office/drawing/2014/main" id="{00000000-0008-0000-0600-00007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3" name="Text Box 1">
          <a:extLst>
            <a:ext uri="{FF2B5EF4-FFF2-40B4-BE49-F238E27FC236}">
              <a16:creationId xmlns:a16="http://schemas.microsoft.com/office/drawing/2014/main" id="{00000000-0008-0000-0600-00007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4" name="Text Box 1">
          <a:extLst>
            <a:ext uri="{FF2B5EF4-FFF2-40B4-BE49-F238E27FC236}">
              <a16:creationId xmlns:a16="http://schemas.microsoft.com/office/drawing/2014/main" id="{00000000-0008-0000-0600-00007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5" name="Text Box 1">
          <a:extLst>
            <a:ext uri="{FF2B5EF4-FFF2-40B4-BE49-F238E27FC236}">
              <a16:creationId xmlns:a16="http://schemas.microsoft.com/office/drawing/2014/main" id="{00000000-0008-0000-0600-00007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6" name="Text Box 1">
          <a:extLst>
            <a:ext uri="{FF2B5EF4-FFF2-40B4-BE49-F238E27FC236}">
              <a16:creationId xmlns:a16="http://schemas.microsoft.com/office/drawing/2014/main" id="{00000000-0008-0000-0600-00007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7" name="Text Box 1">
          <a:extLst>
            <a:ext uri="{FF2B5EF4-FFF2-40B4-BE49-F238E27FC236}">
              <a16:creationId xmlns:a16="http://schemas.microsoft.com/office/drawing/2014/main" id="{00000000-0008-0000-0600-00007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8" name="Text Box 1">
          <a:extLst>
            <a:ext uri="{FF2B5EF4-FFF2-40B4-BE49-F238E27FC236}">
              <a16:creationId xmlns:a16="http://schemas.microsoft.com/office/drawing/2014/main" id="{00000000-0008-0000-0600-00007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9" name="Text Box 1">
          <a:extLst>
            <a:ext uri="{FF2B5EF4-FFF2-40B4-BE49-F238E27FC236}">
              <a16:creationId xmlns:a16="http://schemas.microsoft.com/office/drawing/2014/main" id="{00000000-0008-0000-0600-00007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0" name="Text Box 1">
          <a:extLst>
            <a:ext uri="{FF2B5EF4-FFF2-40B4-BE49-F238E27FC236}">
              <a16:creationId xmlns:a16="http://schemas.microsoft.com/office/drawing/2014/main" id="{00000000-0008-0000-0600-00007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1" name="Text Box 1">
          <a:extLst>
            <a:ext uri="{FF2B5EF4-FFF2-40B4-BE49-F238E27FC236}">
              <a16:creationId xmlns:a16="http://schemas.microsoft.com/office/drawing/2014/main" id="{00000000-0008-0000-0600-00007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2" name="Text Box 1">
          <a:extLst>
            <a:ext uri="{FF2B5EF4-FFF2-40B4-BE49-F238E27FC236}">
              <a16:creationId xmlns:a16="http://schemas.microsoft.com/office/drawing/2014/main" id="{00000000-0008-0000-0600-00008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3" name="Text Box 1">
          <a:extLst>
            <a:ext uri="{FF2B5EF4-FFF2-40B4-BE49-F238E27FC236}">
              <a16:creationId xmlns:a16="http://schemas.microsoft.com/office/drawing/2014/main" id="{00000000-0008-0000-0600-00008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4" name="Text Box 1">
          <a:extLst>
            <a:ext uri="{FF2B5EF4-FFF2-40B4-BE49-F238E27FC236}">
              <a16:creationId xmlns:a16="http://schemas.microsoft.com/office/drawing/2014/main" id="{00000000-0008-0000-0600-00008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5" name="Text Box 1">
          <a:extLst>
            <a:ext uri="{FF2B5EF4-FFF2-40B4-BE49-F238E27FC236}">
              <a16:creationId xmlns:a16="http://schemas.microsoft.com/office/drawing/2014/main" id="{00000000-0008-0000-0600-00008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6" name="Text Box 1">
          <a:extLst>
            <a:ext uri="{FF2B5EF4-FFF2-40B4-BE49-F238E27FC236}">
              <a16:creationId xmlns:a16="http://schemas.microsoft.com/office/drawing/2014/main" id="{00000000-0008-0000-0600-00008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7" name="Text Box 1">
          <a:extLst>
            <a:ext uri="{FF2B5EF4-FFF2-40B4-BE49-F238E27FC236}">
              <a16:creationId xmlns:a16="http://schemas.microsoft.com/office/drawing/2014/main" id="{00000000-0008-0000-0600-00008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8" name="Text Box 1">
          <a:extLst>
            <a:ext uri="{FF2B5EF4-FFF2-40B4-BE49-F238E27FC236}">
              <a16:creationId xmlns:a16="http://schemas.microsoft.com/office/drawing/2014/main" id="{00000000-0008-0000-0600-00008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9" name="Text Box 1">
          <a:extLst>
            <a:ext uri="{FF2B5EF4-FFF2-40B4-BE49-F238E27FC236}">
              <a16:creationId xmlns:a16="http://schemas.microsoft.com/office/drawing/2014/main" id="{00000000-0008-0000-0600-00008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0" name="Text Box 1">
          <a:extLst>
            <a:ext uri="{FF2B5EF4-FFF2-40B4-BE49-F238E27FC236}">
              <a16:creationId xmlns:a16="http://schemas.microsoft.com/office/drawing/2014/main" id="{00000000-0008-0000-0600-00008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1" name="Text Box 1">
          <a:extLst>
            <a:ext uri="{FF2B5EF4-FFF2-40B4-BE49-F238E27FC236}">
              <a16:creationId xmlns:a16="http://schemas.microsoft.com/office/drawing/2014/main" id="{00000000-0008-0000-0600-00008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2" name="Text Box 1">
          <a:extLst>
            <a:ext uri="{FF2B5EF4-FFF2-40B4-BE49-F238E27FC236}">
              <a16:creationId xmlns:a16="http://schemas.microsoft.com/office/drawing/2014/main" id="{00000000-0008-0000-0600-00008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3" name="Text Box 1">
          <a:extLst>
            <a:ext uri="{FF2B5EF4-FFF2-40B4-BE49-F238E27FC236}">
              <a16:creationId xmlns:a16="http://schemas.microsoft.com/office/drawing/2014/main" id="{00000000-0008-0000-0600-00008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4" name="Text Box 1">
          <a:extLst>
            <a:ext uri="{FF2B5EF4-FFF2-40B4-BE49-F238E27FC236}">
              <a16:creationId xmlns:a16="http://schemas.microsoft.com/office/drawing/2014/main" id="{00000000-0008-0000-0600-00008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5" name="Text Box 1">
          <a:extLst>
            <a:ext uri="{FF2B5EF4-FFF2-40B4-BE49-F238E27FC236}">
              <a16:creationId xmlns:a16="http://schemas.microsoft.com/office/drawing/2014/main" id="{00000000-0008-0000-0600-00008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6" name="Text Box 1">
          <a:extLst>
            <a:ext uri="{FF2B5EF4-FFF2-40B4-BE49-F238E27FC236}">
              <a16:creationId xmlns:a16="http://schemas.microsoft.com/office/drawing/2014/main" id="{00000000-0008-0000-0600-00008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7" name="Text Box 1">
          <a:extLst>
            <a:ext uri="{FF2B5EF4-FFF2-40B4-BE49-F238E27FC236}">
              <a16:creationId xmlns:a16="http://schemas.microsoft.com/office/drawing/2014/main" id="{00000000-0008-0000-0600-00008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8" name="Text Box 1">
          <a:extLst>
            <a:ext uri="{FF2B5EF4-FFF2-40B4-BE49-F238E27FC236}">
              <a16:creationId xmlns:a16="http://schemas.microsoft.com/office/drawing/2014/main" id="{00000000-0008-0000-0600-00009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69" name="Text Box 1">
          <a:extLst>
            <a:ext uri="{FF2B5EF4-FFF2-40B4-BE49-F238E27FC236}">
              <a16:creationId xmlns:a16="http://schemas.microsoft.com/office/drawing/2014/main" id="{00000000-0008-0000-0600-00009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0" name="Text Box 1">
          <a:extLst>
            <a:ext uri="{FF2B5EF4-FFF2-40B4-BE49-F238E27FC236}">
              <a16:creationId xmlns:a16="http://schemas.microsoft.com/office/drawing/2014/main" id="{00000000-0008-0000-0600-00009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1" name="Text Box 1">
          <a:extLst>
            <a:ext uri="{FF2B5EF4-FFF2-40B4-BE49-F238E27FC236}">
              <a16:creationId xmlns:a16="http://schemas.microsoft.com/office/drawing/2014/main" id="{00000000-0008-0000-0600-00009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72" name="Text Box 1">
          <a:extLst>
            <a:ext uri="{FF2B5EF4-FFF2-40B4-BE49-F238E27FC236}">
              <a16:creationId xmlns:a16="http://schemas.microsoft.com/office/drawing/2014/main" id="{00000000-0008-0000-0600-00009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3" name="Text Box 1">
          <a:extLst>
            <a:ext uri="{FF2B5EF4-FFF2-40B4-BE49-F238E27FC236}">
              <a16:creationId xmlns:a16="http://schemas.microsoft.com/office/drawing/2014/main" id="{00000000-0008-0000-0600-00009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4" name="Text Box 1">
          <a:extLst>
            <a:ext uri="{FF2B5EF4-FFF2-40B4-BE49-F238E27FC236}">
              <a16:creationId xmlns:a16="http://schemas.microsoft.com/office/drawing/2014/main" id="{00000000-0008-0000-0600-00009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75" name="Text Box 1">
          <a:extLst>
            <a:ext uri="{FF2B5EF4-FFF2-40B4-BE49-F238E27FC236}">
              <a16:creationId xmlns:a16="http://schemas.microsoft.com/office/drawing/2014/main" id="{00000000-0008-0000-0600-00009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6" name="Text Box 1">
          <a:extLst>
            <a:ext uri="{FF2B5EF4-FFF2-40B4-BE49-F238E27FC236}">
              <a16:creationId xmlns:a16="http://schemas.microsoft.com/office/drawing/2014/main" id="{00000000-0008-0000-0600-000098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7" name="Text Box 1">
          <a:extLst>
            <a:ext uri="{FF2B5EF4-FFF2-40B4-BE49-F238E27FC236}">
              <a16:creationId xmlns:a16="http://schemas.microsoft.com/office/drawing/2014/main" id="{00000000-0008-0000-0600-00009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8" name="Text Box 1">
          <a:extLst>
            <a:ext uri="{FF2B5EF4-FFF2-40B4-BE49-F238E27FC236}">
              <a16:creationId xmlns:a16="http://schemas.microsoft.com/office/drawing/2014/main" id="{00000000-0008-0000-0600-00009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9" name="Text Box 1">
          <a:extLst>
            <a:ext uri="{FF2B5EF4-FFF2-40B4-BE49-F238E27FC236}">
              <a16:creationId xmlns:a16="http://schemas.microsoft.com/office/drawing/2014/main" id="{00000000-0008-0000-0600-00009B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0" name="Text Box 1">
          <a:extLst>
            <a:ext uri="{FF2B5EF4-FFF2-40B4-BE49-F238E27FC236}">
              <a16:creationId xmlns:a16="http://schemas.microsoft.com/office/drawing/2014/main" id="{00000000-0008-0000-0600-00009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1" name="Text Box 1">
          <a:extLst>
            <a:ext uri="{FF2B5EF4-FFF2-40B4-BE49-F238E27FC236}">
              <a16:creationId xmlns:a16="http://schemas.microsoft.com/office/drawing/2014/main" id="{00000000-0008-0000-0600-00009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2" name="Text Box 1">
          <a:extLst>
            <a:ext uri="{FF2B5EF4-FFF2-40B4-BE49-F238E27FC236}">
              <a16:creationId xmlns:a16="http://schemas.microsoft.com/office/drawing/2014/main" id="{00000000-0008-0000-0600-00009E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3" name="Text Box 1">
          <a:extLst>
            <a:ext uri="{FF2B5EF4-FFF2-40B4-BE49-F238E27FC236}">
              <a16:creationId xmlns:a16="http://schemas.microsoft.com/office/drawing/2014/main" id="{00000000-0008-0000-0600-00009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4" name="Text Box 1">
          <a:extLst>
            <a:ext uri="{FF2B5EF4-FFF2-40B4-BE49-F238E27FC236}">
              <a16:creationId xmlns:a16="http://schemas.microsoft.com/office/drawing/2014/main" id="{00000000-0008-0000-0600-0000A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5" name="Text Box 1">
          <a:extLst>
            <a:ext uri="{FF2B5EF4-FFF2-40B4-BE49-F238E27FC236}">
              <a16:creationId xmlns:a16="http://schemas.microsoft.com/office/drawing/2014/main" id="{00000000-0008-0000-0600-0000A1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6" name="Text Box 1">
          <a:extLst>
            <a:ext uri="{FF2B5EF4-FFF2-40B4-BE49-F238E27FC236}">
              <a16:creationId xmlns:a16="http://schemas.microsoft.com/office/drawing/2014/main" id="{00000000-0008-0000-0600-0000A2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7" name="Text Box 1">
          <a:extLst>
            <a:ext uri="{FF2B5EF4-FFF2-40B4-BE49-F238E27FC236}">
              <a16:creationId xmlns:a16="http://schemas.microsoft.com/office/drawing/2014/main" id="{00000000-0008-0000-0600-0000A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8" name="Text Box 1">
          <a:extLst>
            <a:ext uri="{FF2B5EF4-FFF2-40B4-BE49-F238E27FC236}">
              <a16:creationId xmlns:a16="http://schemas.microsoft.com/office/drawing/2014/main" id="{00000000-0008-0000-0600-0000A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89" name="Text Box 1">
          <a:extLst>
            <a:ext uri="{FF2B5EF4-FFF2-40B4-BE49-F238E27FC236}">
              <a16:creationId xmlns:a16="http://schemas.microsoft.com/office/drawing/2014/main" id="{00000000-0008-0000-0600-0000A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0" name="Text Box 1">
          <a:extLst>
            <a:ext uri="{FF2B5EF4-FFF2-40B4-BE49-F238E27FC236}">
              <a16:creationId xmlns:a16="http://schemas.microsoft.com/office/drawing/2014/main" id="{00000000-0008-0000-0600-0000A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591" name="Text Box 1">
          <a:extLst>
            <a:ext uri="{FF2B5EF4-FFF2-40B4-BE49-F238E27FC236}">
              <a16:creationId xmlns:a16="http://schemas.microsoft.com/office/drawing/2014/main" id="{00000000-0008-0000-0600-0000A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2" name="Text Box 1">
          <a:extLst>
            <a:ext uri="{FF2B5EF4-FFF2-40B4-BE49-F238E27FC236}">
              <a16:creationId xmlns:a16="http://schemas.microsoft.com/office/drawing/2014/main" id="{00000000-0008-0000-0600-0000A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3" name="Text Box 1">
          <a:extLst>
            <a:ext uri="{FF2B5EF4-FFF2-40B4-BE49-F238E27FC236}">
              <a16:creationId xmlns:a16="http://schemas.microsoft.com/office/drawing/2014/main" id="{00000000-0008-0000-0600-0000A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4" name="Text Box 1">
          <a:extLst>
            <a:ext uri="{FF2B5EF4-FFF2-40B4-BE49-F238E27FC236}">
              <a16:creationId xmlns:a16="http://schemas.microsoft.com/office/drawing/2014/main" id="{00000000-0008-0000-0600-0000A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5" name="Text Box 1">
          <a:extLst>
            <a:ext uri="{FF2B5EF4-FFF2-40B4-BE49-F238E27FC236}">
              <a16:creationId xmlns:a16="http://schemas.microsoft.com/office/drawing/2014/main" id="{00000000-0008-0000-0600-0000A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6" name="Text Box 1">
          <a:extLst>
            <a:ext uri="{FF2B5EF4-FFF2-40B4-BE49-F238E27FC236}">
              <a16:creationId xmlns:a16="http://schemas.microsoft.com/office/drawing/2014/main" id="{00000000-0008-0000-0600-0000A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7" name="Text Box 1">
          <a:extLst>
            <a:ext uri="{FF2B5EF4-FFF2-40B4-BE49-F238E27FC236}">
              <a16:creationId xmlns:a16="http://schemas.microsoft.com/office/drawing/2014/main" id="{00000000-0008-0000-0600-0000A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8" name="Text Box 1">
          <a:extLst>
            <a:ext uri="{FF2B5EF4-FFF2-40B4-BE49-F238E27FC236}">
              <a16:creationId xmlns:a16="http://schemas.microsoft.com/office/drawing/2014/main" id="{00000000-0008-0000-0600-0000A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9" name="Text Box 1">
          <a:extLst>
            <a:ext uri="{FF2B5EF4-FFF2-40B4-BE49-F238E27FC236}">
              <a16:creationId xmlns:a16="http://schemas.microsoft.com/office/drawing/2014/main" id="{00000000-0008-0000-0600-0000A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0" name="Text Box 1">
          <a:extLst>
            <a:ext uri="{FF2B5EF4-FFF2-40B4-BE49-F238E27FC236}">
              <a16:creationId xmlns:a16="http://schemas.microsoft.com/office/drawing/2014/main" id="{00000000-0008-0000-0600-0000B0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1" name="Text Box 1">
          <a:extLst>
            <a:ext uri="{FF2B5EF4-FFF2-40B4-BE49-F238E27FC236}">
              <a16:creationId xmlns:a16="http://schemas.microsoft.com/office/drawing/2014/main" id="{00000000-0008-0000-0600-0000B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2" name="Text Box 1">
          <a:extLst>
            <a:ext uri="{FF2B5EF4-FFF2-40B4-BE49-F238E27FC236}">
              <a16:creationId xmlns:a16="http://schemas.microsoft.com/office/drawing/2014/main" id="{00000000-0008-0000-0600-0000B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3" name="Text Box 1">
          <a:extLst>
            <a:ext uri="{FF2B5EF4-FFF2-40B4-BE49-F238E27FC236}">
              <a16:creationId xmlns:a16="http://schemas.microsoft.com/office/drawing/2014/main" id="{00000000-0008-0000-0600-0000B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4" name="Text Box 1">
          <a:extLst>
            <a:ext uri="{FF2B5EF4-FFF2-40B4-BE49-F238E27FC236}">
              <a16:creationId xmlns:a16="http://schemas.microsoft.com/office/drawing/2014/main" id="{00000000-0008-0000-0600-0000B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5" name="Text Box 1">
          <a:extLst>
            <a:ext uri="{FF2B5EF4-FFF2-40B4-BE49-F238E27FC236}">
              <a16:creationId xmlns:a16="http://schemas.microsoft.com/office/drawing/2014/main" id="{00000000-0008-0000-0600-0000B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6" name="Text Box 1">
          <a:extLst>
            <a:ext uri="{FF2B5EF4-FFF2-40B4-BE49-F238E27FC236}">
              <a16:creationId xmlns:a16="http://schemas.microsoft.com/office/drawing/2014/main" id="{00000000-0008-0000-0600-0000B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7" name="Text Box 1">
          <a:extLst>
            <a:ext uri="{FF2B5EF4-FFF2-40B4-BE49-F238E27FC236}">
              <a16:creationId xmlns:a16="http://schemas.microsoft.com/office/drawing/2014/main" id="{00000000-0008-0000-0600-0000B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8" name="Text Box 1">
          <a:extLst>
            <a:ext uri="{FF2B5EF4-FFF2-40B4-BE49-F238E27FC236}">
              <a16:creationId xmlns:a16="http://schemas.microsoft.com/office/drawing/2014/main" id="{00000000-0008-0000-0600-0000B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9" name="Text Box 1">
          <a:extLst>
            <a:ext uri="{FF2B5EF4-FFF2-40B4-BE49-F238E27FC236}">
              <a16:creationId xmlns:a16="http://schemas.microsoft.com/office/drawing/2014/main" id="{00000000-0008-0000-0600-0000B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0" name="Text Box 1">
          <a:extLst>
            <a:ext uri="{FF2B5EF4-FFF2-40B4-BE49-F238E27FC236}">
              <a16:creationId xmlns:a16="http://schemas.microsoft.com/office/drawing/2014/main" id="{00000000-0008-0000-0600-0000B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1" name="Text Box 1">
          <a:extLst>
            <a:ext uri="{FF2B5EF4-FFF2-40B4-BE49-F238E27FC236}">
              <a16:creationId xmlns:a16="http://schemas.microsoft.com/office/drawing/2014/main" id="{00000000-0008-0000-0600-0000B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2" name="Text Box 1">
          <a:extLst>
            <a:ext uri="{FF2B5EF4-FFF2-40B4-BE49-F238E27FC236}">
              <a16:creationId xmlns:a16="http://schemas.microsoft.com/office/drawing/2014/main" id="{00000000-0008-0000-0600-0000B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3" name="Text Box 1">
          <a:extLst>
            <a:ext uri="{FF2B5EF4-FFF2-40B4-BE49-F238E27FC236}">
              <a16:creationId xmlns:a16="http://schemas.microsoft.com/office/drawing/2014/main" id="{00000000-0008-0000-0600-0000B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4" name="Text Box 1">
          <a:extLst>
            <a:ext uri="{FF2B5EF4-FFF2-40B4-BE49-F238E27FC236}">
              <a16:creationId xmlns:a16="http://schemas.microsoft.com/office/drawing/2014/main" id="{00000000-0008-0000-0600-0000B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5" name="Text Box 1">
          <a:extLst>
            <a:ext uri="{FF2B5EF4-FFF2-40B4-BE49-F238E27FC236}">
              <a16:creationId xmlns:a16="http://schemas.microsoft.com/office/drawing/2014/main" id="{00000000-0008-0000-0600-0000B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616" name="Text Box 1">
          <a:extLst>
            <a:ext uri="{FF2B5EF4-FFF2-40B4-BE49-F238E27FC236}">
              <a16:creationId xmlns:a16="http://schemas.microsoft.com/office/drawing/2014/main" id="{00000000-0008-0000-0600-0000C0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999617" name="Text Box 1">
          <a:extLst>
            <a:ext uri="{FF2B5EF4-FFF2-40B4-BE49-F238E27FC236}">
              <a16:creationId xmlns:a16="http://schemas.microsoft.com/office/drawing/2014/main" id="{00000000-0008-0000-0600-0000C140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8" name="Text Box 1">
          <a:extLst>
            <a:ext uri="{FF2B5EF4-FFF2-40B4-BE49-F238E27FC236}">
              <a16:creationId xmlns:a16="http://schemas.microsoft.com/office/drawing/2014/main" id="{00000000-0008-0000-0600-0000C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9" name="Text Box 1">
          <a:extLst>
            <a:ext uri="{FF2B5EF4-FFF2-40B4-BE49-F238E27FC236}">
              <a16:creationId xmlns:a16="http://schemas.microsoft.com/office/drawing/2014/main" id="{00000000-0008-0000-0600-0000C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0" name="Text Box 1">
          <a:extLst>
            <a:ext uri="{FF2B5EF4-FFF2-40B4-BE49-F238E27FC236}">
              <a16:creationId xmlns:a16="http://schemas.microsoft.com/office/drawing/2014/main" id="{00000000-0008-0000-0600-0000C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1" name="Text Box 1">
          <a:extLst>
            <a:ext uri="{FF2B5EF4-FFF2-40B4-BE49-F238E27FC236}">
              <a16:creationId xmlns:a16="http://schemas.microsoft.com/office/drawing/2014/main" id="{00000000-0008-0000-0600-0000C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22" name="Text Box 1">
          <a:extLst>
            <a:ext uri="{FF2B5EF4-FFF2-40B4-BE49-F238E27FC236}">
              <a16:creationId xmlns:a16="http://schemas.microsoft.com/office/drawing/2014/main" id="{00000000-0008-0000-0600-0000C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23" name="Text Box 1">
          <a:extLst>
            <a:ext uri="{FF2B5EF4-FFF2-40B4-BE49-F238E27FC236}">
              <a16:creationId xmlns:a16="http://schemas.microsoft.com/office/drawing/2014/main" id="{00000000-0008-0000-0600-0000C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4" name="Text Box 1">
          <a:extLst>
            <a:ext uri="{FF2B5EF4-FFF2-40B4-BE49-F238E27FC236}">
              <a16:creationId xmlns:a16="http://schemas.microsoft.com/office/drawing/2014/main" id="{00000000-0008-0000-0600-0000C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5" name="Text Box 1">
          <a:extLst>
            <a:ext uri="{FF2B5EF4-FFF2-40B4-BE49-F238E27FC236}">
              <a16:creationId xmlns:a16="http://schemas.microsoft.com/office/drawing/2014/main" id="{00000000-0008-0000-0600-0000C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6" name="Text Box 1">
          <a:extLst>
            <a:ext uri="{FF2B5EF4-FFF2-40B4-BE49-F238E27FC236}">
              <a16:creationId xmlns:a16="http://schemas.microsoft.com/office/drawing/2014/main" id="{00000000-0008-0000-0600-0000C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7" name="Text Box 1">
          <a:extLst>
            <a:ext uri="{FF2B5EF4-FFF2-40B4-BE49-F238E27FC236}">
              <a16:creationId xmlns:a16="http://schemas.microsoft.com/office/drawing/2014/main" id="{00000000-0008-0000-0600-0000C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8" name="Text Box 1">
          <a:extLst>
            <a:ext uri="{FF2B5EF4-FFF2-40B4-BE49-F238E27FC236}">
              <a16:creationId xmlns:a16="http://schemas.microsoft.com/office/drawing/2014/main" id="{00000000-0008-0000-0600-0000C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9" name="Text Box 1">
          <a:extLst>
            <a:ext uri="{FF2B5EF4-FFF2-40B4-BE49-F238E27FC236}">
              <a16:creationId xmlns:a16="http://schemas.microsoft.com/office/drawing/2014/main" id="{00000000-0008-0000-0600-0000C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0" name="Text Box 1">
          <a:extLst>
            <a:ext uri="{FF2B5EF4-FFF2-40B4-BE49-F238E27FC236}">
              <a16:creationId xmlns:a16="http://schemas.microsoft.com/office/drawing/2014/main" id="{00000000-0008-0000-0600-0000C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1" name="Text Box 1">
          <a:extLst>
            <a:ext uri="{FF2B5EF4-FFF2-40B4-BE49-F238E27FC236}">
              <a16:creationId xmlns:a16="http://schemas.microsoft.com/office/drawing/2014/main" id="{00000000-0008-0000-0600-0000C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2" name="Text Box 1">
          <a:extLst>
            <a:ext uri="{FF2B5EF4-FFF2-40B4-BE49-F238E27FC236}">
              <a16:creationId xmlns:a16="http://schemas.microsoft.com/office/drawing/2014/main" id="{00000000-0008-0000-0600-0000D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3" name="Text Box 1">
          <a:extLst>
            <a:ext uri="{FF2B5EF4-FFF2-40B4-BE49-F238E27FC236}">
              <a16:creationId xmlns:a16="http://schemas.microsoft.com/office/drawing/2014/main" id="{00000000-0008-0000-0600-0000D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4" name="Text Box 1">
          <a:extLst>
            <a:ext uri="{FF2B5EF4-FFF2-40B4-BE49-F238E27FC236}">
              <a16:creationId xmlns:a16="http://schemas.microsoft.com/office/drawing/2014/main" id="{00000000-0008-0000-0600-0000D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5" name="Text Box 1">
          <a:extLst>
            <a:ext uri="{FF2B5EF4-FFF2-40B4-BE49-F238E27FC236}">
              <a16:creationId xmlns:a16="http://schemas.microsoft.com/office/drawing/2014/main" id="{00000000-0008-0000-0600-0000D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6" name="Text Box 1">
          <a:extLst>
            <a:ext uri="{FF2B5EF4-FFF2-40B4-BE49-F238E27FC236}">
              <a16:creationId xmlns:a16="http://schemas.microsoft.com/office/drawing/2014/main" id="{00000000-0008-0000-0600-0000D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7" name="Text Box 1">
          <a:extLst>
            <a:ext uri="{FF2B5EF4-FFF2-40B4-BE49-F238E27FC236}">
              <a16:creationId xmlns:a16="http://schemas.microsoft.com/office/drawing/2014/main" id="{00000000-0008-0000-0600-0000D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8" name="Text Box 1">
          <a:extLst>
            <a:ext uri="{FF2B5EF4-FFF2-40B4-BE49-F238E27FC236}">
              <a16:creationId xmlns:a16="http://schemas.microsoft.com/office/drawing/2014/main" id="{00000000-0008-0000-0600-0000D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9" name="Text Box 1">
          <a:extLst>
            <a:ext uri="{FF2B5EF4-FFF2-40B4-BE49-F238E27FC236}">
              <a16:creationId xmlns:a16="http://schemas.microsoft.com/office/drawing/2014/main" id="{00000000-0008-0000-0600-0000D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0" name="Text Box 1">
          <a:extLst>
            <a:ext uri="{FF2B5EF4-FFF2-40B4-BE49-F238E27FC236}">
              <a16:creationId xmlns:a16="http://schemas.microsoft.com/office/drawing/2014/main" id="{00000000-0008-0000-0600-0000D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1" name="Text Box 1">
          <a:extLst>
            <a:ext uri="{FF2B5EF4-FFF2-40B4-BE49-F238E27FC236}">
              <a16:creationId xmlns:a16="http://schemas.microsoft.com/office/drawing/2014/main" id="{00000000-0008-0000-0600-0000D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2" name="Text Box 1">
          <a:extLst>
            <a:ext uri="{FF2B5EF4-FFF2-40B4-BE49-F238E27FC236}">
              <a16:creationId xmlns:a16="http://schemas.microsoft.com/office/drawing/2014/main" id="{00000000-0008-0000-0600-0000D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3" name="Text Box 1">
          <a:extLst>
            <a:ext uri="{FF2B5EF4-FFF2-40B4-BE49-F238E27FC236}">
              <a16:creationId xmlns:a16="http://schemas.microsoft.com/office/drawing/2014/main" id="{00000000-0008-0000-0600-0000D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4" name="Text Box 1">
          <a:extLst>
            <a:ext uri="{FF2B5EF4-FFF2-40B4-BE49-F238E27FC236}">
              <a16:creationId xmlns:a16="http://schemas.microsoft.com/office/drawing/2014/main" id="{00000000-0008-0000-0600-0000D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5" name="Text Box 1">
          <a:extLst>
            <a:ext uri="{FF2B5EF4-FFF2-40B4-BE49-F238E27FC236}">
              <a16:creationId xmlns:a16="http://schemas.microsoft.com/office/drawing/2014/main" id="{00000000-0008-0000-0600-0000D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6" name="Text Box 1">
          <a:extLst>
            <a:ext uri="{FF2B5EF4-FFF2-40B4-BE49-F238E27FC236}">
              <a16:creationId xmlns:a16="http://schemas.microsoft.com/office/drawing/2014/main" id="{00000000-0008-0000-0600-0000D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7" name="Text Box 1">
          <a:extLst>
            <a:ext uri="{FF2B5EF4-FFF2-40B4-BE49-F238E27FC236}">
              <a16:creationId xmlns:a16="http://schemas.microsoft.com/office/drawing/2014/main" id="{00000000-0008-0000-0600-0000D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8" name="Text Box 1">
          <a:extLst>
            <a:ext uri="{FF2B5EF4-FFF2-40B4-BE49-F238E27FC236}">
              <a16:creationId xmlns:a16="http://schemas.microsoft.com/office/drawing/2014/main" id="{00000000-0008-0000-0600-0000E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49" name="Text Box 1">
          <a:extLst>
            <a:ext uri="{FF2B5EF4-FFF2-40B4-BE49-F238E27FC236}">
              <a16:creationId xmlns:a16="http://schemas.microsoft.com/office/drawing/2014/main" id="{00000000-0008-0000-0600-0000E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0" name="Text Box 1">
          <a:extLst>
            <a:ext uri="{FF2B5EF4-FFF2-40B4-BE49-F238E27FC236}">
              <a16:creationId xmlns:a16="http://schemas.microsoft.com/office/drawing/2014/main" id="{00000000-0008-0000-0600-0000E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1" name="Text Box 1">
          <a:extLst>
            <a:ext uri="{FF2B5EF4-FFF2-40B4-BE49-F238E27FC236}">
              <a16:creationId xmlns:a16="http://schemas.microsoft.com/office/drawing/2014/main" id="{00000000-0008-0000-0600-0000E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2" name="Text Box 1">
          <a:extLst>
            <a:ext uri="{FF2B5EF4-FFF2-40B4-BE49-F238E27FC236}">
              <a16:creationId xmlns:a16="http://schemas.microsoft.com/office/drawing/2014/main" id="{00000000-0008-0000-0600-0000E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3" name="Text Box 1">
          <a:extLst>
            <a:ext uri="{FF2B5EF4-FFF2-40B4-BE49-F238E27FC236}">
              <a16:creationId xmlns:a16="http://schemas.microsoft.com/office/drawing/2014/main" id="{00000000-0008-0000-0600-0000E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4" name="Text Box 1">
          <a:extLst>
            <a:ext uri="{FF2B5EF4-FFF2-40B4-BE49-F238E27FC236}">
              <a16:creationId xmlns:a16="http://schemas.microsoft.com/office/drawing/2014/main" id="{00000000-0008-0000-0600-0000E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5" name="Text Box 1">
          <a:extLst>
            <a:ext uri="{FF2B5EF4-FFF2-40B4-BE49-F238E27FC236}">
              <a16:creationId xmlns:a16="http://schemas.microsoft.com/office/drawing/2014/main" id="{00000000-0008-0000-0600-0000E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6" name="Text Box 1">
          <a:extLst>
            <a:ext uri="{FF2B5EF4-FFF2-40B4-BE49-F238E27FC236}">
              <a16:creationId xmlns:a16="http://schemas.microsoft.com/office/drawing/2014/main" id="{00000000-0008-0000-0600-0000E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7" name="Text Box 1">
          <a:extLst>
            <a:ext uri="{FF2B5EF4-FFF2-40B4-BE49-F238E27FC236}">
              <a16:creationId xmlns:a16="http://schemas.microsoft.com/office/drawing/2014/main" id="{00000000-0008-0000-0600-0000E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8" name="Text Box 1">
          <a:extLst>
            <a:ext uri="{FF2B5EF4-FFF2-40B4-BE49-F238E27FC236}">
              <a16:creationId xmlns:a16="http://schemas.microsoft.com/office/drawing/2014/main" id="{00000000-0008-0000-0600-0000E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9" name="Text Box 1">
          <a:extLst>
            <a:ext uri="{FF2B5EF4-FFF2-40B4-BE49-F238E27FC236}">
              <a16:creationId xmlns:a16="http://schemas.microsoft.com/office/drawing/2014/main" id="{00000000-0008-0000-0600-0000E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0" name="Text Box 1">
          <a:extLst>
            <a:ext uri="{FF2B5EF4-FFF2-40B4-BE49-F238E27FC236}">
              <a16:creationId xmlns:a16="http://schemas.microsoft.com/office/drawing/2014/main" id="{00000000-0008-0000-0600-0000E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1" name="Text Box 1">
          <a:extLst>
            <a:ext uri="{FF2B5EF4-FFF2-40B4-BE49-F238E27FC236}">
              <a16:creationId xmlns:a16="http://schemas.microsoft.com/office/drawing/2014/main" id="{00000000-0008-0000-0600-0000E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2" name="Text Box 1">
          <a:extLst>
            <a:ext uri="{FF2B5EF4-FFF2-40B4-BE49-F238E27FC236}">
              <a16:creationId xmlns:a16="http://schemas.microsoft.com/office/drawing/2014/main" id="{00000000-0008-0000-0600-0000E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3" name="Text Box 1">
          <a:extLst>
            <a:ext uri="{FF2B5EF4-FFF2-40B4-BE49-F238E27FC236}">
              <a16:creationId xmlns:a16="http://schemas.microsoft.com/office/drawing/2014/main" id="{00000000-0008-0000-0600-0000E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664" name="Text Box 1">
          <a:extLst>
            <a:ext uri="{FF2B5EF4-FFF2-40B4-BE49-F238E27FC236}">
              <a16:creationId xmlns:a16="http://schemas.microsoft.com/office/drawing/2014/main" id="{00000000-0008-0000-0600-0000F040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5" name="Text Box 1">
          <a:extLst>
            <a:ext uri="{FF2B5EF4-FFF2-40B4-BE49-F238E27FC236}">
              <a16:creationId xmlns:a16="http://schemas.microsoft.com/office/drawing/2014/main" id="{00000000-0008-0000-0600-0000F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6" name="Text Box 1">
          <a:extLst>
            <a:ext uri="{FF2B5EF4-FFF2-40B4-BE49-F238E27FC236}">
              <a16:creationId xmlns:a16="http://schemas.microsoft.com/office/drawing/2014/main" id="{00000000-0008-0000-0600-0000F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7" name="Text Box 1">
          <a:extLst>
            <a:ext uri="{FF2B5EF4-FFF2-40B4-BE49-F238E27FC236}">
              <a16:creationId xmlns:a16="http://schemas.microsoft.com/office/drawing/2014/main" id="{00000000-0008-0000-0600-0000F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8" name="Text Box 1">
          <a:extLst>
            <a:ext uri="{FF2B5EF4-FFF2-40B4-BE49-F238E27FC236}">
              <a16:creationId xmlns:a16="http://schemas.microsoft.com/office/drawing/2014/main" id="{00000000-0008-0000-0600-0000F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69" name="Text Box 1">
          <a:extLst>
            <a:ext uri="{FF2B5EF4-FFF2-40B4-BE49-F238E27FC236}">
              <a16:creationId xmlns:a16="http://schemas.microsoft.com/office/drawing/2014/main" id="{00000000-0008-0000-0600-0000F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70" name="Text Box 1">
          <a:extLst>
            <a:ext uri="{FF2B5EF4-FFF2-40B4-BE49-F238E27FC236}">
              <a16:creationId xmlns:a16="http://schemas.microsoft.com/office/drawing/2014/main" id="{00000000-0008-0000-0600-0000F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1" name="Text Box 1">
          <a:extLst>
            <a:ext uri="{FF2B5EF4-FFF2-40B4-BE49-F238E27FC236}">
              <a16:creationId xmlns:a16="http://schemas.microsoft.com/office/drawing/2014/main" id="{00000000-0008-0000-0600-0000F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2" name="Text Box 1">
          <a:extLst>
            <a:ext uri="{FF2B5EF4-FFF2-40B4-BE49-F238E27FC236}">
              <a16:creationId xmlns:a16="http://schemas.microsoft.com/office/drawing/2014/main" id="{00000000-0008-0000-0600-0000F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3" name="Text Box 1">
          <a:extLst>
            <a:ext uri="{FF2B5EF4-FFF2-40B4-BE49-F238E27FC236}">
              <a16:creationId xmlns:a16="http://schemas.microsoft.com/office/drawing/2014/main" id="{00000000-0008-0000-0600-0000F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4" name="Text Box 1">
          <a:extLst>
            <a:ext uri="{FF2B5EF4-FFF2-40B4-BE49-F238E27FC236}">
              <a16:creationId xmlns:a16="http://schemas.microsoft.com/office/drawing/2014/main" id="{00000000-0008-0000-0600-0000F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5" name="Text Box 1">
          <a:extLst>
            <a:ext uri="{FF2B5EF4-FFF2-40B4-BE49-F238E27FC236}">
              <a16:creationId xmlns:a16="http://schemas.microsoft.com/office/drawing/2014/main" id="{00000000-0008-0000-0600-0000F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6" name="Text Box 1">
          <a:extLst>
            <a:ext uri="{FF2B5EF4-FFF2-40B4-BE49-F238E27FC236}">
              <a16:creationId xmlns:a16="http://schemas.microsoft.com/office/drawing/2014/main" id="{00000000-0008-0000-0600-0000F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7" name="Text Box 1">
          <a:extLst>
            <a:ext uri="{FF2B5EF4-FFF2-40B4-BE49-F238E27FC236}">
              <a16:creationId xmlns:a16="http://schemas.microsoft.com/office/drawing/2014/main" id="{00000000-0008-0000-0600-0000F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8" name="Text Box 1">
          <a:extLst>
            <a:ext uri="{FF2B5EF4-FFF2-40B4-BE49-F238E27FC236}">
              <a16:creationId xmlns:a16="http://schemas.microsoft.com/office/drawing/2014/main" id="{00000000-0008-0000-0600-0000F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9" name="Text Box 1">
          <a:extLst>
            <a:ext uri="{FF2B5EF4-FFF2-40B4-BE49-F238E27FC236}">
              <a16:creationId xmlns:a16="http://schemas.microsoft.com/office/drawing/2014/main" id="{00000000-0008-0000-0600-0000F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0" name="Text Box 1">
          <a:extLst>
            <a:ext uri="{FF2B5EF4-FFF2-40B4-BE49-F238E27FC236}">
              <a16:creationId xmlns:a16="http://schemas.microsoft.com/office/drawing/2014/main" id="{00000000-0008-0000-0600-00000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1" name="Text Box 1">
          <a:extLst>
            <a:ext uri="{FF2B5EF4-FFF2-40B4-BE49-F238E27FC236}">
              <a16:creationId xmlns:a16="http://schemas.microsoft.com/office/drawing/2014/main" id="{00000000-0008-0000-0600-00000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2" name="Text Box 1">
          <a:extLst>
            <a:ext uri="{FF2B5EF4-FFF2-40B4-BE49-F238E27FC236}">
              <a16:creationId xmlns:a16="http://schemas.microsoft.com/office/drawing/2014/main" id="{00000000-0008-0000-0600-00000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3" name="Text Box 1">
          <a:extLst>
            <a:ext uri="{FF2B5EF4-FFF2-40B4-BE49-F238E27FC236}">
              <a16:creationId xmlns:a16="http://schemas.microsoft.com/office/drawing/2014/main" id="{00000000-0008-0000-0600-00000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4" name="Text Box 1">
          <a:extLst>
            <a:ext uri="{FF2B5EF4-FFF2-40B4-BE49-F238E27FC236}">
              <a16:creationId xmlns:a16="http://schemas.microsoft.com/office/drawing/2014/main" id="{00000000-0008-0000-0600-00000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5" name="Text Box 1">
          <a:extLst>
            <a:ext uri="{FF2B5EF4-FFF2-40B4-BE49-F238E27FC236}">
              <a16:creationId xmlns:a16="http://schemas.microsoft.com/office/drawing/2014/main" id="{00000000-0008-0000-0600-00000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6" name="Text Box 1">
          <a:extLst>
            <a:ext uri="{FF2B5EF4-FFF2-40B4-BE49-F238E27FC236}">
              <a16:creationId xmlns:a16="http://schemas.microsoft.com/office/drawing/2014/main" id="{00000000-0008-0000-0600-00000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7" name="Text Box 1">
          <a:extLst>
            <a:ext uri="{FF2B5EF4-FFF2-40B4-BE49-F238E27FC236}">
              <a16:creationId xmlns:a16="http://schemas.microsoft.com/office/drawing/2014/main" id="{00000000-0008-0000-0600-00000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8" name="Text Box 1">
          <a:extLst>
            <a:ext uri="{FF2B5EF4-FFF2-40B4-BE49-F238E27FC236}">
              <a16:creationId xmlns:a16="http://schemas.microsoft.com/office/drawing/2014/main" id="{00000000-0008-0000-0600-00000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9" name="Text Box 1">
          <a:extLst>
            <a:ext uri="{FF2B5EF4-FFF2-40B4-BE49-F238E27FC236}">
              <a16:creationId xmlns:a16="http://schemas.microsoft.com/office/drawing/2014/main" id="{00000000-0008-0000-0600-00000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90" name="Text Box 1">
          <a:extLst>
            <a:ext uri="{FF2B5EF4-FFF2-40B4-BE49-F238E27FC236}">
              <a16:creationId xmlns:a16="http://schemas.microsoft.com/office/drawing/2014/main" id="{00000000-0008-0000-0600-00000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91" name="Text Box 1">
          <a:extLst>
            <a:ext uri="{FF2B5EF4-FFF2-40B4-BE49-F238E27FC236}">
              <a16:creationId xmlns:a16="http://schemas.microsoft.com/office/drawing/2014/main" id="{00000000-0008-0000-0600-00000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2" name="Text Box 1">
          <a:extLst>
            <a:ext uri="{FF2B5EF4-FFF2-40B4-BE49-F238E27FC236}">
              <a16:creationId xmlns:a16="http://schemas.microsoft.com/office/drawing/2014/main" id="{00000000-0008-0000-0600-00000C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3" name="Text Box 1">
          <a:extLst>
            <a:ext uri="{FF2B5EF4-FFF2-40B4-BE49-F238E27FC236}">
              <a16:creationId xmlns:a16="http://schemas.microsoft.com/office/drawing/2014/main" id="{00000000-0008-0000-0600-00000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4" name="Text Box 1">
          <a:extLst>
            <a:ext uri="{FF2B5EF4-FFF2-40B4-BE49-F238E27FC236}">
              <a16:creationId xmlns:a16="http://schemas.microsoft.com/office/drawing/2014/main" id="{00000000-0008-0000-0600-00000E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5" name="Text Box 1">
          <a:extLst>
            <a:ext uri="{FF2B5EF4-FFF2-40B4-BE49-F238E27FC236}">
              <a16:creationId xmlns:a16="http://schemas.microsoft.com/office/drawing/2014/main" id="{00000000-0008-0000-0600-00000F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6" name="Text Box 1">
          <a:extLst>
            <a:ext uri="{FF2B5EF4-FFF2-40B4-BE49-F238E27FC236}">
              <a16:creationId xmlns:a16="http://schemas.microsoft.com/office/drawing/2014/main" id="{00000000-0008-0000-0600-00001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7" name="Text Box 1">
          <a:extLst>
            <a:ext uri="{FF2B5EF4-FFF2-40B4-BE49-F238E27FC236}">
              <a16:creationId xmlns:a16="http://schemas.microsoft.com/office/drawing/2014/main" id="{00000000-0008-0000-0600-00001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98" name="Text Box 1">
          <a:extLst>
            <a:ext uri="{FF2B5EF4-FFF2-40B4-BE49-F238E27FC236}">
              <a16:creationId xmlns:a16="http://schemas.microsoft.com/office/drawing/2014/main" id="{00000000-0008-0000-0600-00001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9" name="Text Box 1">
          <a:extLst>
            <a:ext uri="{FF2B5EF4-FFF2-40B4-BE49-F238E27FC236}">
              <a16:creationId xmlns:a16="http://schemas.microsoft.com/office/drawing/2014/main" id="{00000000-0008-0000-0600-00001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0" name="Text Box 1">
          <a:extLst>
            <a:ext uri="{FF2B5EF4-FFF2-40B4-BE49-F238E27FC236}">
              <a16:creationId xmlns:a16="http://schemas.microsoft.com/office/drawing/2014/main" id="{00000000-0008-0000-0600-00001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1" name="Text Box 1">
          <a:extLst>
            <a:ext uri="{FF2B5EF4-FFF2-40B4-BE49-F238E27FC236}">
              <a16:creationId xmlns:a16="http://schemas.microsoft.com/office/drawing/2014/main" id="{00000000-0008-0000-0600-00001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2" name="Text Box 1">
          <a:extLst>
            <a:ext uri="{FF2B5EF4-FFF2-40B4-BE49-F238E27FC236}">
              <a16:creationId xmlns:a16="http://schemas.microsoft.com/office/drawing/2014/main" id="{00000000-0008-0000-0600-00001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3" name="Text Box 1">
          <a:extLst>
            <a:ext uri="{FF2B5EF4-FFF2-40B4-BE49-F238E27FC236}">
              <a16:creationId xmlns:a16="http://schemas.microsoft.com/office/drawing/2014/main" id="{00000000-0008-0000-0600-00001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4" name="Text Box 1">
          <a:extLst>
            <a:ext uri="{FF2B5EF4-FFF2-40B4-BE49-F238E27FC236}">
              <a16:creationId xmlns:a16="http://schemas.microsoft.com/office/drawing/2014/main" id="{00000000-0008-0000-0600-00001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5" name="Text Box 1">
          <a:extLst>
            <a:ext uri="{FF2B5EF4-FFF2-40B4-BE49-F238E27FC236}">
              <a16:creationId xmlns:a16="http://schemas.microsoft.com/office/drawing/2014/main" id="{00000000-0008-0000-0600-00001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6" name="Text Box 1">
          <a:extLst>
            <a:ext uri="{FF2B5EF4-FFF2-40B4-BE49-F238E27FC236}">
              <a16:creationId xmlns:a16="http://schemas.microsoft.com/office/drawing/2014/main" id="{00000000-0008-0000-0600-00001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07" name="Text Box 1">
          <a:extLst>
            <a:ext uri="{FF2B5EF4-FFF2-40B4-BE49-F238E27FC236}">
              <a16:creationId xmlns:a16="http://schemas.microsoft.com/office/drawing/2014/main" id="{00000000-0008-0000-0600-00001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8" name="Text Box 1">
          <a:extLst>
            <a:ext uri="{FF2B5EF4-FFF2-40B4-BE49-F238E27FC236}">
              <a16:creationId xmlns:a16="http://schemas.microsoft.com/office/drawing/2014/main" id="{00000000-0008-0000-0600-00001C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9" name="Text Box 1">
          <a:extLst>
            <a:ext uri="{FF2B5EF4-FFF2-40B4-BE49-F238E27FC236}">
              <a16:creationId xmlns:a16="http://schemas.microsoft.com/office/drawing/2014/main" id="{00000000-0008-0000-0600-00001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10" name="Text Box 1">
          <a:extLst>
            <a:ext uri="{FF2B5EF4-FFF2-40B4-BE49-F238E27FC236}">
              <a16:creationId xmlns:a16="http://schemas.microsoft.com/office/drawing/2014/main" id="{00000000-0008-0000-0600-00001E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1" name="Text Box 1">
          <a:extLst>
            <a:ext uri="{FF2B5EF4-FFF2-40B4-BE49-F238E27FC236}">
              <a16:creationId xmlns:a16="http://schemas.microsoft.com/office/drawing/2014/main" id="{00000000-0008-0000-0600-00001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2" name="Text Box 1">
          <a:extLst>
            <a:ext uri="{FF2B5EF4-FFF2-40B4-BE49-F238E27FC236}">
              <a16:creationId xmlns:a16="http://schemas.microsoft.com/office/drawing/2014/main" id="{00000000-0008-0000-0600-00002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13" name="Text Box 1">
          <a:extLst>
            <a:ext uri="{FF2B5EF4-FFF2-40B4-BE49-F238E27FC236}">
              <a16:creationId xmlns:a16="http://schemas.microsoft.com/office/drawing/2014/main" id="{00000000-0008-0000-0600-00002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4" name="Text Box 1">
          <a:extLst>
            <a:ext uri="{FF2B5EF4-FFF2-40B4-BE49-F238E27FC236}">
              <a16:creationId xmlns:a16="http://schemas.microsoft.com/office/drawing/2014/main" id="{00000000-0008-0000-0600-00002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5" name="Text Box 1">
          <a:extLst>
            <a:ext uri="{FF2B5EF4-FFF2-40B4-BE49-F238E27FC236}">
              <a16:creationId xmlns:a16="http://schemas.microsoft.com/office/drawing/2014/main" id="{00000000-0008-0000-0600-00002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6" name="Text Box 1">
          <a:extLst>
            <a:ext uri="{FF2B5EF4-FFF2-40B4-BE49-F238E27FC236}">
              <a16:creationId xmlns:a16="http://schemas.microsoft.com/office/drawing/2014/main" id="{00000000-0008-0000-0600-00002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7" name="Text Box 1">
          <a:extLst>
            <a:ext uri="{FF2B5EF4-FFF2-40B4-BE49-F238E27FC236}">
              <a16:creationId xmlns:a16="http://schemas.microsoft.com/office/drawing/2014/main" id="{00000000-0008-0000-0600-00002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8" name="Text Box 1">
          <a:extLst>
            <a:ext uri="{FF2B5EF4-FFF2-40B4-BE49-F238E27FC236}">
              <a16:creationId xmlns:a16="http://schemas.microsoft.com/office/drawing/2014/main" id="{00000000-0008-0000-0600-00002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9" name="Text Box 1">
          <a:extLst>
            <a:ext uri="{FF2B5EF4-FFF2-40B4-BE49-F238E27FC236}">
              <a16:creationId xmlns:a16="http://schemas.microsoft.com/office/drawing/2014/main" id="{00000000-0008-0000-0600-00002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0" name="Text Box 1">
          <a:extLst>
            <a:ext uri="{FF2B5EF4-FFF2-40B4-BE49-F238E27FC236}">
              <a16:creationId xmlns:a16="http://schemas.microsoft.com/office/drawing/2014/main" id="{00000000-0008-0000-0600-00002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1" name="Text Box 1">
          <a:extLst>
            <a:ext uri="{FF2B5EF4-FFF2-40B4-BE49-F238E27FC236}">
              <a16:creationId xmlns:a16="http://schemas.microsoft.com/office/drawing/2014/main" id="{00000000-0008-0000-0600-00002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2" name="Text Box 1">
          <a:extLst>
            <a:ext uri="{FF2B5EF4-FFF2-40B4-BE49-F238E27FC236}">
              <a16:creationId xmlns:a16="http://schemas.microsoft.com/office/drawing/2014/main" id="{00000000-0008-0000-0600-00002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3" name="Text Box 1">
          <a:extLst>
            <a:ext uri="{FF2B5EF4-FFF2-40B4-BE49-F238E27FC236}">
              <a16:creationId xmlns:a16="http://schemas.microsoft.com/office/drawing/2014/main" id="{00000000-0008-0000-0600-00002B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4" name="Text Box 1">
          <a:extLst>
            <a:ext uri="{FF2B5EF4-FFF2-40B4-BE49-F238E27FC236}">
              <a16:creationId xmlns:a16="http://schemas.microsoft.com/office/drawing/2014/main" id="{00000000-0008-0000-0600-00002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5" name="Text Box 1">
          <a:extLst>
            <a:ext uri="{FF2B5EF4-FFF2-40B4-BE49-F238E27FC236}">
              <a16:creationId xmlns:a16="http://schemas.microsoft.com/office/drawing/2014/main" id="{00000000-0008-0000-0600-00002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6" name="Text Box 1">
          <a:extLst>
            <a:ext uri="{FF2B5EF4-FFF2-40B4-BE49-F238E27FC236}">
              <a16:creationId xmlns:a16="http://schemas.microsoft.com/office/drawing/2014/main" id="{00000000-0008-0000-0600-00002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7" name="Text Box 1">
          <a:extLst>
            <a:ext uri="{FF2B5EF4-FFF2-40B4-BE49-F238E27FC236}">
              <a16:creationId xmlns:a16="http://schemas.microsoft.com/office/drawing/2014/main" id="{00000000-0008-0000-0600-00002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8" name="Text Box 1">
          <a:extLst>
            <a:ext uri="{FF2B5EF4-FFF2-40B4-BE49-F238E27FC236}">
              <a16:creationId xmlns:a16="http://schemas.microsoft.com/office/drawing/2014/main" id="{00000000-0008-0000-0600-00003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29" name="Text Box 1">
          <a:extLst>
            <a:ext uri="{FF2B5EF4-FFF2-40B4-BE49-F238E27FC236}">
              <a16:creationId xmlns:a16="http://schemas.microsoft.com/office/drawing/2014/main" id="{00000000-0008-0000-0600-00003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0" name="Text Box 1">
          <a:extLst>
            <a:ext uri="{FF2B5EF4-FFF2-40B4-BE49-F238E27FC236}">
              <a16:creationId xmlns:a16="http://schemas.microsoft.com/office/drawing/2014/main" id="{00000000-0008-0000-0600-00003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1" name="Text Box 1">
          <a:extLst>
            <a:ext uri="{FF2B5EF4-FFF2-40B4-BE49-F238E27FC236}">
              <a16:creationId xmlns:a16="http://schemas.microsoft.com/office/drawing/2014/main" id="{00000000-0008-0000-0600-00003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2" name="Text Box 1">
          <a:extLst>
            <a:ext uri="{FF2B5EF4-FFF2-40B4-BE49-F238E27FC236}">
              <a16:creationId xmlns:a16="http://schemas.microsoft.com/office/drawing/2014/main" id="{00000000-0008-0000-0600-00003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3" name="Text Box 1">
          <a:extLst>
            <a:ext uri="{FF2B5EF4-FFF2-40B4-BE49-F238E27FC236}">
              <a16:creationId xmlns:a16="http://schemas.microsoft.com/office/drawing/2014/main" id="{00000000-0008-0000-0600-00003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4" name="Text Box 1">
          <a:extLst>
            <a:ext uri="{FF2B5EF4-FFF2-40B4-BE49-F238E27FC236}">
              <a16:creationId xmlns:a16="http://schemas.microsoft.com/office/drawing/2014/main" id="{00000000-0008-0000-0600-00003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5" name="Text Box 1">
          <a:extLst>
            <a:ext uri="{FF2B5EF4-FFF2-40B4-BE49-F238E27FC236}">
              <a16:creationId xmlns:a16="http://schemas.microsoft.com/office/drawing/2014/main" id="{00000000-0008-0000-0600-00003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6" name="Text Box 1">
          <a:extLst>
            <a:ext uri="{FF2B5EF4-FFF2-40B4-BE49-F238E27FC236}">
              <a16:creationId xmlns:a16="http://schemas.microsoft.com/office/drawing/2014/main" id="{00000000-0008-0000-0600-00003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7" name="Text Box 1">
          <a:extLst>
            <a:ext uri="{FF2B5EF4-FFF2-40B4-BE49-F238E27FC236}">
              <a16:creationId xmlns:a16="http://schemas.microsoft.com/office/drawing/2014/main" id="{00000000-0008-0000-0600-00003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8" name="Text Box 1">
          <a:extLst>
            <a:ext uri="{FF2B5EF4-FFF2-40B4-BE49-F238E27FC236}">
              <a16:creationId xmlns:a16="http://schemas.microsoft.com/office/drawing/2014/main" id="{00000000-0008-0000-0600-00003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9" name="Text Box 1">
          <a:extLst>
            <a:ext uri="{FF2B5EF4-FFF2-40B4-BE49-F238E27FC236}">
              <a16:creationId xmlns:a16="http://schemas.microsoft.com/office/drawing/2014/main" id="{00000000-0008-0000-0600-00003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0" name="Text Box 1">
          <a:extLst>
            <a:ext uri="{FF2B5EF4-FFF2-40B4-BE49-F238E27FC236}">
              <a16:creationId xmlns:a16="http://schemas.microsoft.com/office/drawing/2014/main" id="{00000000-0008-0000-0600-00003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1" name="Text Box 1">
          <a:extLst>
            <a:ext uri="{FF2B5EF4-FFF2-40B4-BE49-F238E27FC236}">
              <a16:creationId xmlns:a16="http://schemas.microsoft.com/office/drawing/2014/main" id="{00000000-0008-0000-0600-00003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2" name="Text Box 1">
          <a:extLst>
            <a:ext uri="{FF2B5EF4-FFF2-40B4-BE49-F238E27FC236}">
              <a16:creationId xmlns:a16="http://schemas.microsoft.com/office/drawing/2014/main" id="{00000000-0008-0000-0600-00003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3" name="Text Box 1">
          <a:extLst>
            <a:ext uri="{FF2B5EF4-FFF2-40B4-BE49-F238E27FC236}">
              <a16:creationId xmlns:a16="http://schemas.microsoft.com/office/drawing/2014/main" id="{00000000-0008-0000-0600-00003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4" name="Text Box 1">
          <a:extLst>
            <a:ext uri="{FF2B5EF4-FFF2-40B4-BE49-F238E27FC236}">
              <a16:creationId xmlns:a16="http://schemas.microsoft.com/office/drawing/2014/main" id="{00000000-0008-0000-0600-00004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5" name="Text Box 1">
          <a:extLst>
            <a:ext uri="{FF2B5EF4-FFF2-40B4-BE49-F238E27FC236}">
              <a16:creationId xmlns:a16="http://schemas.microsoft.com/office/drawing/2014/main" id="{00000000-0008-0000-0600-00004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6" name="Text Box 1">
          <a:extLst>
            <a:ext uri="{FF2B5EF4-FFF2-40B4-BE49-F238E27FC236}">
              <a16:creationId xmlns:a16="http://schemas.microsoft.com/office/drawing/2014/main" id="{00000000-0008-0000-0600-00004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7" name="Text Box 1">
          <a:extLst>
            <a:ext uri="{FF2B5EF4-FFF2-40B4-BE49-F238E27FC236}">
              <a16:creationId xmlns:a16="http://schemas.microsoft.com/office/drawing/2014/main" id="{00000000-0008-0000-0600-00004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8" name="Text Box 1">
          <a:extLst>
            <a:ext uri="{FF2B5EF4-FFF2-40B4-BE49-F238E27FC236}">
              <a16:creationId xmlns:a16="http://schemas.microsoft.com/office/drawing/2014/main" id="{00000000-0008-0000-0600-00004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9" name="Text Box 1">
          <a:extLst>
            <a:ext uri="{FF2B5EF4-FFF2-40B4-BE49-F238E27FC236}">
              <a16:creationId xmlns:a16="http://schemas.microsoft.com/office/drawing/2014/main" id="{00000000-0008-0000-0600-00004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0" name="Text Box 1">
          <a:extLst>
            <a:ext uri="{FF2B5EF4-FFF2-40B4-BE49-F238E27FC236}">
              <a16:creationId xmlns:a16="http://schemas.microsoft.com/office/drawing/2014/main" id="{00000000-0008-0000-0600-00004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1" name="Text Box 1">
          <a:extLst>
            <a:ext uri="{FF2B5EF4-FFF2-40B4-BE49-F238E27FC236}">
              <a16:creationId xmlns:a16="http://schemas.microsoft.com/office/drawing/2014/main" id="{00000000-0008-0000-0600-00004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2" name="Text Box 1">
          <a:extLst>
            <a:ext uri="{FF2B5EF4-FFF2-40B4-BE49-F238E27FC236}">
              <a16:creationId xmlns:a16="http://schemas.microsoft.com/office/drawing/2014/main" id="{00000000-0008-0000-0600-00004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3" name="Text Box 1">
          <a:extLst>
            <a:ext uri="{FF2B5EF4-FFF2-40B4-BE49-F238E27FC236}">
              <a16:creationId xmlns:a16="http://schemas.microsoft.com/office/drawing/2014/main" id="{00000000-0008-0000-0600-00004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754" name="Text Box 1">
          <a:extLst>
            <a:ext uri="{FF2B5EF4-FFF2-40B4-BE49-F238E27FC236}">
              <a16:creationId xmlns:a16="http://schemas.microsoft.com/office/drawing/2014/main" id="{00000000-0008-0000-0600-00004A41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999755" name="Text Box 1">
          <a:extLst>
            <a:ext uri="{FF2B5EF4-FFF2-40B4-BE49-F238E27FC236}">
              <a16:creationId xmlns:a16="http://schemas.microsoft.com/office/drawing/2014/main" id="{00000000-0008-0000-0600-00004B41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6" name="Text Box 1">
          <a:extLst>
            <a:ext uri="{FF2B5EF4-FFF2-40B4-BE49-F238E27FC236}">
              <a16:creationId xmlns:a16="http://schemas.microsoft.com/office/drawing/2014/main" id="{00000000-0008-0000-0600-00004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7" name="Text Box 1">
          <a:extLst>
            <a:ext uri="{FF2B5EF4-FFF2-40B4-BE49-F238E27FC236}">
              <a16:creationId xmlns:a16="http://schemas.microsoft.com/office/drawing/2014/main" id="{00000000-0008-0000-0600-00004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8" name="Text Box 1">
          <a:extLst>
            <a:ext uri="{FF2B5EF4-FFF2-40B4-BE49-F238E27FC236}">
              <a16:creationId xmlns:a16="http://schemas.microsoft.com/office/drawing/2014/main" id="{00000000-0008-0000-0600-00004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9" name="Text Box 1">
          <a:extLst>
            <a:ext uri="{FF2B5EF4-FFF2-40B4-BE49-F238E27FC236}">
              <a16:creationId xmlns:a16="http://schemas.microsoft.com/office/drawing/2014/main" id="{00000000-0008-0000-0600-00004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60" name="Text Box 1">
          <a:extLst>
            <a:ext uri="{FF2B5EF4-FFF2-40B4-BE49-F238E27FC236}">
              <a16:creationId xmlns:a16="http://schemas.microsoft.com/office/drawing/2014/main" id="{00000000-0008-0000-0600-00005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61" name="Text Box 1">
          <a:extLst>
            <a:ext uri="{FF2B5EF4-FFF2-40B4-BE49-F238E27FC236}">
              <a16:creationId xmlns:a16="http://schemas.microsoft.com/office/drawing/2014/main" id="{00000000-0008-0000-0600-00005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2" name="Text Box 1">
          <a:extLst>
            <a:ext uri="{FF2B5EF4-FFF2-40B4-BE49-F238E27FC236}">
              <a16:creationId xmlns:a16="http://schemas.microsoft.com/office/drawing/2014/main" id="{00000000-0008-0000-0600-00005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3" name="Text Box 1">
          <a:extLst>
            <a:ext uri="{FF2B5EF4-FFF2-40B4-BE49-F238E27FC236}">
              <a16:creationId xmlns:a16="http://schemas.microsoft.com/office/drawing/2014/main" id="{00000000-0008-0000-0600-00005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4" name="Text Box 1">
          <a:extLst>
            <a:ext uri="{FF2B5EF4-FFF2-40B4-BE49-F238E27FC236}">
              <a16:creationId xmlns:a16="http://schemas.microsoft.com/office/drawing/2014/main" id="{00000000-0008-0000-0600-00005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5" name="Text Box 1">
          <a:extLst>
            <a:ext uri="{FF2B5EF4-FFF2-40B4-BE49-F238E27FC236}">
              <a16:creationId xmlns:a16="http://schemas.microsoft.com/office/drawing/2014/main" id="{00000000-0008-0000-0600-00005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6" name="Text Box 1">
          <a:extLst>
            <a:ext uri="{FF2B5EF4-FFF2-40B4-BE49-F238E27FC236}">
              <a16:creationId xmlns:a16="http://schemas.microsoft.com/office/drawing/2014/main" id="{00000000-0008-0000-0600-00005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7" name="Text Box 1">
          <a:extLst>
            <a:ext uri="{FF2B5EF4-FFF2-40B4-BE49-F238E27FC236}">
              <a16:creationId xmlns:a16="http://schemas.microsoft.com/office/drawing/2014/main" id="{00000000-0008-0000-0600-00005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8" name="Text Box 1">
          <a:extLst>
            <a:ext uri="{FF2B5EF4-FFF2-40B4-BE49-F238E27FC236}">
              <a16:creationId xmlns:a16="http://schemas.microsoft.com/office/drawing/2014/main" id="{00000000-0008-0000-0600-00005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9" name="Text Box 1">
          <a:extLst>
            <a:ext uri="{FF2B5EF4-FFF2-40B4-BE49-F238E27FC236}">
              <a16:creationId xmlns:a16="http://schemas.microsoft.com/office/drawing/2014/main" id="{00000000-0008-0000-0600-00005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0" name="Text Box 1">
          <a:extLst>
            <a:ext uri="{FF2B5EF4-FFF2-40B4-BE49-F238E27FC236}">
              <a16:creationId xmlns:a16="http://schemas.microsoft.com/office/drawing/2014/main" id="{00000000-0008-0000-0600-00005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1" name="Text Box 1">
          <a:extLst>
            <a:ext uri="{FF2B5EF4-FFF2-40B4-BE49-F238E27FC236}">
              <a16:creationId xmlns:a16="http://schemas.microsoft.com/office/drawing/2014/main" id="{00000000-0008-0000-0600-00005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2" name="Text Box 1">
          <a:extLst>
            <a:ext uri="{FF2B5EF4-FFF2-40B4-BE49-F238E27FC236}">
              <a16:creationId xmlns:a16="http://schemas.microsoft.com/office/drawing/2014/main" id="{00000000-0008-0000-0600-00005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3" name="Text Box 1">
          <a:extLst>
            <a:ext uri="{FF2B5EF4-FFF2-40B4-BE49-F238E27FC236}">
              <a16:creationId xmlns:a16="http://schemas.microsoft.com/office/drawing/2014/main" id="{00000000-0008-0000-0600-00005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4" name="Text Box 1">
          <a:extLst>
            <a:ext uri="{FF2B5EF4-FFF2-40B4-BE49-F238E27FC236}">
              <a16:creationId xmlns:a16="http://schemas.microsoft.com/office/drawing/2014/main" id="{00000000-0008-0000-0600-00005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5" name="Text Box 1">
          <a:extLst>
            <a:ext uri="{FF2B5EF4-FFF2-40B4-BE49-F238E27FC236}">
              <a16:creationId xmlns:a16="http://schemas.microsoft.com/office/drawing/2014/main" id="{00000000-0008-0000-0600-00005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6" name="Text Box 1">
          <a:extLst>
            <a:ext uri="{FF2B5EF4-FFF2-40B4-BE49-F238E27FC236}">
              <a16:creationId xmlns:a16="http://schemas.microsoft.com/office/drawing/2014/main" id="{00000000-0008-0000-0600-00006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7" name="Text Box 1">
          <a:extLst>
            <a:ext uri="{FF2B5EF4-FFF2-40B4-BE49-F238E27FC236}">
              <a16:creationId xmlns:a16="http://schemas.microsoft.com/office/drawing/2014/main" id="{00000000-0008-0000-0600-00006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8" name="Text Box 1">
          <a:extLst>
            <a:ext uri="{FF2B5EF4-FFF2-40B4-BE49-F238E27FC236}">
              <a16:creationId xmlns:a16="http://schemas.microsoft.com/office/drawing/2014/main" id="{00000000-0008-0000-0600-00006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9" name="Text Box 1">
          <a:extLst>
            <a:ext uri="{FF2B5EF4-FFF2-40B4-BE49-F238E27FC236}">
              <a16:creationId xmlns:a16="http://schemas.microsoft.com/office/drawing/2014/main" id="{00000000-0008-0000-0600-00006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0" name="Text Box 1">
          <a:extLst>
            <a:ext uri="{FF2B5EF4-FFF2-40B4-BE49-F238E27FC236}">
              <a16:creationId xmlns:a16="http://schemas.microsoft.com/office/drawing/2014/main" id="{00000000-0008-0000-0600-00006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1" name="Text Box 1">
          <a:extLst>
            <a:ext uri="{FF2B5EF4-FFF2-40B4-BE49-F238E27FC236}">
              <a16:creationId xmlns:a16="http://schemas.microsoft.com/office/drawing/2014/main" id="{00000000-0008-0000-0600-00006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82" name="Text Box 1">
          <a:extLst>
            <a:ext uri="{FF2B5EF4-FFF2-40B4-BE49-F238E27FC236}">
              <a16:creationId xmlns:a16="http://schemas.microsoft.com/office/drawing/2014/main" id="{00000000-0008-0000-0600-00006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3" name="Text Box 1">
          <a:extLst>
            <a:ext uri="{FF2B5EF4-FFF2-40B4-BE49-F238E27FC236}">
              <a16:creationId xmlns:a16="http://schemas.microsoft.com/office/drawing/2014/main" id="{00000000-0008-0000-0600-00006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4" name="Text Box 1">
          <a:extLst>
            <a:ext uri="{FF2B5EF4-FFF2-40B4-BE49-F238E27FC236}">
              <a16:creationId xmlns:a16="http://schemas.microsoft.com/office/drawing/2014/main" id="{00000000-0008-0000-0600-00006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5" name="Text Box 1">
          <a:extLst>
            <a:ext uri="{FF2B5EF4-FFF2-40B4-BE49-F238E27FC236}">
              <a16:creationId xmlns:a16="http://schemas.microsoft.com/office/drawing/2014/main" id="{00000000-0008-0000-0600-00006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6" name="Text Box 1">
          <a:extLst>
            <a:ext uri="{FF2B5EF4-FFF2-40B4-BE49-F238E27FC236}">
              <a16:creationId xmlns:a16="http://schemas.microsoft.com/office/drawing/2014/main" id="{00000000-0008-0000-0600-00006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7" name="Text Box 1">
          <a:extLst>
            <a:ext uri="{FF2B5EF4-FFF2-40B4-BE49-F238E27FC236}">
              <a16:creationId xmlns:a16="http://schemas.microsoft.com/office/drawing/2014/main" id="{00000000-0008-0000-0600-00006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8" name="Text Box 1">
          <a:extLst>
            <a:ext uri="{FF2B5EF4-FFF2-40B4-BE49-F238E27FC236}">
              <a16:creationId xmlns:a16="http://schemas.microsoft.com/office/drawing/2014/main" id="{00000000-0008-0000-0600-00006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89" name="Text Box 1">
          <a:extLst>
            <a:ext uri="{FF2B5EF4-FFF2-40B4-BE49-F238E27FC236}">
              <a16:creationId xmlns:a16="http://schemas.microsoft.com/office/drawing/2014/main" id="{00000000-0008-0000-0600-00006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0" name="Text Box 1">
          <a:extLst>
            <a:ext uri="{FF2B5EF4-FFF2-40B4-BE49-F238E27FC236}">
              <a16:creationId xmlns:a16="http://schemas.microsoft.com/office/drawing/2014/main" id="{00000000-0008-0000-0600-00006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1" name="Text Box 1">
          <a:extLst>
            <a:ext uri="{FF2B5EF4-FFF2-40B4-BE49-F238E27FC236}">
              <a16:creationId xmlns:a16="http://schemas.microsoft.com/office/drawing/2014/main" id="{00000000-0008-0000-0600-00006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2" name="Text Box 1">
          <a:extLst>
            <a:ext uri="{FF2B5EF4-FFF2-40B4-BE49-F238E27FC236}">
              <a16:creationId xmlns:a16="http://schemas.microsoft.com/office/drawing/2014/main" id="{00000000-0008-0000-0600-00007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3" name="Text Box 1">
          <a:extLst>
            <a:ext uri="{FF2B5EF4-FFF2-40B4-BE49-F238E27FC236}">
              <a16:creationId xmlns:a16="http://schemas.microsoft.com/office/drawing/2014/main" id="{00000000-0008-0000-0600-00007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4" name="Text Box 1">
          <a:extLst>
            <a:ext uri="{FF2B5EF4-FFF2-40B4-BE49-F238E27FC236}">
              <a16:creationId xmlns:a16="http://schemas.microsoft.com/office/drawing/2014/main" id="{00000000-0008-0000-0600-00007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5" name="Text Box 1">
          <a:extLst>
            <a:ext uri="{FF2B5EF4-FFF2-40B4-BE49-F238E27FC236}">
              <a16:creationId xmlns:a16="http://schemas.microsoft.com/office/drawing/2014/main" id="{00000000-0008-0000-0600-00007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6" name="Text Box 1">
          <a:extLst>
            <a:ext uri="{FF2B5EF4-FFF2-40B4-BE49-F238E27FC236}">
              <a16:creationId xmlns:a16="http://schemas.microsoft.com/office/drawing/2014/main" id="{00000000-0008-0000-0600-00007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7" name="Text Box 1">
          <a:extLst>
            <a:ext uri="{FF2B5EF4-FFF2-40B4-BE49-F238E27FC236}">
              <a16:creationId xmlns:a16="http://schemas.microsoft.com/office/drawing/2014/main" id="{00000000-0008-0000-0600-00007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98" name="Text Box 1">
          <a:extLst>
            <a:ext uri="{FF2B5EF4-FFF2-40B4-BE49-F238E27FC236}">
              <a16:creationId xmlns:a16="http://schemas.microsoft.com/office/drawing/2014/main" id="{00000000-0008-0000-0600-00007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9" name="Text Box 1">
          <a:extLst>
            <a:ext uri="{FF2B5EF4-FFF2-40B4-BE49-F238E27FC236}">
              <a16:creationId xmlns:a16="http://schemas.microsoft.com/office/drawing/2014/main" id="{00000000-0008-0000-0600-00007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0" name="Text Box 1">
          <a:extLst>
            <a:ext uri="{FF2B5EF4-FFF2-40B4-BE49-F238E27FC236}">
              <a16:creationId xmlns:a16="http://schemas.microsoft.com/office/drawing/2014/main" id="{00000000-0008-0000-0600-00007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1" name="Text Box 1">
          <a:extLst>
            <a:ext uri="{FF2B5EF4-FFF2-40B4-BE49-F238E27FC236}">
              <a16:creationId xmlns:a16="http://schemas.microsoft.com/office/drawing/2014/main" id="{00000000-0008-0000-0600-00007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02" name="Text Box 1">
          <a:extLst>
            <a:ext uri="{FF2B5EF4-FFF2-40B4-BE49-F238E27FC236}">
              <a16:creationId xmlns:a16="http://schemas.microsoft.com/office/drawing/2014/main" id="{00000000-0008-0000-0600-00007A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3" name="Text Box 1">
          <a:extLst>
            <a:ext uri="{FF2B5EF4-FFF2-40B4-BE49-F238E27FC236}">
              <a16:creationId xmlns:a16="http://schemas.microsoft.com/office/drawing/2014/main" id="{00000000-0008-0000-0600-00007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4" name="Text Box 1">
          <a:extLst>
            <a:ext uri="{FF2B5EF4-FFF2-40B4-BE49-F238E27FC236}">
              <a16:creationId xmlns:a16="http://schemas.microsoft.com/office/drawing/2014/main" id="{00000000-0008-0000-0600-00007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5" name="Text Box 1">
          <a:extLst>
            <a:ext uri="{FF2B5EF4-FFF2-40B4-BE49-F238E27FC236}">
              <a16:creationId xmlns:a16="http://schemas.microsoft.com/office/drawing/2014/main" id="{00000000-0008-0000-0600-00007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6" name="Text Box 1">
          <a:extLst>
            <a:ext uri="{FF2B5EF4-FFF2-40B4-BE49-F238E27FC236}">
              <a16:creationId xmlns:a16="http://schemas.microsoft.com/office/drawing/2014/main" id="{00000000-0008-0000-0600-00007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07" name="Text Box 1">
          <a:extLst>
            <a:ext uri="{FF2B5EF4-FFF2-40B4-BE49-F238E27FC236}">
              <a16:creationId xmlns:a16="http://schemas.microsoft.com/office/drawing/2014/main" id="{00000000-0008-0000-0600-00007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08" name="Text Box 1">
          <a:extLst>
            <a:ext uri="{FF2B5EF4-FFF2-40B4-BE49-F238E27FC236}">
              <a16:creationId xmlns:a16="http://schemas.microsoft.com/office/drawing/2014/main" id="{00000000-0008-0000-0600-00008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9" name="Text Box 1">
          <a:extLst>
            <a:ext uri="{FF2B5EF4-FFF2-40B4-BE49-F238E27FC236}">
              <a16:creationId xmlns:a16="http://schemas.microsoft.com/office/drawing/2014/main" id="{00000000-0008-0000-0600-00008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0" name="Text Box 1">
          <a:extLst>
            <a:ext uri="{FF2B5EF4-FFF2-40B4-BE49-F238E27FC236}">
              <a16:creationId xmlns:a16="http://schemas.microsoft.com/office/drawing/2014/main" id="{00000000-0008-0000-0600-00008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1" name="Text Box 1">
          <a:extLst>
            <a:ext uri="{FF2B5EF4-FFF2-40B4-BE49-F238E27FC236}">
              <a16:creationId xmlns:a16="http://schemas.microsoft.com/office/drawing/2014/main" id="{00000000-0008-0000-0600-00008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2" name="Text Box 1">
          <a:extLst>
            <a:ext uri="{FF2B5EF4-FFF2-40B4-BE49-F238E27FC236}">
              <a16:creationId xmlns:a16="http://schemas.microsoft.com/office/drawing/2014/main" id="{00000000-0008-0000-0600-00008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3" name="Text Box 1">
          <a:extLst>
            <a:ext uri="{FF2B5EF4-FFF2-40B4-BE49-F238E27FC236}">
              <a16:creationId xmlns:a16="http://schemas.microsoft.com/office/drawing/2014/main" id="{00000000-0008-0000-0600-00008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4" name="Text Box 1">
          <a:extLst>
            <a:ext uri="{FF2B5EF4-FFF2-40B4-BE49-F238E27FC236}">
              <a16:creationId xmlns:a16="http://schemas.microsoft.com/office/drawing/2014/main" id="{00000000-0008-0000-0600-00008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5" name="Text Box 1">
          <a:extLst>
            <a:ext uri="{FF2B5EF4-FFF2-40B4-BE49-F238E27FC236}">
              <a16:creationId xmlns:a16="http://schemas.microsoft.com/office/drawing/2014/main" id="{00000000-0008-0000-0600-00008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6" name="Text Box 1">
          <a:extLst>
            <a:ext uri="{FF2B5EF4-FFF2-40B4-BE49-F238E27FC236}">
              <a16:creationId xmlns:a16="http://schemas.microsoft.com/office/drawing/2014/main" id="{00000000-0008-0000-0600-00008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7" name="Text Box 1">
          <a:extLst>
            <a:ext uri="{FF2B5EF4-FFF2-40B4-BE49-F238E27FC236}">
              <a16:creationId xmlns:a16="http://schemas.microsoft.com/office/drawing/2014/main" id="{00000000-0008-0000-0600-00008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8" name="Text Box 1">
          <a:extLst>
            <a:ext uri="{FF2B5EF4-FFF2-40B4-BE49-F238E27FC236}">
              <a16:creationId xmlns:a16="http://schemas.microsoft.com/office/drawing/2014/main" id="{00000000-0008-0000-0600-00008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9" name="Text Box 1">
          <a:extLst>
            <a:ext uri="{FF2B5EF4-FFF2-40B4-BE49-F238E27FC236}">
              <a16:creationId xmlns:a16="http://schemas.microsoft.com/office/drawing/2014/main" id="{00000000-0008-0000-0600-00008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0" name="Text Box 1">
          <a:extLst>
            <a:ext uri="{FF2B5EF4-FFF2-40B4-BE49-F238E27FC236}">
              <a16:creationId xmlns:a16="http://schemas.microsoft.com/office/drawing/2014/main" id="{00000000-0008-0000-0600-00008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1" name="Text Box 1">
          <a:extLst>
            <a:ext uri="{FF2B5EF4-FFF2-40B4-BE49-F238E27FC236}">
              <a16:creationId xmlns:a16="http://schemas.microsoft.com/office/drawing/2014/main" id="{00000000-0008-0000-0600-00008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2" name="Text Box 1">
          <a:extLst>
            <a:ext uri="{FF2B5EF4-FFF2-40B4-BE49-F238E27FC236}">
              <a16:creationId xmlns:a16="http://schemas.microsoft.com/office/drawing/2014/main" id="{00000000-0008-0000-0600-00008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3" name="Text Box 1">
          <a:extLst>
            <a:ext uri="{FF2B5EF4-FFF2-40B4-BE49-F238E27FC236}">
              <a16:creationId xmlns:a16="http://schemas.microsoft.com/office/drawing/2014/main" id="{00000000-0008-0000-0600-00008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4" name="Text Box 1">
          <a:extLst>
            <a:ext uri="{FF2B5EF4-FFF2-40B4-BE49-F238E27FC236}">
              <a16:creationId xmlns:a16="http://schemas.microsoft.com/office/drawing/2014/main" id="{00000000-0008-0000-0600-00009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5" name="Text Box 1">
          <a:extLst>
            <a:ext uri="{FF2B5EF4-FFF2-40B4-BE49-F238E27FC236}">
              <a16:creationId xmlns:a16="http://schemas.microsoft.com/office/drawing/2014/main" id="{00000000-0008-0000-0600-00009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6" name="Text Box 1">
          <a:extLst>
            <a:ext uri="{FF2B5EF4-FFF2-40B4-BE49-F238E27FC236}">
              <a16:creationId xmlns:a16="http://schemas.microsoft.com/office/drawing/2014/main" id="{00000000-0008-0000-0600-00009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7" name="Text Box 1">
          <a:extLst>
            <a:ext uri="{FF2B5EF4-FFF2-40B4-BE49-F238E27FC236}">
              <a16:creationId xmlns:a16="http://schemas.microsoft.com/office/drawing/2014/main" id="{00000000-0008-0000-0600-00009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8" name="Text Box 1">
          <a:extLst>
            <a:ext uri="{FF2B5EF4-FFF2-40B4-BE49-F238E27FC236}">
              <a16:creationId xmlns:a16="http://schemas.microsoft.com/office/drawing/2014/main" id="{00000000-0008-0000-0600-00009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9" name="Text Box 1">
          <a:extLst>
            <a:ext uri="{FF2B5EF4-FFF2-40B4-BE49-F238E27FC236}">
              <a16:creationId xmlns:a16="http://schemas.microsoft.com/office/drawing/2014/main" id="{00000000-0008-0000-0600-00009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0" name="Text Box 1">
          <a:extLst>
            <a:ext uri="{FF2B5EF4-FFF2-40B4-BE49-F238E27FC236}">
              <a16:creationId xmlns:a16="http://schemas.microsoft.com/office/drawing/2014/main" id="{00000000-0008-0000-0600-00009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1" name="Text Box 1">
          <a:extLst>
            <a:ext uri="{FF2B5EF4-FFF2-40B4-BE49-F238E27FC236}">
              <a16:creationId xmlns:a16="http://schemas.microsoft.com/office/drawing/2014/main" id="{00000000-0008-0000-0600-00009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2" name="Text Box 1">
          <a:extLst>
            <a:ext uri="{FF2B5EF4-FFF2-40B4-BE49-F238E27FC236}">
              <a16:creationId xmlns:a16="http://schemas.microsoft.com/office/drawing/2014/main" id="{00000000-0008-0000-0600-00009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3" name="Text Box 1">
          <a:extLst>
            <a:ext uri="{FF2B5EF4-FFF2-40B4-BE49-F238E27FC236}">
              <a16:creationId xmlns:a16="http://schemas.microsoft.com/office/drawing/2014/main" id="{00000000-0008-0000-0600-00009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4" name="Text Box 1">
          <a:extLst>
            <a:ext uri="{FF2B5EF4-FFF2-40B4-BE49-F238E27FC236}">
              <a16:creationId xmlns:a16="http://schemas.microsoft.com/office/drawing/2014/main" id="{00000000-0008-0000-0600-00009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5" name="Text Box 1">
          <a:extLst>
            <a:ext uri="{FF2B5EF4-FFF2-40B4-BE49-F238E27FC236}">
              <a16:creationId xmlns:a16="http://schemas.microsoft.com/office/drawing/2014/main" id="{00000000-0008-0000-0600-00009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6" name="Text Box 1">
          <a:extLst>
            <a:ext uri="{FF2B5EF4-FFF2-40B4-BE49-F238E27FC236}">
              <a16:creationId xmlns:a16="http://schemas.microsoft.com/office/drawing/2014/main" id="{00000000-0008-0000-0600-00009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7" name="Text Box 1">
          <a:extLst>
            <a:ext uri="{FF2B5EF4-FFF2-40B4-BE49-F238E27FC236}">
              <a16:creationId xmlns:a16="http://schemas.microsoft.com/office/drawing/2014/main" id="{00000000-0008-0000-0600-00009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8" name="Text Box 1">
          <a:extLst>
            <a:ext uri="{FF2B5EF4-FFF2-40B4-BE49-F238E27FC236}">
              <a16:creationId xmlns:a16="http://schemas.microsoft.com/office/drawing/2014/main" id="{00000000-0008-0000-0600-00009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9" name="Text Box 1">
          <a:extLst>
            <a:ext uri="{FF2B5EF4-FFF2-40B4-BE49-F238E27FC236}">
              <a16:creationId xmlns:a16="http://schemas.microsoft.com/office/drawing/2014/main" id="{00000000-0008-0000-0600-00009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0" name="Text Box 1">
          <a:extLst>
            <a:ext uri="{FF2B5EF4-FFF2-40B4-BE49-F238E27FC236}">
              <a16:creationId xmlns:a16="http://schemas.microsoft.com/office/drawing/2014/main" id="{00000000-0008-0000-0600-0000A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1" name="Text Box 1">
          <a:extLst>
            <a:ext uri="{FF2B5EF4-FFF2-40B4-BE49-F238E27FC236}">
              <a16:creationId xmlns:a16="http://schemas.microsoft.com/office/drawing/2014/main" id="{00000000-0008-0000-0600-0000A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42" name="Text Box 1">
          <a:extLst>
            <a:ext uri="{FF2B5EF4-FFF2-40B4-BE49-F238E27FC236}">
              <a16:creationId xmlns:a16="http://schemas.microsoft.com/office/drawing/2014/main" id="{00000000-0008-0000-0600-0000A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3" name="Text Box 1">
          <a:extLst>
            <a:ext uri="{FF2B5EF4-FFF2-40B4-BE49-F238E27FC236}">
              <a16:creationId xmlns:a16="http://schemas.microsoft.com/office/drawing/2014/main" id="{00000000-0008-0000-0600-0000A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4" name="Text Box 1">
          <a:extLst>
            <a:ext uri="{FF2B5EF4-FFF2-40B4-BE49-F238E27FC236}">
              <a16:creationId xmlns:a16="http://schemas.microsoft.com/office/drawing/2014/main" id="{00000000-0008-0000-0600-0000A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5" name="Text Box 1">
          <a:extLst>
            <a:ext uri="{FF2B5EF4-FFF2-40B4-BE49-F238E27FC236}">
              <a16:creationId xmlns:a16="http://schemas.microsoft.com/office/drawing/2014/main" id="{00000000-0008-0000-0600-0000A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6" name="Text Box 1">
          <a:extLst>
            <a:ext uri="{FF2B5EF4-FFF2-40B4-BE49-F238E27FC236}">
              <a16:creationId xmlns:a16="http://schemas.microsoft.com/office/drawing/2014/main" id="{00000000-0008-0000-0600-0000A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7" name="Text Box 1">
          <a:extLst>
            <a:ext uri="{FF2B5EF4-FFF2-40B4-BE49-F238E27FC236}">
              <a16:creationId xmlns:a16="http://schemas.microsoft.com/office/drawing/2014/main" id="{00000000-0008-0000-0600-0000A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8" name="Text Box 1">
          <a:extLst>
            <a:ext uri="{FF2B5EF4-FFF2-40B4-BE49-F238E27FC236}">
              <a16:creationId xmlns:a16="http://schemas.microsoft.com/office/drawing/2014/main" id="{00000000-0008-0000-0600-0000A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49" name="Text Box 1">
          <a:extLst>
            <a:ext uri="{FF2B5EF4-FFF2-40B4-BE49-F238E27FC236}">
              <a16:creationId xmlns:a16="http://schemas.microsoft.com/office/drawing/2014/main" id="{00000000-0008-0000-0600-0000A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0" name="Text Box 1">
          <a:extLst>
            <a:ext uri="{FF2B5EF4-FFF2-40B4-BE49-F238E27FC236}">
              <a16:creationId xmlns:a16="http://schemas.microsoft.com/office/drawing/2014/main" id="{00000000-0008-0000-0600-0000A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51" name="Text Box 1">
          <a:extLst>
            <a:ext uri="{FF2B5EF4-FFF2-40B4-BE49-F238E27FC236}">
              <a16:creationId xmlns:a16="http://schemas.microsoft.com/office/drawing/2014/main" id="{00000000-0008-0000-0600-0000A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2" name="Text Box 1">
          <a:extLst>
            <a:ext uri="{FF2B5EF4-FFF2-40B4-BE49-F238E27FC236}">
              <a16:creationId xmlns:a16="http://schemas.microsoft.com/office/drawing/2014/main" id="{00000000-0008-0000-0600-0000AC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3" name="Text Box 1">
          <a:extLst>
            <a:ext uri="{FF2B5EF4-FFF2-40B4-BE49-F238E27FC236}">
              <a16:creationId xmlns:a16="http://schemas.microsoft.com/office/drawing/2014/main" id="{00000000-0008-0000-0600-0000A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4" name="Text Box 1">
          <a:extLst>
            <a:ext uri="{FF2B5EF4-FFF2-40B4-BE49-F238E27FC236}">
              <a16:creationId xmlns:a16="http://schemas.microsoft.com/office/drawing/2014/main" id="{00000000-0008-0000-0600-0000A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5" name="Text Box 1">
          <a:extLst>
            <a:ext uri="{FF2B5EF4-FFF2-40B4-BE49-F238E27FC236}">
              <a16:creationId xmlns:a16="http://schemas.microsoft.com/office/drawing/2014/main" id="{00000000-0008-0000-0600-0000AF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6" name="Text Box 1">
          <a:extLst>
            <a:ext uri="{FF2B5EF4-FFF2-40B4-BE49-F238E27FC236}">
              <a16:creationId xmlns:a16="http://schemas.microsoft.com/office/drawing/2014/main" id="{00000000-0008-0000-0600-0000B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7" name="Text Box 1">
          <a:extLst>
            <a:ext uri="{FF2B5EF4-FFF2-40B4-BE49-F238E27FC236}">
              <a16:creationId xmlns:a16="http://schemas.microsoft.com/office/drawing/2014/main" id="{00000000-0008-0000-0600-0000B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8" name="Text Box 1">
          <a:extLst>
            <a:ext uri="{FF2B5EF4-FFF2-40B4-BE49-F238E27FC236}">
              <a16:creationId xmlns:a16="http://schemas.microsoft.com/office/drawing/2014/main" id="{00000000-0008-0000-0600-0000B2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59" name="Text Box 1">
          <a:extLst>
            <a:ext uri="{FF2B5EF4-FFF2-40B4-BE49-F238E27FC236}">
              <a16:creationId xmlns:a16="http://schemas.microsoft.com/office/drawing/2014/main" id="{00000000-0008-0000-0600-0000B3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60" name="Text Box 1">
          <a:extLst>
            <a:ext uri="{FF2B5EF4-FFF2-40B4-BE49-F238E27FC236}">
              <a16:creationId xmlns:a16="http://schemas.microsoft.com/office/drawing/2014/main" id="{00000000-0008-0000-0600-0000B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1" name="Text Box 1">
          <a:extLst>
            <a:ext uri="{FF2B5EF4-FFF2-40B4-BE49-F238E27FC236}">
              <a16:creationId xmlns:a16="http://schemas.microsoft.com/office/drawing/2014/main" id="{00000000-0008-0000-0600-0000B5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2" name="Text Box 1">
          <a:extLst>
            <a:ext uri="{FF2B5EF4-FFF2-40B4-BE49-F238E27FC236}">
              <a16:creationId xmlns:a16="http://schemas.microsoft.com/office/drawing/2014/main" id="{00000000-0008-0000-0600-0000B6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3" name="Text Box 1">
          <a:extLst>
            <a:ext uri="{FF2B5EF4-FFF2-40B4-BE49-F238E27FC236}">
              <a16:creationId xmlns:a16="http://schemas.microsoft.com/office/drawing/2014/main" id="{00000000-0008-0000-0600-0000B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64" name="Text Box 1">
          <a:extLst>
            <a:ext uri="{FF2B5EF4-FFF2-40B4-BE49-F238E27FC236}">
              <a16:creationId xmlns:a16="http://schemas.microsoft.com/office/drawing/2014/main" id="{00000000-0008-0000-0600-0000B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5" name="Text Box 1">
          <a:extLst>
            <a:ext uri="{FF2B5EF4-FFF2-40B4-BE49-F238E27FC236}">
              <a16:creationId xmlns:a16="http://schemas.microsoft.com/office/drawing/2014/main" id="{00000000-0008-0000-0600-0000B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6" name="Text Box 1">
          <a:extLst>
            <a:ext uri="{FF2B5EF4-FFF2-40B4-BE49-F238E27FC236}">
              <a16:creationId xmlns:a16="http://schemas.microsoft.com/office/drawing/2014/main" id="{00000000-0008-0000-0600-0000B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67" name="Text Box 1">
          <a:extLst>
            <a:ext uri="{FF2B5EF4-FFF2-40B4-BE49-F238E27FC236}">
              <a16:creationId xmlns:a16="http://schemas.microsoft.com/office/drawing/2014/main" id="{00000000-0008-0000-0600-0000B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8" name="Text Box 1">
          <a:extLst>
            <a:ext uri="{FF2B5EF4-FFF2-40B4-BE49-F238E27FC236}">
              <a16:creationId xmlns:a16="http://schemas.microsoft.com/office/drawing/2014/main" id="{00000000-0008-0000-0600-0000B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9" name="Text Box 1">
          <a:extLst>
            <a:ext uri="{FF2B5EF4-FFF2-40B4-BE49-F238E27FC236}">
              <a16:creationId xmlns:a16="http://schemas.microsoft.com/office/drawing/2014/main" id="{00000000-0008-0000-0600-0000B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0" name="Text Box 1">
          <a:extLst>
            <a:ext uri="{FF2B5EF4-FFF2-40B4-BE49-F238E27FC236}">
              <a16:creationId xmlns:a16="http://schemas.microsoft.com/office/drawing/2014/main" id="{00000000-0008-0000-0600-0000B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1" name="Text Box 1">
          <a:extLst>
            <a:ext uri="{FF2B5EF4-FFF2-40B4-BE49-F238E27FC236}">
              <a16:creationId xmlns:a16="http://schemas.microsoft.com/office/drawing/2014/main" id="{00000000-0008-0000-0600-0000B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2" name="Text Box 1">
          <a:extLst>
            <a:ext uri="{FF2B5EF4-FFF2-40B4-BE49-F238E27FC236}">
              <a16:creationId xmlns:a16="http://schemas.microsoft.com/office/drawing/2014/main" id="{00000000-0008-0000-0600-0000C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3" name="Text Box 1">
          <a:extLst>
            <a:ext uri="{FF2B5EF4-FFF2-40B4-BE49-F238E27FC236}">
              <a16:creationId xmlns:a16="http://schemas.microsoft.com/office/drawing/2014/main" id="{00000000-0008-0000-0600-0000C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4" name="Text Box 1">
          <a:extLst>
            <a:ext uri="{FF2B5EF4-FFF2-40B4-BE49-F238E27FC236}">
              <a16:creationId xmlns:a16="http://schemas.microsoft.com/office/drawing/2014/main" id="{00000000-0008-0000-0600-0000C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5" name="Text Box 1">
          <a:extLst>
            <a:ext uri="{FF2B5EF4-FFF2-40B4-BE49-F238E27FC236}">
              <a16:creationId xmlns:a16="http://schemas.microsoft.com/office/drawing/2014/main" id="{00000000-0008-0000-0600-0000C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6" name="Text Box 1">
          <a:extLst>
            <a:ext uri="{FF2B5EF4-FFF2-40B4-BE49-F238E27FC236}">
              <a16:creationId xmlns:a16="http://schemas.microsoft.com/office/drawing/2014/main" id="{00000000-0008-0000-0600-0000C4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7" name="Text Box 1">
          <a:extLst>
            <a:ext uri="{FF2B5EF4-FFF2-40B4-BE49-F238E27FC236}">
              <a16:creationId xmlns:a16="http://schemas.microsoft.com/office/drawing/2014/main" id="{00000000-0008-0000-0600-0000C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8" name="Text Box 1">
          <a:extLst>
            <a:ext uri="{FF2B5EF4-FFF2-40B4-BE49-F238E27FC236}">
              <a16:creationId xmlns:a16="http://schemas.microsoft.com/office/drawing/2014/main" id="{00000000-0008-0000-0600-0000C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9" name="Text Box 1">
          <a:extLst>
            <a:ext uri="{FF2B5EF4-FFF2-40B4-BE49-F238E27FC236}">
              <a16:creationId xmlns:a16="http://schemas.microsoft.com/office/drawing/2014/main" id="{00000000-0008-0000-0600-0000C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0" name="Text Box 1">
          <a:extLst>
            <a:ext uri="{FF2B5EF4-FFF2-40B4-BE49-F238E27FC236}">
              <a16:creationId xmlns:a16="http://schemas.microsoft.com/office/drawing/2014/main" id="{00000000-0008-0000-0600-0000C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1" name="Text Box 1">
          <a:extLst>
            <a:ext uri="{FF2B5EF4-FFF2-40B4-BE49-F238E27FC236}">
              <a16:creationId xmlns:a16="http://schemas.microsoft.com/office/drawing/2014/main" id="{00000000-0008-0000-0600-0000C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2" name="Text Box 1">
          <a:extLst>
            <a:ext uri="{FF2B5EF4-FFF2-40B4-BE49-F238E27FC236}">
              <a16:creationId xmlns:a16="http://schemas.microsoft.com/office/drawing/2014/main" id="{00000000-0008-0000-0600-0000C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3" name="Text Box 1">
          <a:extLst>
            <a:ext uri="{FF2B5EF4-FFF2-40B4-BE49-F238E27FC236}">
              <a16:creationId xmlns:a16="http://schemas.microsoft.com/office/drawing/2014/main" id="{00000000-0008-0000-0600-0000C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4" name="Text Box 1">
          <a:extLst>
            <a:ext uri="{FF2B5EF4-FFF2-40B4-BE49-F238E27FC236}">
              <a16:creationId xmlns:a16="http://schemas.microsoft.com/office/drawing/2014/main" id="{00000000-0008-0000-0600-0000C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5" name="Text Box 1">
          <a:extLst>
            <a:ext uri="{FF2B5EF4-FFF2-40B4-BE49-F238E27FC236}">
              <a16:creationId xmlns:a16="http://schemas.microsoft.com/office/drawing/2014/main" id="{00000000-0008-0000-0600-0000C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6" name="Text Box 1">
          <a:extLst>
            <a:ext uri="{FF2B5EF4-FFF2-40B4-BE49-F238E27FC236}">
              <a16:creationId xmlns:a16="http://schemas.microsoft.com/office/drawing/2014/main" id="{00000000-0008-0000-0600-0000C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7" name="Text Box 1">
          <a:extLst>
            <a:ext uri="{FF2B5EF4-FFF2-40B4-BE49-F238E27FC236}">
              <a16:creationId xmlns:a16="http://schemas.microsoft.com/office/drawing/2014/main" id="{00000000-0008-0000-0600-0000C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8" name="Text Box 1">
          <a:extLst>
            <a:ext uri="{FF2B5EF4-FFF2-40B4-BE49-F238E27FC236}">
              <a16:creationId xmlns:a16="http://schemas.microsoft.com/office/drawing/2014/main" id="{00000000-0008-0000-0600-0000D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9" name="Text Box 1">
          <a:extLst>
            <a:ext uri="{FF2B5EF4-FFF2-40B4-BE49-F238E27FC236}">
              <a16:creationId xmlns:a16="http://schemas.microsoft.com/office/drawing/2014/main" id="{00000000-0008-0000-0600-0000D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0" name="Text Box 1">
          <a:extLst>
            <a:ext uri="{FF2B5EF4-FFF2-40B4-BE49-F238E27FC236}">
              <a16:creationId xmlns:a16="http://schemas.microsoft.com/office/drawing/2014/main" id="{00000000-0008-0000-0600-0000D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1" name="Text Box 1">
          <a:extLst>
            <a:ext uri="{FF2B5EF4-FFF2-40B4-BE49-F238E27FC236}">
              <a16:creationId xmlns:a16="http://schemas.microsoft.com/office/drawing/2014/main" id="{00000000-0008-0000-0600-0000D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92" name="Text Box 1">
          <a:extLst>
            <a:ext uri="{FF2B5EF4-FFF2-40B4-BE49-F238E27FC236}">
              <a16:creationId xmlns:a16="http://schemas.microsoft.com/office/drawing/2014/main" id="{00000000-0008-0000-0600-0000D4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999893" name="Text Box 1">
          <a:extLst>
            <a:ext uri="{FF2B5EF4-FFF2-40B4-BE49-F238E27FC236}">
              <a16:creationId xmlns:a16="http://schemas.microsoft.com/office/drawing/2014/main" id="{00000000-0008-0000-0600-0000D541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4" name="Text Box 1">
          <a:extLst>
            <a:ext uri="{FF2B5EF4-FFF2-40B4-BE49-F238E27FC236}">
              <a16:creationId xmlns:a16="http://schemas.microsoft.com/office/drawing/2014/main" id="{00000000-0008-0000-0600-0000D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5" name="Text Box 1">
          <a:extLst>
            <a:ext uri="{FF2B5EF4-FFF2-40B4-BE49-F238E27FC236}">
              <a16:creationId xmlns:a16="http://schemas.microsoft.com/office/drawing/2014/main" id="{00000000-0008-0000-0600-0000D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6" name="Text Box 1">
          <a:extLst>
            <a:ext uri="{FF2B5EF4-FFF2-40B4-BE49-F238E27FC236}">
              <a16:creationId xmlns:a16="http://schemas.microsoft.com/office/drawing/2014/main" id="{00000000-0008-0000-0600-0000D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7" name="Text Box 1">
          <a:extLst>
            <a:ext uri="{FF2B5EF4-FFF2-40B4-BE49-F238E27FC236}">
              <a16:creationId xmlns:a16="http://schemas.microsoft.com/office/drawing/2014/main" id="{00000000-0008-0000-0600-0000D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98" name="Text Box 1">
          <a:extLst>
            <a:ext uri="{FF2B5EF4-FFF2-40B4-BE49-F238E27FC236}">
              <a16:creationId xmlns:a16="http://schemas.microsoft.com/office/drawing/2014/main" id="{00000000-0008-0000-0600-0000D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99" name="Text Box 1">
          <a:extLst>
            <a:ext uri="{FF2B5EF4-FFF2-40B4-BE49-F238E27FC236}">
              <a16:creationId xmlns:a16="http://schemas.microsoft.com/office/drawing/2014/main" id="{00000000-0008-0000-0600-0000D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0" name="Text Box 1">
          <a:extLst>
            <a:ext uri="{FF2B5EF4-FFF2-40B4-BE49-F238E27FC236}">
              <a16:creationId xmlns:a16="http://schemas.microsoft.com/office/drawing/2014/main" id="{00000000-0008-0000-0600-0000D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1" name="Text Box 1">
          <a:extLst>
            <a:ext uri="{FF2B5EF4-FFF2-40B4-BE49-F238E27FC236}">
              <a16:creationId xmlns:a16="http://schemas.microsoft.com/office/drawing/2014/main" id="{00000000-0008-0000-0600-0000D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2" name="Text Box 1">
          <a:extLst>
            <a:ext uri="{FF2B5EF4-FFF2-40B4-BE49-F238E27FC236}">
              <a16:creationId xmlns:a16="http://schemas.microsoft.com/office/drawing/2014/main" id="{00000000-0008-0000-0600-0000D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3" name="Text Box 1">
          <a:extLst>
            <a:ext uri="{FF2B5EF4-FFF2-40B4-BE49-F238E27FC236}">
              <a16:creationId xmlns:a16="http://schemas.microsoft.com/office/drawing/2014/main" id="{00000000-0008-0000-0600-0000D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4" name="Text Box 1">
          <a:extLst>
            <a:ext uri="{FF2B5EF4-FFF2-40B4-BE49-F238E27FC236}">
              <a16:creationId xmlns:a16="http://schemas.microsoft.com/office/drawing/2014/main" id="{00000000-0008-0000-0600-0000E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5" name="Text Box 1">
          <a:extLst>
            <a:ext uri="{FF2B5EF4-FFF2-40B4-BE49-F238E27FC236}">
              <a16:creationId xmlns:a16="http://schemas.microsoft.com/office/drawing/2014/main" id="{00000000-0008-0000-0600-0000E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6" name="Text Box 1">
          <a:extLst>
            <a:ext uri="{FF2B5EF4-FFF2-40B4-BE49-F238E27FC236}">
              <a16:creationId xmlns:a16="http://schemas.microsoft.com/office/drawing/2014/main" id="{00000000-0008-0000-0600-0000E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7" name="Text Box 1">
          <a:extLst>
            <a:ext uri="{FF2B5EF4-FFF2-40B4-BE49-F238E27FC236}">
              <a16:creationId xmlns:a16="http://schemas.microsoft.com/office/drawing/2014/main" id="{00000000-0008-0000-0600-0000E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8" name="Text Box 1">
          <a:extLst>
            <a:ext uri="{FF2B5EF4-FFF2-40B4-BE49-F238E27FC236}">
              <a16:creationId xmlns:a16="http://schemas.microsoft.com/office/drawing/2014/main" id="{00000000-0008-0000-0600-0000E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9" name="Text Box 1">
          <a:extLst>
            <a:ext uri="{FF2B5EF4-FFF2-40B4-BE49-F238E27FC236}">
              <a16:creationId xmlns:a16="http://schemas.microsoft.com/office/drawing/2014/main" id="{00000000-0008-0000-0600-0000E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0" name="Text Box 1">
          <a:extLst>
            <a:ext uri="{FF2B5EF4-FFF2-40B4-BE49-F238E27FC236}">
              <a16:creationId xmlns:a16="http://schemas.microsoft.com/office/drawing/2014/main" id="{00000000-0008-0000-0600-0000E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1" name="Text Box 1">
          <a:extLst>
            <a:ext uri="{FF2B5EF4-FFF2-40B4-BE49-F238E27FC236}">
              <a16:creationId xmlns:a16="http://schemas.microsoft.com/office/drawing/2014/main" id="{00000000-0008-0000-0600-0000E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2" name="Text Box 1">
          <a:extLst>
            <a:ext uri="{FF2B5EF4-FFF2-40B4-BE49-F238E27FC236}">
              <a16:creationId xmlns:a16="http://schemas.microsoft.com/office/drawing/2014/main" id="{00000000-0008-0000-0600-0000E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3" name="Text Box 1">
          <a:extLst>
            <a:ext uri="{FF2B5EF4-FFF2-40B4-BE49-F238E27FC236}">
              <a16:creationId xmlns:a16="http://schemas.microsoft.com/office/drawing/2014/main" id="{00000000-0008-0000-0600-0000E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4" name="Text Box 1">
          <a:extLst>
            <a:ext uri="{FF2B5EF4-FFF2-40B4-BE49-F238E27FC236}">
              <a16:creationId xmlns:a16="http://schemas.microsoft.com/office/drawing/2014/main" id="{00000000-0008-0000-0600-0000E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5" name="Text Box 1">
          <a:extLst>
            <a:ext uri="{FF2B5EF4-FFF2-40B4-BE49-F238E27FC236}">
              <a16:creationId xmlns:a16="http://schemas.microsoft.com/office/drawing/2014/main" id="{00000000-0008-0000-0600-0000E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6" name="Text Box 1">
          <a:extLst>
            <a:ext uri="{FF2B5EF4-FFF2-40B4-BE49-F238E27FC236}">
              <a16:creationId xmlns:a16="http://schemas.microsoft.com/office/drawing/2014/main" id="{00000000-0008-0000-0600-0000E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7" name="Text Box 1">
          <a:extLst>
            <a:ext uri="{FF2B5EF4-FFF2-40B4-BE49-F238E27FC236}">
              <a16:creationId xmlns:a16="http://schemas.microsoft.com/office/drawing/2014/main" id="{00000000-0008-0000-0600-0000E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8" name="Text Box 1">
          <a:extLst>
            <a:ext uri="{FF2B5EF4-FFF2-40B4-BE49-F238E27FC236}">
              <a16:creationId xmlns:a16="http://schemas.microsoft.com/office/drawing/2014/main" id="{00000000-0008-0000-0600-0000E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9" name="Text Box 1">
          <a:extLst>
            <a:ext uri="{FF2B5EF4-FFF2-40B4-BE49-F238E27FC236}">
              <a16:creationId xmlns:a16="http://schemas.microsoft.com/office/drawing/2014/main" id="{00000000-0008-0000-0600-0000E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20" name="Text Box 1">
          <a:extLst>
            <a:ext uri="{FF2B5EF4-FFF2-40B4-BE49-F238E27FC236}">
              <a16:creationId xmlns:a16="http://schemas.microsoft.com/office/drawing/2014/main" id="{00000000-0008-0000-0600-0000F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1" name="Text Box 1">
          <a:extLst>
            <a:ext uri="{FF2B5EF4-FFF2-40B4-BE49-F238E27FC236}">
              <a16:creationId xmlns:a16="http://schemas.microsoft.com/office/drawing/2014/main" id="{00000000-0008-0000-0600-0000F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2" name="Text Box 1">
          <a:extLst>
            <a:ext uri="{FF2B5EF4-FFF2-40B4-BE49-F238E27FC236}">
              <a16:creationId xmlns:a16="http://schemas.microsoft.com/office/drawing/2014/main" id="{00000000-0008-0000-0600-0000F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3" name="Text Box 1">
          <a:extLst>
            <a:ext uri="{FF2B5EF4-FFF2-40B4-BE49-F238E27FC236}">
              <a16:creationId xmlns:a16="http://schemas.microsoft.com/office/drawing/2014/main" id="{00000000-0008-0000-0600-0000F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4" name="Text Box 1">
          <a:extLst>
            <a:ext uri="{FF2B5EF4-FFF2-40B4-BE49-F238E27FC236}">
              <a16:creationId xmlns:a16="http://schemas.microsoft.com/office/drawing/2014/main" id="{00000000-0008-0000-0600-0000F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5" name="Text Box 1">
          <a:extLst>
            <a:ext uri="{FF2B5EF4-FFF2-40B4-BE49-F238E27FC236}">
              <a16:creationId xmlns:a16="http://schemas.microsoft.com/office/drawing/2014/main" id="{00000000-0008-0000-0600-0000F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6" name="Text Box 1">
          <a:extLst>
            <a:ext uri="{FF2B5EF4-FFF2-40B4-BE49-F238E27FC236}">
              <a16:creationId xmlns:a16="http://schemas.microsoft.com/office/drawing/2014/main" id="{00000000-0008-0000-0600-0000F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27" name="Text Box 1">
          <a:extLst>
            <a:ext uri="{FF2B5EF4-FFF2-40B4-BE49-F238E27FC236}">
              <a16:creationId xmlns:a16="http://schemas.microsoft.com/office/drawing/2014/main" id="{00000000-0008-0000-0600-0000F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8" name="Text Box 1">
          <a:extLst>
            <a:ext uri="{FF2B5EF4-FFF2-40B4-BE49-F238E27FC236}">
              <a16:creationId xmlns:a16="http://schemas.microsoft.com/office/drawing/2014/main" id="{00000000-0008-0000-0600-0000F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9" name="Text Box 1">
          <a:extLst>
            <a:ext uri="{FF2B5EF4-FFF2-40B4-BE49-F238E27FC236}">
              <a16:creationId xmlns:a16="http://schemas.microsoft.com/office/drawing/2014/main" id="{00000000-0008-0000-0600-0000F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0" name="Text Box 1">
          <a:extLst>
            <a:ext uri="{FF2B5EF4-FFF2-40B4-BE49-F238E27FC236}">
              <a16:creationId xmlns:a16="http://schemas.microsoft.com/office/drawing/2014/main" id="{00000000-0008-0000-0600-0000F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1" name="Text Box 1">
          <a:extLst>
            <a:ext uri="{FF2B5EF4-FFF2-40B4-BE49-F238E27FC236}">
              <a16:creationId xmlns:a16="http://schemas.microsoft.com/office/drawing/2014/main" id="{00000000-0008-0000-0600-0000F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2" name="Text Box 1">
          <a:extLst>
            <a:ext uri="{FF2B5EF4-FFF2-40B4-BE49-F238E27FC236}">
              <a16:creationId xmlns:a16="http://schemas.microsoft.com/office/drawing/2014/main" id="{00000000-0008-0000-0600-0000F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3" name="Text Box 1">
          <a:extLst>
            <a:ext uri="{FF2B5EF4-FFF2-40B4-BE49-F238E27FC236}">
              <a16:creationId xmlns:a16="http://schemas.microsoft.com/office/drawing/2014/main" id="{00000000-0008-0000-0600-0000F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4" name="Text Box 1">
          <a:extLst>
            <a:ext uri="{FF2B5EF4-FFF2-40B4-BE49-F238E27FC236}">
              <a16:creationId xmlns:a16="http://schemas.microsoft.com/office/drawing/2014/main" id="{00000000-0008-0000-0600-0000F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5" name="Text Box 1">
          <a:extLst>
            <a:ext uri="{FF2B5EF4-FFF2-40B4-BE49-F238E27FC236}">
              <a16:creationId xmlns:a16="http://schemas.microsoft.com/office/drawing/2014/main" id="{00000000-0008-0000-0600-0000F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6" name="Text Box 1">
          <a:extLst>
            <a:ext uri="{FF2B5EF4-FFF2-40B4-BE49-F238E27FC236}">
              <a16:creationId xmlns:a16="http://schemas.microsoft.com/office/drawing/2014/main" id="{00000000-0008-0000-0600-00000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7" name="Text Box 1">
          <a:extLst>
            <a:ext uri="{FF2B5EF4-FFF2-40B4-BE49-F238E27FC236}">
              <a16:creationId xmlns:a16="http://schemas.microsoft.com/office/drawing/2014/main" id="{00000000-0008-0000-0600-00000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8" name="Text Box 1">
          <a:extLst>
            <a:ext uri="{FF2B5EF4-FFF2-40B4-BE49-F238E27FC236}">
              <a16:creationId xmlns:a16="http://schemas.microsoft.com/office/drawing/2014/main" id="{00000000-0008-0000-0600-00000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9" name="Text Box 1">
          <a:extLst>
            <a:ext uri="{FF2B5EF4-FFF2-40B4-BE49-F238E27FC236}">
              <a16:creationId xmlns:a16="http://schemas.microsoft.com/office/drawing/2014/main" id="{00000000-0008-0000-0600-00000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999940" name="Text Box 1">
          <a:extLst>
            <a:ext uri="{FF2B5EF4-FFF2-40B4-BE49-F238E27FC236}">
              <a16:creationId xmlns:a16="http://schemas.microsoft.com/office/drawing/2014/main" id="{00000000-0008-0000-0600-000004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1" name="Text Box 1">
          <a:extLst>
            <a:ext uri="{FF2B5EF4-FFF2-40B4-BE49-F238E27FC236}">
              <a16:creationId xmlns:a16="http://schemas.microsoft.com/office/drawing/2014/main" id="{00000000-0008-0000-0600-00000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2" name="Text Box 1">
          <a:extLst>
            <a:ext uri="{FF2B5EF4-FFF2-40B4-BE49-F238E27FC236}">
              <a16:creationId xmlns:a16="http://schemas.microsoft.com/office/drawing/2014/main" id="{00000000-0008-0000-0600-000006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3" name="Text Box 1">
          <a:extLst>
            <a:ext uri="{FF2B5EF4-FFF2-40B4-BE49-F238E27FC236}">
              <a16:creationId xmlns:a16="http://schemas.microsoft.com/office/drawing/2014/main" id="{00000000-0008-0000-0600-000007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4" name="Text Box 1">
          <a:extLst>
            <a:ext uri="{FF2B5EF4-FFF2-40B4-BE49-F238E27FC236}">
              <a16:creationId xmlns:a16="http://schemas.microsoft.com/office/drawing/2014/main" id="{00000000-0008-0000-0600-000008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45" name="Text Box 1">
          <a:extLst>
            <a:ext uri="{FF2B5EF4-FFF2-40B4-BE49-F238E27FC236}">
              <a16:creationId xmlns:a16="http://schemas.microsoft.com/office/drawing/2014/main" id="{00000000-0008-0000-0600-000009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46" name="Text Box 1">
          <a:extLst>
            <a:ext uri="{FF2B5EF4-FFF2-40B4-BE49-F238E27FC236}">
              <a16:creationId xmlns:a16="http://schemas.microsoft.com/office/drawing/2014/main" id="{00000000-0008-0000-0600-00000A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7" name="Text Box 1">
          <a:extLst>
            <a:ext uri="{FF2B5EF4-FFF2-40B4-BE49-F238E27FC236}">
              <a16:creationId xmlns:a16="http://schemas.microsoft.com/office/drawing/2014/main" id="{00000000-0008-0000-0600-00000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8" name="Text Box 1">
          <a:extLst>
            <a:ext uri="{FF2B5EF4-FFF2-40B4-BE49-F238E27FC236}">
              <a16:creationId xmlns:a16="http://schemas.microsoft.com/office/drawing/2014/main" id="{00000000-0008-0000-0600-00000C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9" name="Text Box 1">
          <a:extLst>
            <a:ext uri="{FF2B5EF4-FFF2-40B4-BE49-F238E27FC236}">
              <a16:creationId xmlns:a16="http://schemas.microsoft.com/office/drawing/2014/main" id="{00000000-0008-0000-0600-00000D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0" name="Text Box 1">
          <a:extLst>
            <a:ext uri="{FF2B5EF4-FFF2-40B4-BE49-F238E27FC236}">
              <a16:creationId xmlns:a16="http://schemas.microsoft.com/office/drawing/2014/main" id="{00000000-0008-0000-0600-00000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1" name="Text Box 1">
          <a:extLst>
            <a:ext uri="{FF2B5EF4-FFF2-40B4-BE49-F238E27FC236}">
              <a16:creationId xmlns:a16="http://schemas.microsoft.com/office/drawing/2014/main" id="{00000000-0008-0000-0600-00000F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2" name="Text Box 1">
          <a:extLst>
            <a:ext uri="{FF2B5EF4-FFF2-40B4-BE49-F238E27FC236}">
              <a16:creationId xmlns:a16="http://schemas.microsoft.com/office/drawing/2014/main" id="{00000000-0008-0000-0600-00001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3" name="Text Box 1">
          <a:extLst>
            <a:ext uri="{FF2B5EF4-FFF2-40B4-BE49-F238E27FC236}">
              <a16:creationId xmlns:a16="http://schemas.microsoft.com/office/drawing/2014/main" id="{00000000-0008-0000-0600-00001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4" name="Text Box 1">
          <a:extLst>
            <a:ext uri="{FF2B5EF4-FFF2-40B4-BE49-F238E27FC236}">
              <a16:creationId xmlns:a16="http://schemas.microsoft.com/office/drawing/2014/main" id="{00000000-0008-0000-0600-00001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5" name="Text Box 1">
          <a:extLst>
            <a:ext uri="{FF2B5EF4-FFF2-40B4-BE49-F238E27FC236}">
              <a16:creationId xmlns:a16="http://schemas.microsoft.com/office/drawing/2014/main" id="{00000000-0008-0000-0600-00001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6" name="Text Box 1">
          <a:extLst>
            <a:ext uri="{FF2B5EF4-FFF2-40B4-BE49-F238E27FC236}">
              <a16:creationId xmlns:a16="http://schemas.microsoft.com/office/drawing/2014/main" id="{00000000-0008-0000-0600-00001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7" name="Text Box 1">
          <a:extLst>
            <a:ext uri="{FF2B5EF4-FFF2-40B4-BE49-F238E27FC236}">
              <a16:creationId xmlns:a16="http://schemas.microsoft.com/office/drawing/2014/main" id="{00000000-0008-0000-0600-00001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8" name="Text Box 1">
          <a:extLst>
            <a:ext uri="{FF2B5EF4-FFF2-40B4-BE49-F238E27FC236}">
              <a16:creationId xmlns:a16="http://schemas.microsoft.com/office/drawing/2014/main" id="{00000000-0008-0000-0600-00001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9" name="Text Box 1">
          <a:extLst>
            <a:ext uri="{FF2B5EF4-FFF2-40B4-BE49-F238E27FC236}">
              <a16:creationId xmlns:a16="http://schemas.microsoft.com/office/drawing/2014/main" id="{00000000-0008-0000-0600-00001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0" name="Text Box 1">
          <a:extLst>
            <a:ext uri="{FF2B5EF4-FFF2-40B4-BE49-F238E27FC236}">
              <a16:creationId xmlns:a16="http://schemas.microsoft.com/office/drawing/2014/main" id="{00000000-0008-0000-0600-00001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1" name="Text Box 1">
          <a:extLst>
            <a:ext uri="{FF2B5EF4-FFF2-40B4-BE49-F238E27FC236}">
              <a16:creationId xmlns:a16="http://schemas.microsoft.com/office/drawing/2014/main" id="{00000000-0008-0000-0600-00001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2" name="Text Box 1">
          <a:extLst>
            <a:ext uri="{FF2B5EF4-FFF2-40B4-BE49-F238E27FC236}">
              <a16:creationId xmlns:a16="http://schemas.microsoft.com/office/drawing/2014/main" id="{00000000-0008-0000-0600-00001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3" name="Text Box 1">
          <a:extLst>
            <a:ext uri="{FF2B5EF4-FFF2-40B4-BE49-F238E27FC236}">
              <a16:creationId xmlns:a16="http://schemas.microsoft.com/office/drawing/2014/main" id="{00000000-0008-0000-0600-00001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4" name="Text Box 1">
          <a:extLst>
            <a:ext uri="{FF2B5EF4-FFF2-40B4-BE49-F238E27FC236}">
              <a16:creationId xmlns:a16="http://schemas.microsoft.com/office/drawing/2014/main" id="{00000000-0008-0000-0600-00001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5" name="Text Box 1">
          <a:extLst>
            <a:ext uri="{FF2B5EF4-FFF2-40B4-BE49-F238E27FC236}">
              <a16:creationId xmlns:a16="http://schemas.microsoft.com/office/drawing/2014/main" id="{00000000-0008-0000-0600-00001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6" name="Text Box 1">
          <a:extLst>
            <a:ext uri="{FF2B5EF4-FFF2-40B4-BE49-F238E27FC236}">
              <a16:creationId xmlns:a16="http://schemas.microsoft.com/office/drawing/2014/main" id="{00000000-0008-0000-0600-00001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7" name="Text Box 1">
          <a:extLst>
            <a:ext uri="{FF2B5EF4-FFF2-40B4-BE49-F238E27FC236}">
              <a16:creationId xmlns:a16="http://schemas.microsoft.com/office/drawing/2014/main" id="{00000000-0008-0000-0600-00001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68" name="Text Box 1">
          <a:extLst>
            <a:ext uri="{FF2B5EF4-FFF2-40B4-BE49-F238E27FC236}">
              <a16:creationId xmlns:a16="http://schemas.microsoft.com/office/drawing/2014/main" id="{00000000-0008-0000-0600-00002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69" name="Text Box 1">
          <a:extLst>
            <a:ext uri="{FF2B5EF4-FFF2-40B4-BE49-F238E27FC236}">
              <a16:creationId xmlns:a16="http://schemas.microsoft.com/office/drawing/2014/main" id="{00000000-0008-0000-0600-00002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70" name="Text Box 1">
          <a:extLst>
            <a:ext uri="{FF2B5EF4-FFF2-40B4-BE49-F238E27FC236}">
              <a16:creationId xmlns:a16="http://schemas.microsoft.com/office/drawing/2014/main" id="{00000000-0008-0000-0600-00002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71" name="Text Box 1">
          <a:extLst>
            <a:ext uri="{FF2B5EF4-FFF2-40B4-BE49-F238E27FC236}">
              <a16:creationId xmlns:a16="http://schemas.microsoft.com/office/drawing/2014/main" id="{00000000-0008-0000-0600-00002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2" name="Text Box 1">
          <a:extLst>
            <a:ext uri="{FF2B5EF4-FFF2-40B4-BE49-F238E27FC236}">
              <a16:creationId xmlns:a16="http://schemas.microsoft.com/office/drawing/2014/main" id="{00000000-0008-0000-0600-00002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3" name="Text Box 1">
          <a:extLst>
            <a:ext uri="{FF2B5EF4-FFF2-40B4-BE49-F238E27FC236}">
              <a16:creationId xmlns:a16="http://schemas.microsoft.com/office/drawing/2014/main" id="{00000000-0008-0000-0600-00002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4" name="Text Box 1">
          <a:extLst>
            <a:ext uri="{FF2B5EF4-FFF2-40B4-BE49-F238E27FC236}">
              <a16:creationId xmlns:a16="http://schemas.microsoft.com/office/drawing/2014/main" id="{00000000-0008-0000-0600-00002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5" name="Text Box 1">
          <a:extLst>
            <a:ext uri="{FF2B5EF4-FFF2-40B4-BE49-F238E27FC236}">
              <a16:creationId xmlns:a16="http://schemas.microsoft.com/office/drawing/2014/main" id="{00000000-0008-0000-0600-00002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6" name="Text Box 1">
          <a:extLst>
            <a:ext uri="{FF2B5EF4-FFF2-40B4-BE49-F238E27FC236}">
              <a16:creationId xmlns:a16="http://schemas.microsoft.com/office/drawing/2014/main" id="{00000000-0008-0000-0600-00002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7" name="Text Box 1">
          <a:extLst>
            <a:ext uri="{FF2B5EF4-FFF2-40B4-BE49-F238E27FC236}">
              <a16:creationId xmlns:a16="http://schemas.microsoft.com/office/drawing/2014/main" id="{00000000-0008-0000-0600-00002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8" name="Text Box 1">
          <a:extLst>
            <a:ext uri="{FF2B5EF4-FFF2-40B4-BE49-F238E27FC236}">
              <a16:creationId xmlns:a16="http://schemas.microsoft.com/office/drawing/2014/main" id="{00000000-0008-0000-0600-00002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9" name="Text Box 1">
          <a:extLst>
            <a:ext uri="{FF2B5EF4-FFF2-40B4-BE49-F238E27FC236}">
              <a16:creationId xmlns:a16="http://schemas.microsoft.com/office/drawing/2014/main" id="{00000000-0008-0000-0600-00002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80" name="Text Box 1">
          <a:extLst>
            <a:ext uri="{FF2B5EF4-FFF2-40B4-BE49-F238E27FC236}">
              <a16:creationId xmlns:a16="http://schemas.microsoft.com/office/drawing/2014/main" id="{00000000-0008-0000-0600-00002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1" name="Text Box 1">
          <a:extLst>
            <a:ext uri="{FF2B5EF4-FFF2-40B4-BE49-F238E27FC236}">
              <a16:creationId xmlns:a16="http://schemas.microsoft.com/office/drawing/2014/main" id="{00000000-0008-0000-0600-00002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2" name="Text Box 1">
          <a:extLst>
            <a:ext uri="{FF2B5EF4-FFF2-40B4-BE49-F238E27FC236}">
              <a16:creationId xmlns:a16="http://schemas.microsoft.com/office/drawing/2014/main" id="{00000000-0008-0000-0600-00002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3" name="Text Box 1">
          <a:extLst>
            <a:ext uri="{FF2B5EF4-FFF2-40B4-BE49-F238E27FC236}">
              <a16:creationId xmlns:a16="http://schemas.microsoft.com/office/drawing/2014/main" id="{00000000-0008-0000-0600-00002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4" name="Text Box 1">
          <a:extLst>
            <a:ext uri="{FF2B5EF4-FFF2-40B4-BE49-F238E27FC236}">
              <a16:creationId xmlns:a16="http://schemas.microsoft.com/office/drawing/2014/main" id="{00000000-0008-0000-0600-000030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5" name="Text Box 1">
          <a:extLst>
            <a:ext uri="{FF2B5EF4-FFF2-40B4-BE49-F238E27FC236}">
              <a16:creationId xmlns:a16="http://schemas.microsoft.com/office/drawing/2014/main" id="{00000000-0008-0000-0600-00003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6" name="Text Box 1">
          <a:extLst>
            <a:ext uri="{FF2B5EF4-FFF2-40B4-BE49-F238E27FC236}">
              <a16:creationId xmlns:a16="http://schemas.microsoft.com/office/drawing/2014/main" id="{00000000-0008-0000-0600-000032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7" name="Text Box 1">
          <a:extLst>
            <a:ext uri="{FF2B5EF4-FFF2-40B4-BE49-F238E27FC236}">
              <a16:creationId xmlns:a16="http://schemas.microsoft.com/office/drawing/2014/main" id="{00000000-0008-0000-0600-00003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8" name="Text Box 1">
          <a:extLst>
            <a:ext uri="{FF2B5EF4-FFF2-40B4-BE49-F238E27FC236}">
              <a16:creationId xmlns:a16="http://schemas.microsoft.com/office/drawing/2014/main" id="{00000000-0008-0000-0600-00003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89" name="Text Box 1">
          <a:extLst>
            <a:ext uri="{FF2B5EF4-FFF2-40B4-BE49-F238E27FC236}">
              <a16:creationId xmlns:a16="http://schemas.microsoft.com/office/drawing/2014/main" id="{00000000-0008-0000-0600-00003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0" name="Text Box 1">
          <a:extLst>
            <a:ext uri="{FF2B5EF4-FFF2-40B4-BE49-F238E27FC236}">
              <a16:creationId xmlns:a16="http://schemas.microsoft.com/office/drawing/2014/main" id="{00000000-0008-0000-0600-00003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1" name="Text Box 1">
          <a:extLst>
            <a:ext uri="{FF2B5EF4-FFF2-40B4-BE49-F238E27FC236}">
              <a16:creationId xmlns:a16="http://schemas.microsoft.com/office/drawing/2014/main" id="{00000000-0008-0000-0600-00003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2" name="Text Box 1">
          <a:extLst>
            <a:ext uri="{FF2B5EF4-FFF2-40B4-BE49-F238E27FC236}">
              <a16:creationId xmlns:a16="http://schemas.microsoft.com/office/drawing/2014/main" id="{00000000-0008-0000-0600-00003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3" name="Text Box 1">
          <a:extLst>
            <a:ext uri="{FF2B5EF4-FFF2-40B4-BE49-F238E27FC236}">
              <a16:creationId xmlns:a16="http://schemas.microsoft.com/office/drawing/2014/main" id="{00000000-0008-0000-0600-00003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4" name="Text Box 1">
          <a:extLst>
            <a:ext uri="{FF2B5EF4-FFF2-40B4-BE49-F238E27FC236}">
              <a16:creationId xmlns:a16="http://schemas.microsoft.com/office/drawing/2014/main" id="{00000000-0008-0000-0600-00003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5" name="Text Box 1">
          <a:extLst>
            <a:ext uri="{FF2B5EF4-FFF2-40B4-BE49-F238E27FC236}">
              <a16:creationId xmlns:a16="http://schemas.microsoft.com/office/drawing/2014/main" id="{00000000-0008-0000-0600-00003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6" name="Text Box 1">
          <a:extLst>
            <a:ext uri="{FF2B5EF4-FFF2-40B4-BE49-F238E27FC236}">
              <a16:creationId xmlns:a16="http://schemas.microsoft.com/office/drawing/2014/main" id="{00000000-0008-0000-0600-00003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7" name="Text Box 1">
          <a:extLst>
            <a:ext uri="{FF2B5EF4-FFF2-40B4-BE49-F238E27FC236}">
              <a16:creationId xmlns:a16="http://schemas.microsoft.com/office/drawing/2014/main" id="{00000000-0008-0000-0600-00003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8" name="Text Box 1">
          <a:extLst>
            <a:ext uri="{FF2B5EF4-FFF2-40B4-BE49-F238E27FC236}">
              <a16:creationId xmlns:a16="http://schemas.microsoft.com/office/drawing/2014/main" id="{00000000-0008-0000-0600-00003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99" name="Text Box 1">
          <a:extLst>
            <a:ext uri="{FF2B5EF4-FFF2-40B4-BE49-F238E27FC236}">
              <a16:creationId xmlns:a16="http://schemas.microsoft.com/office/drawing/2014/main" id="{00000000-0008-0000-0600-00003F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0" name="Text Box 1">
          <a:extLst>
            <a:ext uri="{FF2B5EF4-FFF2-40B4-BE49-F238E27FC236}">
              <a16:creationId xmlns:a16="http://schemas.microsoft.com/office/drawing/2014/main" id="{00000000-0008-0000-0600-00004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1" name="Text Box 1">
          <a:extLst>
            <a:ext uri="{FF2B5EF4-FFF2-40B4-BE49-F238E27FC236}">
              <a16:creationId xmlns:a16="http://schemas.microsoft.com/office/drawing/2014/main" id="{00000000-0008-0000-0600-00004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02" name="Text Box 1">
          <a:extLst>
            <a:ext uri="{FF2B5EF4-FFF2-40B4-BE49-F238E27FC236}">
              <a16:creationId xmlns:a16="http://schemas.microsoft.com/office/drawing/2014/main" id="{00000000-0008-0000-0600-00004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3" name="Text Box 1">
          <a:extLst>
            <a:ext uri="{FF2B5EF4-FFF2-40B4-BE49-F238E27FC236}">
              <a16:creationId xmlns:a16="http://schemas.microsoft.com/office/drawing/2014/main" id="{00000000-0008-0000-0600-00004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4" name="Text Box 1">
          <a:extLst>
            <a:ext uri="{FF2B5EF4-FFF2-40B4-BE49-F238E27FC236}">
              <a16:creationId xmlns:a16="http://schemas.microsoft.com/office/drawing/2014/main" id="{00000000-0008-0000-0600-00004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05" name="Text Box 1">
          <a:extLst>
            <a:ext uri="{FF2B5EF4-FFF2-40B4-BE49-F238E27FC236}">
              <a16:creationId xmlns:a16="http://schemas.microsoft.com/office/drawing/2014/main" id="{00000000-0008-0000-0600-00004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6" name="Text Box 1">
          <a:extLst>
            <a:ext uri="{FF2B5EF4-FFF2-40B4-BE49-F238E27FC236}">
              <a16:creationId xmlns:a16="http://schemas.microsoft.com/office/drawing/2014/main" id="{00000000-0008-0000-0600-00004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7" name="Text Box 1">
          <a:extLst>
            <a:ext uri="{FF2B5EF4-FFF2-40B4-BE49-F238E27FC236}">
              <a16:creationId xmlns:a16="http://schemas.microsoft.com/office/drawing/2014/main" id="{00000000-0008-0000-0600-00004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8" name="Text Box 1">
          <a:extLst>
            <a:ext uri="{FF2B5EF4-FFF2-40B4-BE49-F238E27FC236}">
              <a16:creationId xmlns:a16="http://schemas.microsoft.com/office/drawing/2014/main" id="{00000000-0008-0000-0600-00004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9" name="Text Box 1">
          <a:extLst>
            <a:ext uri="{FF2B5EF4-FFF2-40B4-BE49-F238E27FC236}">
              <a16:creationId xmlns:a16="http://schemas.microsoft.com/office/drawing/2014/main" id="{00000000-0008-0000-0600-00004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0" name="Text Box 1">
          <a:extLst>
            <a:ext uri="{FF2B5EF4-FFF2-40B4-BE49-F238E27FC236}">
              <a16:creationId xmlns:a16="http://schemas.microsoft.com/office/drawing/2014/main" id="{00000000-0008-0000-0600-00004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1" name="Text Box 1">
          <a:extLst>
            <a:ext uri="{FF2B5EF4-FFF2-40B4-BE49-F238E27FC236}">
              <a16:creationId xmlns:a16="http://schemas.microsoft.com/office/drawing/2014/main" id="{00000000-0008-0000-0600-00004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2" name="Text Box 1">
          <a:extLst>
            <a:ext uri="{FF2B5EF4-FFF2-40B4-BE49-F238E27FC236}">
              <a16:creationId xmlns:a16="http://schemas.microsoft.com/office/drawing/2014/main" id="{00000000-0008-0000-0600-00004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3" name="Text Box 1">
          <a:extLst>
            <a:ext uri="{FF2B5EF4-FFF2-40B4-BE49-F238E27FC236}">
              <a16:creationId xmlns:a16="http://schemas.microsoft.com/office/drawing/2014/main" id="{00000000-0008-0000-0600-00004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4" name="Text Box 1">
          <a:extLst>
            <a:ext uri="{FF2B5EF4-FFF2-40B4-BE49-F238E27FC236}">
              <a16:creationId xmlns:a16="http://schemas.microsoft.com/office/drawing/2014/main" id="{00000000-0008-0000-0600-00004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5" name="Text Box 1">
          <a:extLst>
            <a:ext uri="{FF2B5EF4-FFF2-40B4-BE49-F238E27FC236}">
              <a16:creationId xmlns:a16="http://schemas.microsoft.com/office/drawing/2014/main" id="{00000000-0008-0000-0600-00004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6" name="Text Box 1">
          <a:extLst>
            <a:ext uri="{FF2B5EF4-FFF2-40B4-BE49-F238E27FC236}">
              <a16:creationId xmlns:a16="http://schemas.microsoft.com/office/drawing/2014/main" id="{00000000-0008-0000-0600-00005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7" name="Text Box 1">
          <a:extLst>
            <a:ext uri="{FF2B5EF4-FFF2-40B4-BE49-F238E27FC236}">
              <a16:creationId xmlns:a16="http://schemas.microsoft.com/office/drawing/2014/main" id="{00000000-0008-0000-0600-00005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8" name="Text Box 1">
          <a:extLst>
            <a:ext uri="{FF2B5EF4-FFF2-40B4-BE49-F238E27FC236}">
              <a16:creationId xmlns:a16="http://schemas.microsoft.com/office/drawing/2014/main" id="{00000000-0008-0000-0600-00005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9" name="Text Box 1">
          <a:extLst>
            <a:ext uri="{FF2B5EF4-FFF2-40B4-BE49-F238E27FC236}">
              <a16:creationId xmlns:a16="http://schemas.microsoft.com/office/drawing/2014/main" id="{00000000-0008-0000-0600-00005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0" name="Text Box 1">
          <a:extLst>
            <a:ext uri="{FF2B5EF4-FFF2-40B4-BE49-F238E27FC236}">
              <a16:creationId xmlns:a16="http://schemas.microsoft.com/office/drawing/2014/main" id="{00000000-0008-0000-0600-00005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1" name="Text Box 1">
          <a:extLst>
            <a:ext uri="{FF2B5EF4-FFF2-40B4-BE49-F238E27FC236}">
              <a16:creationId xmlns:a16="http://schemas.microsoft.com/office/drawing/2014/main" id="{00000000-0008-0000-0600-00005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2" name="Text Box 1">
          <a:extLst>
            <a:ext uri="{FF2B5EF4-FFF2-40B4-BE49-F238E27FC236}">
              <a16:creationId xmlns:a16="http://schemas.microsoft.com/office/drawing/2014/main" id="{00000000-0008-0000-0600-00005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3" name="Text Box 1">
          <a:extLst>
            <a:ext uri="{FF2B5EF4-FFF2-40B4-BE49-F238E27FC236}">
              <a16:creationId xmlns:a16="http://schemas.microsoft.com/office/drawing/2014/main" id="{00000000-0008-0000-0600-00005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4" name="Text Box 1">
          <a:extLst>
            <a:ext uri="{FF2B5EF4-FFF2-40B4-BE49-F238E27FC236}">
              <a16:creationId xmlns:a16="http://schemas.microsoft.com/office/drawing/2014/main" id="{00000000-0008-0000-0600-00005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5" name="Text Box 1">
          <a:extLst>
            <a:ext uri="{FF2B5EF4-FFF2-40B4-BE49-F238E27FC236}">
              <a16:creationId xmlns:a16="http://schemas.microsoft.com/office/drawing/2014/main" id="{00000000-0008-0000-0600-00005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6" name="Text Box 1">
          <a:extLst>
            <a:ext uri="{FF2B5EF4-FFF2-40B4-BE49-F238E27FC236}">
              <a16:creationId xmlns:a16="http://schemas.microsoft.com/office/drawing/2014/main" id="{00000000-0008-0000-0600-00005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7" name="Text Box 1">
          <a:extLst>
            <a:ext uri="{FF2B5EF4-FFF2-40B4-BE49-F238E27FC236}">
              <a16:creationId xmlns:a16="http://schemas.microsoft.com/office/drawing/2014/main" id="{00000000-0008-0000-0600-00005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8" name="Text Box 1">
          <a:extLst>
            <a:ext uri="{FF2B5EF4-FFF2-40B4-BE49-F238E27FC236}">
              <a16:creationId xmlns:a16="http://schemas.microsoft.com/office/drawing/2014/main" id="{00000000-0008-0000-0600-00005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9" name="Text Box 1">
          <a:extLst>
            <a:ext uri="{FF2B5EF4-FFF2-40B4-BE49-F238E27FC236}">
              <a16:creationId xmlns:a16="http://schemas.microsoft.com/office/drawing/2014/main" id="{00000000-0008-0000-0600-00005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0030" name="Text Box 1">
          <a:extLst>
            <a:ext uri="{FF2B5EF4-FFF2-40B4-BE49-F238E27FC236}">
              <a16:creationId xmlns:a16="http://schemas.microsoft.com/office/drawing/2014/main" id="{00000000-0008-0000-0600-00005E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0031" name="Text Box 1">
          <a:extLst>
            <a:ext uri="{FF2B5EF4-FFF2-40B4-BE49-F238E27FC236}">
              <a16:creationId xmlns:a16="http://schemas.microsoft.com/office/drawing/2014/main" id="{00000000-0008-0000-0600-00005F42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2" name="Text Box 1">
          <a:extLst>
            <a:ext uri="{FF2B5EF4-FFF2-40B4-BE49-F238E27FC236}">
              <a16:creationId xmlns:a16="http://schemas.microsoft.com/office/drawing/2014/main" id="{00000000-0008-0000-0600-00006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3" name="Text Box 1">
          <a:extLst>
            <a:ext uri="{FF2B5EF4-FFF2-40B4-BE49-F238E27FC236}">
              <a16:creationId xmlns:a16="http://schemas.microsoft.com/office/drawing/2014/main" id="{00000000-0008-0000-0600-00006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4" name="Text Box 1">
          <a:extLst>
            <a:ext uri="{FF2B5EF4-FFF2-40B4-BE49-F238E27FC236}">
              <a16:creationId xmlns:a16="http://schemas.microsoft.com/office/drawing/2014/main" id="{00000000-0008-0000-0600-00006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5" name="Text Box 1">
          <a:extLst>
            <a:ext uri="{FF2B5EF4-FFF2-40B4-BE49-F238E27FC236}">
              <a16:creationId xmlns:a16="http://schemas.microsoft.com/office/drawing/2014/main" id="{00000000-0008-0000-0600-00006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36" name="Text Box 1">
          <a:extLst>
            <a:ext uri="{FF2B5EF4-FFF2-40B4-BE49-F238E27FC236}">
              <a16:creationId xmlns:a16="http://schemas.microsoft.com/office/drawing/2014/main" id="{00000000-0008-0000-0600-00006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37" name="Text Box 1">
          <a:extLst>
            <a:ext uri="{FF2B5EF4-FFF2-40B4-BE49-F238E27FC236}">
              <a16:creationId xmlns:a16="http://schemas.microsoft.com/office/drawing/2014/main" id="{00000000-0008-0000-0600-00006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8" name="Text Box 1">
          <a:extLst>
            <a:ext uri="{FF2B5EF4-FFF2-40B4-BE49-F238E27FC236}">
              <a16:creationId xmlns:a16="http://schemas.microsoft.com/office/drawing/2014/main" id="{00000000-0008-0000-0600-00006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9" name="Text Box 1">
          <a:extLst>
            <a:ext uri="{FF2B5EF4-FFF2-40B4-BE49-F238E27FC236}">
              <a16:creationId xmlns:a16="http://schemas.microsoft.com/office/drawing/2014/main" id="{00000000-0008-0000-0600-00006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0" name="Text Box 1">
          <a:extLst>
            <a:ext uri="{FF2B5EF4-FFF2-40B4-BE49-F238E27FC236}">
              <a16:creationId xmlns:a16="http://schemas.microsoft.com/office/drawing/2014/main" id="{00000000-0008-0000-0600-00006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1" name="Text Box 1">
          <a:extLst>
            <a:ext uri="{FF2B5EF4-FFF2-40B4-BE49-F238E27FC236}">
              <a16:creationId xmlns:a16="http://schemas.microsoft.com/office/drawing/2014/main" id="{00000000-0008-0000-0600-00006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2" name="Text Box 1">
          <a:extLst>
            <a:ext uri="{FF2B5EF4-FFF2-40B4-BE49-F238E27FC236}">
              <a16:creationId xmlns:a16="http://schemas.microsoft.com/office/drawing/2014/main" id="{00000000-0008-0000-0600-00006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3" name="Text Box 1">
          <a:extLst>
            <a:ext uri="{FF2B5EF4-FFF2-40B4-BE49-F238E27FC236}">
              <a16:creationId xmlns:a16="http://schemas.microsoft.com/office/drawing/2014/main" id="{00000000-0008-0000-0600-00006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4" name="Text Box 1">
          <a:extLst>
            <a:ext uri="{FF2B5EF4-FFF2-40B4-BE49-F238E27FC236}">
              <a16:creationId xmlns:a16="http://schemas.microsoft.com/office/drawing/2014/main" id="{00000000-0008-0000-0600-00006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5" name="Text Box 1">
          <a:extLst>
            <a:ext uri="{FF2B5EF4-FFF2-40B4-BE49-F238E27FC236}">
              <a16:creationId xmlns:a16="http://schemas.microsoft.com/office/drawing/2014/main" id="{00000000-0008-0000-0600-00006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6" name="Text Box 1">
          <a:extLst>
            <a:ext uri="{FF2B5EF4-FFF2-40B4-BE49-F238E27FC236}">
              <a16:creationId xmlns:a16="http://schemas.microsoft.com/office/drawing/2014/main" id="{00000000-0008-0000-0600-00006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7" name="Text Box 1">
          <a:extLst>
            <a:ext uri="{FF2B5EF4-FFF2-40B4-BE49-F238E27FC236}">
              <a16:creationId xmlns:a16="http://schemas.microsoft.com/office/drawing/2014/main" id="{00000000-0008-0000-0600-00006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8" name="Text Box 1">
          <a:extLst>
            <a:ext uri="{FF2B5EF4-FFF2-40B4-BE49-F238E27FC236}">
              <a16:creationId xmlns:a16="http://schemas.microsoft.com/office/drawing/2014/main" id="{00000000-0008-0000-0600-00007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9" name="Text Box 1">
          <a:extLst>
            <a:ext uri="{FF2B5EF4-FFF2-40B4-BE49-F238E27FC236}">
              <a16:creationId xmlns:a16="http://schemas.microsoft.com/office/drawing/2014/main" id="{00000000-0008-0000-0600-00007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0" name="Text Box 1">
          <a:extLst>
            <a:ext uri="{FF2B5EF4-FFF2-40B4-BE49-F238E27FC236}">
              <a16:creationId xmlns:a16="http://schemas.microsoft.com/office/drawing/2014/main" id="{00000000-0008-0000-0600-00007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1" name="Text Box 1">
          <a:extLst>
            <a:ext uri="{FF2B5EF4-FFF2-40B4-BE49-F238E27FC236}">
              <a16:creationId xmlns:a16="http://schemas.microsoft.com/office/drawing/2014/main" id="{00000000-0008-0000-0600-00007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2" name="Text Box 1">
          <a:extLst>
            <a:ext uri="{FF2B5EF4-FFF2-40B4-BE49-F238E27FC236}">
              <a16:creationId xmlns:a16="http://schemas.microsoft.com/office/drawing/2014/main" id="{00000000-0008-0000-0600-00007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3" name="Text Box 1">
          <a:extLst>
            <a:ext uri="{FF2B5EF4-FFF2-40B4-BE49-F238E27FC236}">
              <a16:creationId xmlns:a16="http://schemas.microsoft.com/office/drawing/2014/main" id="{00000000-0008-0000-0600-00007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4" name="Text Box 1">
          <a:extLst>
            <a:ext uri="{FF2B5EF4-FFF2-40B4-BE49-F238E27FC236}">
              <a16:creationId xmlns:a16="http://schemas.microsoft.com/office/drawing/2014/main" id="{00000000-0008-0000-0600-00007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5" name="Text Box 1">
          <a:extLst>
            <a:ext uri="{FF2B5EF4-FFF2-40B4-BE49-F238E27FC236}">
              <a16:creationId xmlns:a16="http://schemas.microsoft.com/office/drawing/2014/main" id="{00000000-0008-0000-0600-00007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6" name="Text Box 1">
          <a:extLst>
            <a:ext uri="{FF2B5EF4-FFF2-40B4-BE49-F238E27FC236}">
              <a16:creationId xmlns:a16="http://schemas.microsoft.com/office/drawing/2014/main" id="{00000000-0008-0000-0600-00007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7" name="Text Box 1">
          <a:extLst>
            <a:ext uri="{FF2B5EF4-FFF2-40B4-BE49-F238E27FC236}">
              <a16:creationId xmlns:a16="http://schemas.microsoft.com/office/drawing/2014/main" id="{00000000-0008-0000-0600-00007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8" name="Text Box 1">
          <a:extLst>
            <a:ext uri="{FF2B5EF4-FFF2-40B4-BE49-F238E27FC236}">
              <a16:creationId xmlns:a16="http://schemas.microsoft.com/office/drawing/2014/main" id="{00000000-0008-0000-0600-00007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59" name="Text Box 1">
          <a:extLst>
            <a:ext uri="{FF2B5EF4-FFF2-40B4-BE49-F238E27FC236}">
              <a16:creationId xmlns:a16="http://schemas.microsoft.com/office/drawing/2014/main" id="{00000000-0008-0000-0600-00007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0" name="Text Box 1">
          <a:extLst>
            <a:ext uri="{FF2B5EF4-FFF2-40B4-BE49-F238E27FC236}">
              <a16:creationId xmlns:a16="http://schemas.microsoft.com/office/drawing/2014/main" id="{00000000-0008-0000-0600-00007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1" name="Text Box 1">
          <a:extLst>
            <a:ext uri="{FF2B5EF4-FFF2-40B4-BE49-F238E27FC236}">
              <a16:creationId xmlns:a16="http://schemas.microsoft.com/office/drawing/2014/main" id="{00000000-0008-0000-0600-00007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62" name="Text Box 1">
          <a:extLst>
            <a:ext uri="{FF2B5EF4-FFF2-40B4-BE49-F238E27FC236}">
              <a16:creationId xmlns:a16="http://schemas.microsoft.com/office/drawing/2014/main" id="{00000000-0008-0000-0600-00007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3" name="Text Box 1">
          <a:extLst>
            <a:ext uri="{FF2B5EF4-FFF2-40B4-BE49-F238E27FC236}">
              <a16:creationId xmlns:a16="http://schemas.microsoft.com/office/drawing/2014/main" id="{00000000-0008-0000-0600-00007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4" name="Text Box 1">
          <a:extLst>
            <a:ext uri="{FF2B5EF4-FFF2-40B4-BE49-F238E27FC236}">
              <a16:creationId xmlns:a16="http://schemas.microsoft.com/office/drawing/2014/main" id="{00000000-0008-0000-0600-00008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5" name="Text Box 1">
          <a:extLst>
            <a:ext uri="{FF2B5EF4-FFF2-40B4-BE49-F238E27FC236}">
              <a16:creationId xmlns:a16="http://schemas.microsoft.com/office/drawing/2014/main" id="{00000000-0008-0000-0600-00008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6" name="Text Box 1">
          <a:extLst>
            <a:ext uri="{FF2B5EF4-FFF2-40B4-BE49-F238E27FC236}">
              <a16:creationId xmlns:a16="http://schemas.microsoft.com/office/drawing/2014/main" id="{00000000-0008-0000-0600-00008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7" name="Text Box 1">
          <a:extLst>
            <a:ext uri="{FF2B5EF4-FFF2-40B4-BE49-F238E27FC236}">
              <a16:creationId xmlns:a16="http://schemas.microsoft.com/office/drawing/2014/main" id="{00000000-0008-0000-0600-00008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8" name="Text Box 1">
          <a:extLst>
            <a:ext uri="{FF2B5EF4-FFF2-40B4-BE49-F238E27FC236}">
              <a16:creationId xmlns:a16="http://schemas.microsoft.com/office/drawing/2014/main" id="{00000000-0008-0000-0600-00008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9" name="Text Box 1">
          <a:extLst>
            <a:ext uri="{FF2B5EF4-FFF2-40B4-BE49-F238E27FC236}">
              <a16:creationId xmlns:a16="http://schemas.microsoft.com/office/drawing/2014/main" id="{00000000-0008-0000-0600-00008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70" name="Text Box 1">
          <a:extLst>
            <a:ext uri="{FF2B5EF4-FFF2-40B4-BE49-F238E27FC236}">
              <a16:creationId xmlns:a16="http://schemas.microsoft.com/office/drawing/2014/main" id="{00000000-0008-0000-0600-00008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71" name="Text Box 1">
          <a:extLst>
            <a:ext uri="{FF2B5EF4-FFF2-40B4-BE49-F238E27FC236}">
              <a16:creationId xmlns:a16="http://schemas.microsoft.com/office/drawing/2014/main" id="{00000000-0008-0000-0600-00008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2" name="Text Box 1">
          <a:extLst>
            <a:ext uri="{FF2B5EF4-FFF2-40B4-BE49-F238E27FC236}">
              <a16:creationId xmlns:a16="http://schemas.microsoft.com/office/drawing/2014/main" id="{00000000-0008-0000-0600-00008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3" name="Text Box 1">
          <a:extLst>
            <a:ext uri="{FF2B5EF4-FFF2-40B4-BE49-F238E27FC236}">
              <a16:creationId xmlns:a16="http://schemas.microsoft.com/office/drawing/2014/main" id="{00000000-0008-0000-0600-00008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4" name="Text Box 1">
          <a:extLst>
            <a:ext uri="{FF2B5EF4-FFF2-40B4-BE49-F238E27FC236}">
              <a16:creationId xmlns:a16="http://schemas.microsoft.com/office/drawing/2014/main" id="{00000000-0008-0000-0600-00008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5" name="Text Box 1">
          <a:extLst>
            <a:ext uri="{FF2B5EF4-FFF2-40B4-BE49-F238E27FC236}">
              <a16:creationId xmlns:a16="http://schemas.microsoft.com/office/drawing/2014/main" id="{00000000-0008-0000-0600-00008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6" name="Text Box 1">
          <a:extLst>
            <a:ext uri="{FF2B5EF4-FFF2-40B4-BE49-F238E27FC236}">
              <a16:creationId xmlns:a16="http://schemas.microsoft.com/office/drawing/2014/main" id="{00000000-0008-0000-0600-00008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7" name="Text Box 1">
          <a:extLst>
            <a:ext uri="{FF2B5EF4-FFF2-40B4-BE49-F238E27FC236}">
              <a16:creationId xmlns:a16="http://schemas.microsoft.com/office/drawing/2014/main" id="{00000000-0008-0000-0600-00008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078" name="Text Box 1">
          <a:extLst>
            <a:ext uri="{FF2B5EF4-FFF2-40B4-BE49-F238E27FC236}">
              <a16:creationId xmlns:a16="http://schemas.microsoft.com/office/drawing/2014/main" id="{00000000-0008-0000-0600-00008E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9" name="Text Box 1">
          <a:extLst>
            <a:ext uri="{FF2B5EF4-FFF2-40B4-BE49-F238E27FC236}">
              <a16:creationId xmlns:a16="http://schemas.microsoft.com/office/drawing/2014/main" id="{00000000-0008-0000-0600-00008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0" name="Text Box 1">
          <a:extLst>
            <a:ext uri="{FF2B5EF4-FFF2-40B4-BE49-F238E27FC236}">
              <a16:creationId xmlns:a16="http://schemas.microsoft.com/office/drawing/2014/main" id="{00000000-0008-0000-0600-00009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1" name="Text Box 1">
          <a:extLst>
            <a:ext uri="{FF2B5EF4-FFF2-40B4-BE49-F238E27FC236}">
              <a16:creationId xmlns:a16="http://schemas.microsoft.com/office/drawing/2014/main" id="{00000000-0008-0000-0600-00009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2" name="Text Box 1">
          <a:extLst>
            <a:ext uri="{FF2B5EF4-FFF2-40B4-BE49-F238E27FC236}">
              <a16:creationId xmlns:a16="http://schemas.microsoft.com/office/drawing/2014/main" id="{00000000-0008-0000-0600-00009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83" name="Text Box 1">
          <a:extLst>
            <a:ext uri="{FF2B5EF4-FFF2-40B4-BE49-F238E27FC236}">
              <a16:creationId xmlns:a16="http://schemas.microsoft.com/office/drawing/2014/main" id="{00000000-0008-0000-0600-00009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84" name="Text Box 1">
          <a:extLst>
            <a:ext uri="{FF2B5EF4-FFF2-40B4-BE49-F238E27FC236}">
              <a16:creationId xmlns:a16="http://schemas.microsoft.com/office/drawing/2014/main" id="{00000000-0008-0000-0600-00009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5" name="Text Box 1">
          <a:extLst>
            <a:ext uri="{FF2B5EF4-FFF2-40B4-BE49-F238E27FC236}">
              <a16:creationId xmlns:a16="http://schemas.microsoft.com/office/drawing/2014/main" id="{00000000-0008-0000-0600-00009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6" name="Text Box 1">
          <a:extLst>
            <a:ext uri="{FF2B5EF4-FFF2-40B4-BE49-F238E27FC236}">
              <a16:creationId xmlns:a16="http://schemas.microsoft.com/office/drawing/2014/main" id="{00000000-0008-0000-0600-00009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7" name="Text Box 1">
          <a:extLst>
            <a:ext uri="{FF2B5EF4-FFF2-40B4-BE49-F238E27FC236}">
              <a16:creationId xmlns:a16="http://schemas.microsoft.com/office/drawing/2014/main" id="{00000000-0008-0000-0600-00009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8" name="Text Box 1">
          <a:extLst>
            <a:ext uri="{FF2B5EF4-FFF2-40B4-BE49-F238E27FC236}">
              <a16:creationId xmlns:a16="http://schemas.microsoft.com/office/drawing/2014/main" id="{00000000-0008-0000-0600-00009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9" name="Text Box 1">
          <a:extLst>
            <a:ext uri="{FF2B5EF4-FFF2-40B4-BE49-F238E27FC236}">
              <a16:creationId xmlns:a16="http://schemas.microsoft.com/office/drawing/2014/main" id="{00000000-0008-0000-0600-00009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0" name="Text Box 1">
          <a:extLst>
            <a:ext uri="{FF2B5EF4-FFF2-40B4-BE49-F238E27FC236}">
              <a16:creationId xmlns:a16="http://schemas.microsoft.com/office/drawing/2014/main" id="{00000000-0008-0000-0600-00009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1" name="Text Box 1">
          <a:extLst>
            <a:ext uri="{FF2B5EF4-FFF2-40B4-BE49-F238E27FC236}">
              <a16:creationId xmlns:a16="http://schemas.microsoft.com/office/drawing/2014/main" id="{00000000-0008-0000-0600-00009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2" name="Text Box 1">
          <a:extLst>
            <a:ext uri="{FF2B5EF4-FFF2-40B4-BE49-F238E27FC236}">
              <a16:creationId xmlns:a16="http://schemas.microsoft.com/office/drawing/2014/main" id="{00000000-0008-0000-0600-00009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3" name="Text Box 1">
          <a:extLst>
            <a:ext uri="{FF2B5EF4-FFF2-40B4-BE49-F238E27FC236}">
              <a16:creationId xmlns:a16="http://schemas.microsoft.com/office/drawing/2014/main" id="{00000000-0008-0000-0600-00009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4" name="Text Box 1">
          <a:extLst>
            <a:ext uri="{FF2B5EF4-FFF2-40B4-BE49-F238E27FC236}">
              <a16:creationId xmlns:a16="http://schemas.microsoft.com/office/drawing/2014/main" id="{00000000-0008-0000-0600-00009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5" name="Text Box 1">
          <a:extLst>
            <a:ext uri="{FF2B5EF4-FFF2-40B4-BE49-F238E27FC236}">
              <a16:creationId xmlns:a16="http://schemas.microsoft.com/office/drawing/2014/main" id="{00000000-0008-0000-0600-00009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6" name="Text Box 1">
          <a:extLst>
            <a:ext uri="{FF2B5EF4-FFF2-40B4-BE49-F238E27FC236}">
              <a16:creationId xmlns:a16="http://schemas.microsoft.com/office/drawing/2014/main" id="{00000000-0008-0000-0600-0000A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7" name="Text Box 1">
          <a:extLst>
            <a:ext uri="{FF2B5EF4-FFF2-40B4-BE49-F238E27FC236}">
              <a16:creationId xmlns:a16="http://schemas.microsoft.com/office/drawing/2014/main" id="{00000000-0008-0000-0600-0000A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8" name="Text Box 1">
          <a:extLst>
            <a:ext uri="{FF2B5EF4-FFF2-40B4-BE49-F238E27FC236}">
              <a16:creationId xmlns:a16="http://schemas.microsoft.com/office/drawing/2014/main" id="{00000000-0008-0000-0600-0000A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9" name="Text Box 1">
          <a:extLst>
            <a:ext uri="{FF2B5EF4-FFF2-40B4-BE49-F238E27FC236}">
              <a16:creationId xmlns:a16="http://schemas.microsoft.com/office/drawing/2014/main" id="{00000000-0008-0000-0600-0000A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0" name="Text Box 1">
          <a:extLst>
            <a:ext uri="{FF2B5EF4-FFF2-40B4-BE49-F238E27FC236}">
              <a16:creationId xmlns:a16="http://schemas.microsoft.com/office/drawing/2014/main" id="{00000000-0008-0000-0600-0000A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1" name="Text Box 1">
          <a:extLst>
            <a:ext uri="{FF2B5EF4-FFF2-40B4-BE49-F238E27FC236}">
              <a16:creationId xmlns:a16="http://schemas.microsoft.com/office/drawing/2014/main" id="{00000000-0008-0000-0600-0000A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2" name="Text Box 1">
          <a:extLst>
            <a:ext uri="{FF2B5EF4-FFF2-40B4-BE49-F238E27FC236}">
              <a16:creationId xmlns:a16="http://schemas.microsoft.com/office/drawing/2014/main" id="{00000000-0008-0000-0600-0000A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3" name="Text Box 1">
          <a:extLst>
            <a:ext uri="{FF2B5EF4-FFF2-40B4-BE49-F238E27FC236}">
              <a16:creationId xmlns:a16="http://schemas.microsoft.com/office/drawing/2014/main" id="{00000000-0008-0000-0600-0000A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4" name="Text Box 1">
          <a:extLst>
            <a:ext uri="{FF2B5EF4-FFF2-40B4-BE49-F238E27FC236}">
              <a16:creationId xmlns:a16="http://schemas.microsoft.com/office/drawing/2014/main" id="{00000000-0008-0000-0600-0000A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5" name="Text Box 1">
          <a:extLst>
            <a:ext uri="{FF2B5EF4-FFF2-40B4-BE49-F238E27FC236}">
              <a16:creationId xmlns:a16="http://schemas.microsoft.com/office/drawing/2014/main" id="{00000000-0008-0000-0600-0000A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6" name="Text Box 1">
          <a:extLst>
            <a:ext uri="{FF2B5EF4-FFF2-40B4-BE49-F238E27FC236}">
              <a16:creationId xmlns:a16="http://schemas.microsoft.com/office/drawing/2014/main" id="{00000000-0008-0000-0600-0000A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7" name="Text Box 1">
          <a:extLst>
            <a:ext uri="{FF2B5EF4-FFF2-40B4-BE49-F238E27FC236}">
              <a16:creationId xmlns:a16="http://schemas.microsoft.com/office/drawing/2014/main" id="{00000000-0008-0000-0600-0000A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8" name="Text Box 1">
          <a:extLst>
            <a:ext uri="{FF2B5EF4-FFF2-40B4-BE49-F238E27FC236}">
              <a16:creationId xmlns:a16="http://schemas.microsoft.com/office/drawing/2014/main" id="{00000000-0008-0000-0600-0000A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9" name="Text Box 1">
          <a:extLst>
            <a:ext uri="{FF2B5EF4-FFF2-40B4-BE49-F238E27FC236}">
              <a16:creationId xmlns:a16="http://schemas.microsoft.com/office/drawing/2014/main" id="{00000000-0008-0000-0600-0000A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0" name="Text Box 1">
          <a:extLst>
            <a:ext uri="{FF2B5EF4-FFF2-40B4-BE49-F238E27FC236}">
              <a16:creationId xmlns:a16="http://schemas.microsoft.com/office/drawing/2014/main" id="{00000000-0008-0000-0600-0000A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1" name="Text Box 1">
          <a:extLst>
            <a:ext uri="{FF2B5EF4-FFF2-40B4-BE49-F238E27FC236}">
              <a16:creationId xmlns:a16="http://schemas.microsoft.com/office/drawing/2014/main" id="{00000000-0008-0000-0600-0000A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2" name="Text Box 1">
          <a:extLst>
            <a:ext uri="{FF2B5EF4-FFF2-40B4-BE49-F238E27FC236}">
              <a16:creationId xmlns:a16="http://schemas.microsoft.com/office/drawing/2014/main" id="{00000000-0008-0000-0600-0000B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3" name="Text Box 1">
          <a:extLst>
            <a:ext uri="{FF2B5EF4-FFF2-40B4-BE49-F238E27FC236}">
              <a16:creationId xmlns:a16="http://schemas.microsoft.com/office/drawing/2014/main" id="{00000000-0008-0000-0600-0000B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4" name="Text Box 1">
          <a:extLst>
            <a:ext uri="{FF2B5EF4-FFF2-40B4-BE49-F238E27FC236}">
              <a16:creationId xmlns:a16="http://schemas.microsoft.com/office/drawing/2014/main" id="{00000000-0008-0000-0600-0000B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5" name="Text Box 1">
          <a:extLst>
            <a:ext uri="{FF2B5EF4-FFF2-40B4-BE49-F238E27FC236}">
              <a16:creationId xmlns:a16="http://schemas.microsoft.com/office/drawing/2014/main" id="{00000000-0008-0000-0600-0000B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6" name="Text Box 1">
          <a:extLst>
            <a:ext uri="{FF2B5EF4-FFF2-40B4-BE49-F238E27FC236}">
              <a16:creationId xmlns:a16="http://schemas.microsoft.com/office/drawing/2014/main" id="{00000000-0008-0000-0600-0000B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7" name="Text Box 1">
          <a:extLst>
            <a:ext uri="{FF2B5EF4-FFF2-40B4-BE49-F238E27FC236}">
              <a16:creationId xmlns:a16="http://schemas.microsoft.com/office/drawing/2014/main" id="{00000000-0008-0000-0600-0000B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8" name="Text Box 1">
          <a:extLst>
            <a:ext uri="{FF2B5EF4-FFF2-40B4-BE49-F238E27FC236}">
              <a16:creationId xmlns:a16="http://schemas.microsoft.com/office/drawing/2014/main" id="{00000000-0008-0000-0600-0000B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19" name="Text Box 1">
          <a:extLst>
            <a:ext uri="{FF2B5EF4-FFF2-40B4-BE49-F238E27FC236}">
              <a16:creationId xmlns:a16="http://schemas.microsoft.com/office/drawing/2014/main" id="{00000000-0008-0000-0600-0000B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0" name="Text Box 1">
          <a:extLst>
            <a:ext uri="{FF2B5EF4-FFF2-40B4-BE49-F238E27FC236}">
              <a16:creationId xmlns:a16="http://schemas.microsoft.com/office/drawing/2014/main" id="{00000000-0008-0000-0600-0000B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1" name="Text Box 1">
          <a:extLst>
            <a:ext uri="{FF2B5EF4-FFF2-40B4-BE49-F238E27FC236}">
              <a16:creationId xmlns:a16="http://schemas.microsoft.com/office/drawing/2014/main" id="{00000000-0008-0000-0600-0000B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2" name="Text Box 1">
          <a:extLst>
            <a:ext uri="{FF2B5EF4-FFF2-40B4-BE49-F238E27FC236}">
              <a16:creationId xmlns:a16="http://schemas.microsoft.com/office/drawing/2014/main" id="{00000000-0008-0000-0600-0000B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3" name="Text Box 1">
          <a:extLst>
            <a:ext uri="{FF2B5EF4-FFF2-40B4-BE49-F238E27FC236}">
              <a16:creationId xmlns:a16="http://schemas.microsoft.com/office/drawing/2014/main" id="{00000000-0008-0000-0600-0000B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4" name="Text Box 1">
          <a:extLst>
            <a:ext uri="{FF2B5EF4-FFF2-40B4-BE49-F238E27FC236}">
              <a16:creationId xmlns:a16="http://schemas.microsoft.com/office/drawing/2014/main" id="{00000000-0008-0000-0600-0000B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5" name="Text Box 1">
          <a:extLst>
            <a:ext uri="{FF2B5EF4-FFF2-40B4-BE49-F238E27FC236}">
              <a16:creationId xmlns:a16="http://schemas.microsoft.com/office/drawing/2014/main" id="{00000000-0008-0000-0600-0000B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6" name="Text Box 1">
          <a:extLst>
            <a:ext uri="{FF2B5EF4-FFF2-40B4-BE49-F238E27FC236}">
              <a16:creationId xmlns:a16="http://schemas.microsoft.com/office/drawing/2014/main" id="{00000000-0008-0000-0600-0000B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27" name="Text Box 1">
          <a:extLst>
            <a:ext uri="{FF2B5EF4-FFF2-40B4-BE49-F238E27FC236}">
              <a16:creationId xmlns:a16="http://schemas.microsoft.com/office/drawing/2014/main" id="{00000000-0008-0000-0600-0000B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8" name="Text Box 1">
          <a:extLst>
            <a:ext uri="{FF2B5EF4-FFF2-40B4-BE49-F238E27FC236}">
              <a16:creationId xmlns:a16="http://schemas.microsoft.com/office/drawing/2014/main" id="{00000000-0008-0000-0600-0000C0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9" name="Text Box 1">
          <a:extLst>
            <a:ext uri="{FF2B5EF4-FFF2-40B4-BE49-F238E27FC236}">
              <a16:creationId xmlns:a16="http://schemas.microsoft.com/office/drawing/2014/main" id="{00000000-0008-0000-0600-0000C1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0" name="Text Box 1">
          <a:extLst>
            <a:ext uri="{FF2B5EF4-FFF2-40B4-BE49-F238E27FC236}">
              <a16:creationId xmlns:a16="http://schemas.microsoft.com/office/drawing/2014/main" id="{00000000-0008-0000-0600-0000C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1" name="Text Box 1">
          <a:extLst>
            <a:ext uri="{FF2B5EF4-FFF2-40B4-BE49-F238E27FC236}">
              <a16:creationId xmlns:a16="http://schemas.microsoft.com/office/drawing/2014/main" id="{00000000-0008-0000-0600-0000C3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2" name="Text Box 1">
          <a:extLst>
            <a:ext uri="{FF2B5EF4-FFF2-40B4-BE49-F238E27FC236}">
              <a16:creationId xmlns:a16="http://schemas.microsoft.com/office/drawing/2014/main" id="{00000000-0008-0000-0600-0000C4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3" name="Text Box 1">
          <a:extLst>
            <a:ext uri="{FF2B5EF4-FFF2-40B4-BE49-F238E27FC236}">
              <a16:creationId xmlns:a16="http://schemas.microsoft.com/office/drawing/2014/main" id="{00000000-0008-0000-0600-0000C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4" name="Text Box 1">
          <a:extLst>
            <a:ext uri="{FF2B5EF4-FFF2-40B4-BE49-F238E27FC236}">
              <a16:creationId xmlns:a16="http://schemas.microsoft.com/office/drawing/2014/main" id="{00000000-0008-0000-0600-0000C6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5" name="Text Box 1">
          <a:extLst>
            <a:ext uri="{FF2B5EF4-FFF2-40B4-BE49-F238E27FC236}">
              <a16:creationId xmlns:a16="http://schemas.microsoft.com/office/drawing/2014/main" id="{00000000-0008-0000-0600-0000C7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6" name="Text Box 1">
          <a:extLst>
            <a:ext uri="{FF2B5EF4-FFF2-40B4-BE49-F238E27FC236}">
              <a16:creationId xmlns:a16="http://schemas.microsoft.com/office/drawing/2014/main" id="{00000000-0008-0000-0600-0000C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7" name="Text Box 1">
          <a:extLst>
            <a:ext uri="{FF2B5EF4-FFF2-40B4-BE49-F238E27FC236}">
              <a16:creationId xmlns:a16="http://schemas.microsoft.com/office/drawing/2014/main" id="{00000000-0008-0000-0600-0000C9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8" name="Text Box 1">
          <a:extLst>
            <a:ext uri="{FF2B5EF4-FFF2-40B4-BE49-F238E27FC236}">
              <a16:creationId xmlns:a16="http://schemas.microsoft.com/office/drawing/2014/main" id="{00000000-0008-0000-0600-0000CA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9" name="Text Box 1">
          <a:extLst>
            <a:ext uri="{FF2B5EF4-FFF2-40B4-BE49-F238E27FC236}">
              <a16:creationId xmlns:a16="http://schemas.microsoft.com/office/drawing/2014/main" id="{00000000-0008-0000-0600-0000C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40" name="Text Box 1">
          <a:extLst>
            <a:ext uri="{FF2B5EF4-FFF2-40B4-BE49-F238E27FC236}">
              <a16:creationId xmlns:a16="http://schemas.microsoft.com/office/drawing/2014/main" id="{00000000-0008-0000-0600-0000C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1" name="Text Box 1">
          <a:extLst>
            <a:ext uri="{FF2B5EF4-FFF2-40B4-BE49-F238E27FC236}">
              <a16:creationId xmlns:a16="http://schemas.microsoft.com/office/drawing/2014/main" id="{00000000-0008-0000-0600-0000C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2" name="Text Box 1">
          <a:extLst>
            <a:ext uri="{FF2B5EF4-FFF2-40B4-BE49-F238E27FC236}">
              <a16:creationId xmlns:a16="http://schemas.microsoft.com/office/drawing/2014/main" id="{00000000-0008-0000-0600-0000C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43" name="Text Box 1">
          <a:extLst>
            <a:ext uri="{FF2B5EF4-FFF2-40B4-BE49-F238E27FC236}">
              <a16:creationId xmlns:a16="http://schemas.microsoft.com/office/drawing/2014/main" id="{00000000-0008-0000-0600-0000C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4" name="Text Box 1">
          <a:extLst>
            <a:ext uri="{FF2B5EF4-FFF2-40B4-BE49-F238E27FC236}">
              <a16:creationId xmlns:a16="http://schemas.microsoft.com/office/drawing/2014/main" id="{00000000-0008-0000-0600-0000D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5" name="Text Box 1">
          <a:extLst>
            <a:ext uri="{FF2B5EF4-FFF2-40B4-BE49-F238E27FC236}">
              <a16:creationId xmlns:a16="http://schemas.microsoft.com/office/drawing/2014/main" id="{00000000-0008-0000-0600-0000D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6" name="Text Box 1">
          <a:extLst>
            <a:ext uri="{FF2B5EF4-FFF2-40B4-BE49-F238E27FC236}">
              <a16:creationId xmlns:a16="http://schemas.microsoft.com/office/drawing/2014/main" id="{00000000-0008-0000-0600-0000D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7" name="Text Box 1">
          <a:extLst>
            <a:ext uri="{FF2B5EF4-FFF2-40B4-BE49-F238E27FC236}">
              <a16:creationId xmlns:a16="http://schemas.microsoft.com/office/drawing/2014/main" id="{00000000-0008-0000-0600-0000D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8" name="Text Box 1">
          <a:extLst>
            <a:ext uri="{FF2B5EF4-FFF2-40B4-BE49-F238E27FC236}">
              <a16:creationId xmlns:a16="http://schemas.microsoft.com/office/drawing/2014/main" id="{00000000-0008-0000-0600-0000D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9" name="Text Box 1">
          <a:extLst>
            <a:ext uri="{FF2B5EF4-FFF2-40B4-BE49-F238E27FC236}">
              <a16:creationId xmlns:a16="http://schemas.microsoft.com/office/drawing/2014/main" id="{00000000-0008-0000-0600-0000D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0" name="Text Box 1">
          <a:extLst>
            <a:ext uri="{FF2B5EF4-FFF2-40B4-BE49-F238E27FC236}">
              <a16:creationId xmlns:a16="http://schemas.microsoft.com/office/drawing/2014/main" id="{00000000-0008-0000-0600-0000D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1" name="Text Box 1">
          <a:extLst>
            <a:ext uri="{FF2B5EF4-FFF2-40B4-BE49-F238E27FC236}">
              <a16:creationId xmlns:a16="http://schemas.microsoft.com/office/drawing/2014/main" id="{00000000-0008-0000-0600-0000D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2" name="Text Box 1">
          <a:extLst>
            <a:ext uri="{FF2B5EF4-FFF2-40B4-BE49-F238E27FC236}">
              <a16:creationId xmlns:a16="http://schemas.microsoft.com/office/drawing/2014/main" id="{00000000-0008-0000-0600-0000D8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3" name="Text Box 1">
          <a:extLst>
            <a:ext uri="{FF2B5EF4-FFF2-40B4-BE49-F238E27FC236}">
              <a16:creationId xmlns:a16="http://schemas.microsoft.com/office/drawing/2014/main" id="{00000000-0008-0000-0600-0000D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4" name="Text Box 1">
          <a:extLst>
            <a:ext uri="{FF2B5EF4-FFF2-40B4-BE49-F238E27FC236}">
              <a16:creationId xmlns:a16="http://schemas.microsoft.com/office/drawing/2014/main" id="{00000000-0008-0000-0600-0000D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5" name="Text Box 1">
          <a:extLst>
            <a:ext uri="{FF2B5EF4-FFF2-40B4-BE49-F238E27FC236}">
              <a16:creationId xmlns:a16="http://schemas.microsoft.com/office/drawing/2014/main" id="{00000000-0008-0000-0600-0000D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6" name="Text Box 1">
          <a:extLst>
            <a:ext uri="{FF2B5EF4-FFF2-40B4-BE49-F238E27FC236}">
              <a16:creationId xmlns:a16="http://schemas.microsoft.com/office/drawing/2014/main" id="{00000000-0008-0000-0600-0000D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7" name="Text Box 1">
          <a:extLst>
            <a:ext uri="{FF2B5EF4-FFF2-40B4-BE49-F238E27FC236}">
              <a16:creationId xmlns:a16="http://schemas.microsoft.com/office/drawing/2014/main" id="{00000000-0008-0000-0600-0000D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8" name="Text Box 1">
          <a:extLst>
            <a:ext uri="{FF2B5EF4-FFF2-40B4-BE49-F238E27FC236}">
              <a16:creationId xmlns:a16="http://schemas.microsoft.com/office/drawing/2014/main" id="{00000000-0008-0000-0600-0000D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9" name="Text Box 1">
          <a:extLst>
            <a:ext uri="{FF2B5EF4-FFF2-40B4-BE49-F238E27FC236}">
              <a16:creationId xmlns:a16="http://schemas.microsoft.com/office/drawing/2014/main" id="{00000000-0008-0000-0600-0000D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0" name="Text Box 1">
          <a:extLst>
            <a:ext uri="{FF2B5EF4-FFF2-40B4-BE49-F238E27FC236}">
              <a16:creationId xmlns:a16="http://schemas.microsoft.com/office/drawing/2014/main" id="{00000000-0008-0000-0600-0000E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1" name="Text Box 1">
          <a:extLst>
            <a:ext uri="{FF2B5EF4-FFF2-40B4-BE49-F238E27FC236}">
              <a16:creationId xmlns:a16="http://schemas.microsoft.com/office/drawing/2014/main" id="{00000000-0008-0000-0600-0000E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2" name="Text Box 1">
          <a:extLst>
            <a:ext uri="{FF2B5EF4-FFF2-40B4-BE49-F238E27FC236}">
              <a16:creationId xmlns:a16="http://schemas.microsoft.com/office/drawing/2014/main" id="{00000000-0008-0000-0600-0000E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3" name="Text Box 1">
          <a:extLst>
            <a:ext uri="{FF2B5EF4-FFF2-40B4-BE49-F238E27FC236}">
              <a16:creationId xmlns:a16="http://schemas.microsoft.com/office/drawing/2014/main" id="{00000000-0008-0000-0600-0000E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4" name="Text Box 1">
          <a:extLst>
            <a:ext uri="{FF2B5EF4-FFF2-40B4-BE49-F238E27FC236}">
              <a16:creationId xmlns:a16="http://schemas.microsoft.com/office/drawing/2014/main" id="{00000000-0008-0000-0600-0000E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5" name="Text Box 1">
          <a:extLst>
            <a:ext uri="{FF2B5EF4-FFF2-40B4-BE49-F238E27FC236}">
              <a16:creationId xmlns:a16="http://schemas.microsoft.com/office/drawing/2014/main" id="{00000000-0008-0000-0600-0000E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6" name="Text Box 1">
          <a:extLst>
            <a:ext uri="{FF2B5EF4-FFF2-40B4-BE49-F238E27FC236}">
              <a16:creationId xmlns:a16="http://schemas.microsoft.com/office/drawing/2014/main" id="{00000000-0008-0000-0600-0000E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7" name="Text Box 1">
          <a:extLst>
            <a:ext uri="{FF2B5EF4-FFF2-40B4-BE49-F238E27FC236}">
              <a16:creationId xmlns:a16="http://schemas.microsoft.com/office/drawing/2014/main" id="{00000000-0008-0000-0600-0000E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168" name="Text Box 1">
          <a:extLst>
            <a:ext uri="{FF2B5EF4-FFF2-40B4-BE49-F238E27FC236}">
              <a16:creationId xmlns:a16="http://schemas.microsoft.com/office/drawing/2014/main" id="{00000000-0008-0000-0600-0000E8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0169" name="Text Box 1">
          <a:extLst>
            <a:ext uri="{FF2B5EF4-FFF2-40B4-BE49-F238E27FC236}">
              <a16:creationId xmlns:a16="http://schemas.microsoft.com/office/drawing/2014/main" id="{00000000-0008-0000-0600-0000E942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0" name="Text Box 1">
          <a:extLst>
            <a:ext uri="{FF2B5EF4-FFF2-40B4-BE49-F238E27FC236}">
              <a16:creationId xmlns:a16="http://schemas.microsoft.com/office/drawing/2014/main" id="{00000000-0008-0000-0600-0000E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1" name="Text Box 1">
          <a:extLst>
            <a:ext uri="{FF2B5EF4-FFF2-40B4-BE49-F238E27FC236}">
              <a16:creationId xmlns:a16="http://schemas.microsoft.com/office/drawing/2014/main" id="{00000000-0008-0000-0600-0000E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2" name="Text Box 1">
          <a:extLst>
            <a:ext uri="{FF2B5EF4-FFF2-40B4-BE49-F238E27FC236}">
              <a16:creationId xmlns:a16="http://schemas.microsoft.com/office/drawing/2014/main" id="{00000000-0008-0000-0600-0000E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3" name="Text Box 1">
          <a:extLst>
            <a:ext uri="{FF2B5EF4-FFF2-40B4-BE49-F238E27FC236}">
              <a16:creationId xmlns:a16="http://schemas.microsoft.com/office/drawing/2014/main" id="{00000000-0008-0000-0600-0000E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74" name="Text Box 1">
          <a:extLst>
            <a:ext uri="{FF2B5EF4-FFF2-40B4-BE49-F238E27FC236}">
              <a16:creationId xmlns:a16="http://schemas.microsoft.com/office/drawing/2014/main" id="{00000000-0008-0000-0600-0000E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75" name="Text Box 1">
          <a:extLst>
            <a:ext uri="{FF2B5EF4-FFF2-40B4-BE49-F238E27FC236}">
              <a16:creationId xmlns:a16="http://schemas.microsoft.com/office/drawing/2014/main" id="{00000000-0008-0000-0600-0000E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6" name="Text Box 1">
          <a:extLst>
            <a:ext uri="{FF2B5EF4-FFF2-40B4-BE49-F238E27FC236}">
              <a16:creationId xmlns:a16="http://schemas.microsoft.com/office/drawing/2014/main" id="{00000000-0008-0000-0600-0000F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7" name="Text Box 1">
          <a:extLst>
            <a:ext uri="{FF2B5EF4-FFF2-40B4-BE49-F238E27FC236}">
              <a16:creationId xmlns:a16="http://schemas.microsoft.com/office/drawing/2014/main" id="{00000000-0008-0000-0600-0000F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8" name="Text Box 1">
          <a:extLst>
            <a:ext uri="{FF2B5EF4-FFF2-40B4-BE49-F238E27FC236}">
              <a16:creationId xmlns:a16="http://schemas.microsoft.com/office/drawing/2014/main" id="{00000000-0008-0000-0600-0000F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9" name="Text Box 1">
          <a:extLst>
            <a:ext uri="{FF2B5EF4-FFF2-40B4-BE49-F238E27FC236}">
              <a16:creationId xmlns:a16="http://schemas.microsoft.com/office/drawing/2014/main" id="{00000000-0008-0000-0600-0000F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0" name="Text Box 1">
          <a:extLst>
            <a:ext uri="{FF2B5EF4-FFF2-40B4-BE49-F238E27FC236}">
              <a16:creationId xmlns:a16="http://schemas.microsoft.com/office/drawing/2014/main" id="{00000000-0008-0000-0600-0000F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1" name="Text Box 1">
          <a:extLst>
            <a:ext uri="{FF2B5EF4-FFF2-40B4-BE49-F238E27FC236}">
              <a16:creationId xmlns:a16="http://schemas.microsoft.com/office/drawing/2014/main" id="{00000000-0008-0000-0600-0000F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2" name="Text Box 1">
          <a:extLst>
            <a:ext uri="{FF2B5EF4-FFF2-40B4-BE49-F238E27FC236}">
              <a16:creationId xmlns:a16="http://schemas.microsoft.com/office/drawing/2014/main" id="{00000000-0008-0000-0600-0000F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3" name="Text Box 1">
          <a:extLst>
            <a:ext uri="{FF2B5EF4-FFF2-40B4-BE49-F238E27FC236}">
              <a16:creationId xmlns:a16="http://schemas.microsoft.com/office/drawing/2014/main" id="{00000000-0008-0000-0600-0000F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4" name="Text Box 1">
          <a:extLst>
            <a:ext uri="{FF2B5EF4-FFF2-40B4-BE49-F238E27FC236}">
              <a16:creationId xmlns:a16="http://schemas.microsoft.com/office/drawing/2014/main" id="{00000000-0008-0000-0600-0000F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5" name="Text Box 1">
          <a:extLst>
            <a:ext uri="{FF2B5EF4-FFF2-40B4-BE49-F238E27FC236}">
              <a16:creationId xmlns:a16="http://schemas.microsoft.com/office/drawing/2014/main" id="{00000000-0008-0000-0600-0000F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6" name="Text Box 1">
          <a:extLst>
            <a:ext uri="{FF2B5EF4-FFF2-40B4-BE49-F238E27FC236}">
              <a16:creationId xmlns:a16="http://schemas.microsoft.com/office/drawing/2014/main" id="{00000000-0008-0000-0600-0000F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7" name="Text Box 1">
          <a:extLst>
            <a:ext uri="{FF2B5EF4-FFF2-40B4-BE49-F238E27FC236}">
              <a16:creationId xmlns:a16="http://schemas.microsoft.com/office/drawing/2014/main" id="{00000000-0008-0000-0600-0000F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8" name="Text Box 1">
          <a:extLst>
            <a:ext uri="{FF2B5EF4-FFF2-40B4-BE49-F238E27FC236}">
              <a16:creationId xmlns:a16="http://schemas.microsoft.com/office/drawing/2014/main" id="{00000000-0008-0000-0600-0000F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9" name="Text Box 1">
          <a:extLst>
            <a:ext uri="{FF2B5EF4-FFF2-40B4-BE49-F238E27FC236}">
              <a16:creationId xmlns:a16="http://schemas.microsoft.com/office/drawing/2014/main" id="{00000000-0008-0000-0600-0000F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0" name="Text Box 1">
          <a:extLst>
            <a:ext uri="{FF2B5EF4-FFF2-40B4-BE49-F238E27FC236}">
              <a16:creationId xmlns:a16="http://schemas.microsoft.com/office/drawing/2014/main" id="{00000000-0008-0000-0600-0000F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1" name="Text Box 1">
          <a:extLst>
            <a:ext uri="{FF2B5EF4-FFF2-40B4-BE49-F238E27FC236}">
              <a16:creationId xmlns:a16="http://schemas.microsoft.com/office/drawing/2014/main" id="{00000000-0008-0000-0600-0000F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2" name="Text Box 1">
          <a:extLst>
            <a:ext uri="{FF2B5EF4-FFF2-40B4-BE49-F238E27FC236}">
              <a16:creationId xmlns:a16="http://schemas.microsoft.com/office/drawing/2014/main" id="{00000000-0008-0000-0600-00000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3" name="Text Box 1">
          <a:extLst>
            <a:ext uri="{FF2B5EF4-FFF2-40B4-BE49-F238E27FC236}">
              <a16:creationId xmlns:a16="http://schemas.microsoft.com/office/drawing/2014/main" id="{00000000-0008-0000-0600-00000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4" name="Text Box 1">
          <a:extLst>
            <a:ext uri="{FF2B5EF4-FFF2-40B4-BE49-F238E27FC236}">
              <a16:creationId xmlns:a16="http://schemas.microsoft.com/office/drawing/2014/main" id="{00000000-0008-0000-0600-00000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5" name="Text Box 1">
          <a:extLst>
            <a:ext uri="{FF2B5EF4-FFF2-40B4-BE49-F238E27FC236}">
              <a16:creationId xmlns:a16="http://schemas.microsoft.com/office/drawing/2014/main" id="{00000000-0008-0000-0600-00000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6" name="Text Box 1">
          <a:extLst>
            <a:ext uri="{FF2B5EF4-FFF2-40B4-BE49-F238E27FC236}">
              <a16:creationId xmlns:a16="http://schemas.microsoft.com/office/drawing/2014/main" id="{00000000-0008-0000-0600-00000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97" name="Text Box 1">
          <a:extLst>
            <a:ext uri="{FF2B5EF4-FFF2-40B4-BE49-F238E27FC236}">
              <a16:creationId xmlns:a16="http://schemas.microsoft.com/office/drawing/2014/main" id="{00000000-0008-0000-0600-000005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8" name="Text Box 1">
          <a:extLst>
            <a:ext uri="{FF2B5EF4-FFF2-40B4-BE49-F238E27FC236}">
              <a16:creationId xmlns:a16="http://schemas.microsoft.com/office/drawing/2014/main" id="{00000000-0008-0000-0600-00000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9" name="Text Box 1">
          <a:extLst>
            <a:ext uri="{FF2B5EF4-FFF2-40B4-BE49-F238E27FC236}">
              <a16:creationId xmlns:a16="http://schemas.microsoft.com/office/drawing/2014/main" id="{00000000-0008-0000-0600-000007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00" name="Text Box 1">
          <a:extLst>
            <a:ext uri="{FF2B5EF4-FFF2-40B4-BE49-F238E27FC236}">
              <a16:creationId xmlns:a16="http://schemas.microsoft.com/office/drawing/2014/main" id="{00000000-0008-0000-0600-000008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1" name="Text Box 1">
          <a:extLst>
            <a:ext uri="{FF2B5EF4-FFF2-40B4-BE49-F238E27FC236}">
              <a16:creationId xmlns:a16="http://schemas.microsoft.com/office/drawing/2014/main" id="{00000000-0008-0000-0600-00000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2" name="Text Box 1">
          <a:extLst>
            <a:ext uri="{FF2B5EF4-FFF2-40B4-BE49-F238E27FC236}">
              <a16:creationId xmlns:a16="http://schemas.microsoft.com/office/drawing/2014/main" id="{00000000-0008-0000-0600-00000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3" name="Text Box 1">
          <a:extLst>
            <a:ext uri="{FF2B5EF4-FFF2-40B4-BE49-F238E27FC236}">
              <a16:creationId xmlns:a16="http://schemas.microsoft.com/office/drawing/2014/main" id="{00000000-0008-0000-0600-00000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4" name="Text Box 1">
          <a:extLst>
            <a:ext uri="{FF2B5EF4-FFF2-40B4-BE49-F238E27FC236}">
              <a16:creationId xmlns:a16="http://schemas.microsoft.com/office/drawing/2014/main" id="{00000000-0008-0000-0600-00000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5" name="Text Box 1">
          <a:extLst>
            <a:ext uri="{FF2B5EF4-FFF2-40B4-BE49-F238E27FC236}">
              <a16:creationId xmlns:a16="http://schemas.microsoft.com/office/drawing/2014/main" id="{00000000-0008-0000-0600-00000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6" name="Text Box 1">
          <a:extLst>
            <a:ext uri="{FF2B5EF4-FFF2-40B4-BE49-F238E27FC236}">
              <a16:creationId xmlns:a16="http://schemas.microsoft.com/office/drawing/2014/main" id="{00000000-0008-0000-0600-00000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7" name="Text Box 1">
          <a:extLst>
            <a:ext uri="{FF2B5EF4-FFF2-40B4-BE49-F238E27FC236}">
              <a16:creationId xmlns:a16="http://schemas.microsoft.com/office/drawing/2014/main" id="{00000000-0008-0000-0600-00000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8" name="Text Box 1">
          <a:extLst>
            <a:ext uri="{FF2B5EF4-FFF2-40B4-BE49-F238E27FC236}">
              <a16:creationId xmlns:a16="http://schemas.microsoft.com/office/drawing/2014/main" id="{00000000-0008-0000-0600-00001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9" name="Text Box 1">
          <a:extLst>
            <a:ext uri="{FF2B5EF4-FFF2-40B4-BE49-F238E27FC236}">
              <a16:creationId xmlns:a16="http://schemas.microsoft.com/office/drawing/2014/main" id="{00000000-0008-0000-0600-00001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0" name="Text Box 1">
          <a:extLst>
            <a:ext uri="{FF2B5EF4-FFF2-40B4-BE49-F238E27FC236}">
              <a16:creationId xmlns:a16="http://schemas.microsoft.com/office/drawing/2014/main" id="{00000000-0008-0000-0600-00001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1" name="Text Box 1">
          <a:extLst>
            <a:ext uri="{FF2B5EF4-FFF2-40B4-BE49-F238E27FC236}">
              <a16:creationId xmlns:a16="http://schemas.microsoft.com/office/drawing/2014/main" id="{00000000-0008-0000-0600-00001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2" name="Text Box 1">
          <a:extLst>
            <a:ext uri="{FF2B5EF4-FFF2-40B4-BE49-F238E27FC236}">
              <a16:creationId xmlns:a16="http://schemas.microsoft.com/office/drawing/2014/main" id="{00000000-0008-0000-0600-00001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3" name="Text Box 1">
          <a:extLst>
            <a:ext uri="{FF2B5EF4-FFF2-40B4-BE49-F238E27FC236}">
              <a16:creationId xmlns:a16="http://schemas.microsoft.com/office/drawing/2014/main" id="{00000000-0008-0000-0600-00001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4" name="Text Box 1">
          <a:extLst>
            <a:ext uri="{FF2B5EF4-FFF2-40B4-BE49-F238E27FC236}">
              <a16:creationId xmlns:a16="http://schemas.microsoft.com/office/drawing/2014/main" id="{00000000-0008-0000-0600-00001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5" name="Text Box 1">
          <a:extLst>
            <a:ext uri="{FF2B5EF4-FFF2-40B4-BE49-F238E27FC236}">
              <a16:creationId xmlns:a16="http://schemas.microsoft.com/office/drawing/2014/main" id="{00000000-0008-0000-0600-00001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216" name="Text Box 1">
          <a:extLst>
            <a:ext uri="{FF2B5EF4-FFF2-40B4-BE49-F238E27FC236}">
              <a16:creationId xmlns:a16="http://schemas.microsoft.com/office/drawing/2014/main" id="{00000000-0008-0000-0600-000018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7" name="Text Box 1">
          <a:extLst>
            <a:ext uri="{FF2B5EF4-FFF2-40B4-BE49-F238E27FC236}">
              <a16:creationId xmlns:a16="http://schemas.microsoft.com/office/drawing/2014/main" id="{00000000-0008-0000-0600-00001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8" name="Text Box 1">
          <a:extLst>
            <a:ext uri="{FF2B5EF4-FFF2-40B4-BE49-F238E27FC236}">
              <a16:creationId xmlns:a16="http://schemas.microsoft.com/office/drawing/2014/main" id="{00000000-0008-0000-0600-00001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9" name="Text Box 1">
          <a:extLst>
            <a:ext uri="{FF2B5EF4-FFF2-40B4-BE49-F238E27FC236}">
              <a16:creationId xmlns:a16="http://schemas.microsoft.com/office/drawing/2014/main" id="{00000000-0008-0000-0600-00001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0" name="Text Box 1">
          <a:extLst>
            <a:ext uri="{FF2B5EF4-FFF2-40B4-BE49-F238E27FC236}">
              <a16:creationId xmlns:a16="http://schemas.microsoft.com/office/drawing/2014/main" id="{00000000-0008-0000-0600-00001C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21" name="Text Box 1">
          <a:extLst>
            <a:ext uri="{FF2B5EF4-FFF2-40B4-BE49-F238E27FC236}">
              <a16:creationId xmlns:a16="http://schemas.microsoft.com/office/drawing/2014/main" id="{00000000-0008-0000-0600-00001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22" name="Text Box 1">
          <a:extLst>
            <a:ext uri="{FF2B5EF4-FFF2-40B4-BE49-F238E27FC236}">
              <a16:creationId xmlns:a16="http://schemas.microsoft.com/office/drawing/2014/main" id="{00000000-0008-0000-0600-00001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3" name="Text Box 1">
          <a:extLst>
            <a:ext uri="{FF2B5EF4-FFF2-40B4-BE49-F238E27FC236}">
              <a16:creationId xmlns:a16="http://schemas.microsoft.com/office/drawing/2014/main" id="{00000000-0008-0000-0600-00001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4" name="Text Box 1">
          <a:extLst>
            <a:ext uri="{FF2B5EF4-FFF2-40B4-BE49-F238E27FC236}">
              <a16:creationId xmlns:a16="http://schemas.microsoft.com/office/drawing/2014/main" id="{00000000-0008-0000-0600-00002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5" name="Text Box 1">
          <a:extLst>
            <a:ext uri="{FF2B5EF4-FFF2-40B4-BE49-F238E27FC236}">
              <a16:creationId xmlns:a16="http://schemas.microsoft.com/office/drawing/2014/main" id="{00000000-0008-0000-0600-00002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6" name="Text Box 1">
          <a:extLst>
            <a:ext uri="{FF2B5EF4-FFF2-40B4-BE49-F238E27FC236}">
              <a16:creationId xmlns:a16="http://schemas.microsoft.com/office/drawing/2014/main" id="{00000000-0008-0000-0600-00002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7" name="Text Box 1">
          <a:extLst>
            <a:ext uri="{FF2B5EF4-FFF2-40B4-BE49-F238E27FC236}">
              <a16:creationId xmlns:a16="http://schemas.microsoft.com/office/drawing/2014/main" id="{00000000-0008-0000-0600-00002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8" name="Text Box 1">
          <a:extLst>
            <a:ext uri="{FF2B5EF4-FFF2-40B4-BE49-F238E27FC236}">
              <a16:creationId xmlns:a16="http://schemas.microsoft.com/office/drawing/2014/main" id="{00000000-0008-0000-0600-00002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9" name="Text Box 1">
          <a:extLst>
            <a:ext uri="{FF2B5EF4-FFF2-40B4-BE49-F238E27FC236}">
              <a16:creationId xmlns:a16="http://schemas.microsoft.com/office/drawing/2014/main" id="{00000000-0008-0000-0600-00002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0" name="Text Box 1">
          <a:extLst>
            <a:ext uri="{FF2B5EF4-FFF2-40B4-BE49-F238E27FC236}">
              <a16:creationId xmlns:a16="http://schemas.microsoft.com/office/drawing/2014/main" id="{00000000-0008-0000-0600-00002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1" name="Text Box 1">
          <a:extLst>
            <a:ext uri="{FF2B5EF4-FFF2-40B4-BE49-F238E27FC236}">
              <a16:creationId xmlns:a16="http://schemas.microsoft.com/office/drawing/2014/main" id="{00000000-0008-0000-0600-00002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2" name="Text Box 1">
          <a:extLst>
            <a:ext uri="{FF2B5EF4-FFF2-40B4-BE49-F238E27FC236}">
              <a16:creationId xmlns:a16="http://schemas.microsoft.com/office/drawing/2014/main" id="{00000000-0008-0000-0600-00002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3" name="Text Box 1">
          <a:extLst>
            <a:ext uri="{FF2B5EF4-FFF2-40B4-BE49-F238E27FC236}">
              <a16:creationId xmlns:a16="http://schemas.microsoft.com/office/drawing/2014/main" id="{00000000-0008-0000-0600-00002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4" name="Text Box 1">
          <a:extLst>
            <a:ext uri="{FF2B5EF4-FFF2-40B4-BE49-F238E27FC236}">
              <a16:creationId xmlns:a16="http://schemas.microsoft.com/office/drawing/2014/main" id="{00000000-0008-0000-0600-00002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5" name="Text Box 1">
          <a:extLst>
            <a:ext uri="{FF2B5EF4-FFF2-40B4-BE49-F238E27FC236}">
              <a16:creationId xmlns:a16="http://schemas.microsoft.com/office/drawing/2014/main" id="{00000000-0008-0000-0600-00002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6" name="Text Box 1">
          <a:extLst>
            <a:ext uri="{FF2B5EF4-FFF2-40B4-BE49-F238E27FC236}">
              <a16:creationId xmlns:a16="http://schemas.microsoft.com/office/drawing/2014/main" id="{00000000-0008-0000-0600-00002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7" name="Text Box 1">
          <a:extLst>
            <a:ext uri="{FF2B5EF4-FFF2-40B4-BE49-F238E27FC236}">
              <a16:creationId xmlns:a16="http://schemas.microsoft.com/office/drawing/2014/main" id="{00000000-0008-0000-0600-00002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8" name="Text Box 1">
          <a:extLst>
            <a:ext uri="{FF2B5EF4-FFF2-40B4-BE49-F238E27FC236}">
              <a16:creationId xmlns:a16="http://schemas.microsoft.com/office/drawing/2014/main" id="{00000000-0008-0000-0600-00002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9" name="Text Box 1">
          <a:extLst>
            <a:ext uri="{FF2B5EF4-FFF2-40B4-BE49-F238E27FC236}">
              <a16:creationId xmlns:a16="http://schemas.microsoft.com/office/drawing/2014/main" id="{00000000-0008-0000-0600-00002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0" name="Text Box 1">
          <a:extLst>
            <a:ext uri="{FF2B5EF4-FFF2-40B4-BE49-F238E27FC236}">
              <a16:creationId xmlns:a16="http://schemas.microsoft.com/office/drawing/2014/main" id="{00000000-0008-0000-0600-00003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1" name="Text Box 1">
          <a:extLst>
            <a:ext uri="{FF2B5EF4-FFF2-40B4-BE49-F238E27FC236}">
              <a16:creationId xmlns:a16="http://schemas.microsoft.com/office/drawing/2014/main" id="{00000000-0008-0000-0600-00003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2" name="Text Box 1">
          <a:extLst>
            <a:ext uri="{FF2B5EF4-FFF2-40B4-BE49-F238E27FC236}">
              <a16:creationId xmlns:a16="http://schemas.microsoft.com/office/drawing/2014/main" id="{00000000-0008-0000-0600-00003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3" name="Text Box 1">
          <a:extLst>
            <a:ext uri="{FF2B5EF4-FFF2-40B4-BE49-F238E27FC236}">
              <a16:creationId xmlns:a16="http://schemas.microsoft.com/office/drawing/2014/main" id="{00000000-0008-0000-0600-00003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4" name="Text Box 1">
          <a:extLst>
            <a:ext uri="{FF2B5EF4-FFF2-40B4-BE49-F238E27FC236}">
              <a16:creationId xmlns:a16="http://schemas.microsoft.com/office/drawing/2014/main" id="{00000000-0008-0000-0600-00003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5" name="Text Box 1">
          <a:extLst>
            <a:ext uri="{FF2B5EF4-FFF2-40B4-BE49-F238E27FC236}">
              <a16:creationId xmlns:a16="http://schemas.microsoft.com/office/drawing/2014/main" id="{00000000-0008-0000-0600-00003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6" name="Text Box 1">
          <a:extLst>
            <a:ext uri="{FF2B5EF4-FFF2-40B4-BE49-F238E27FC236}">
              <a16:creationId xmlns:a16="http://schemas.microsoft.com/office/drawing/2014/main" id="{00000000-0008-0000-0600-00003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7" name="Text Box 1">
          <a:extLst>
            <a:ext uri="{FF2B5EF4-FFF2-40B4-BE49-F238E27FC236}">
              <a16:creationId xmlns:a16="http://schemas.microsoft.com/office/drawing/2014/main" id="{00000000-0008-0000-0600-00003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8" name="Text Box 1">
          <a:extLst>
            <a:ext uri="{FF2B5EF4-FFF2-40B4-BE49-F238E27FC236}">
              <a16:creationId xmlns:a16="http://schemas.microsoft.com/office/drawing/2014/main" id="{00000000-0008-0000-0600-00003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9" name="Text Box 1">
          <a:extLst>
            <a:ext uri="{FF2B5EF4-FFF2-40B4-BE49-F238E27FC236}">
              <a16:creationId xmlns:a16="http://schemas.microsoft.com/office/drawing/2014/main" id="{00000000-0008-0000-0600-00003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0" name="Text Box 1">
          <a:extLst>
            <a:ext uri="{FF2B5EF4-FFF2-40B4-BE49-F238E27FC236}">
              <a16:creationId xmlns:a16="http://schemas.microsoft.com/office/drawing/2014/main" id="{00000000-0008-0000-0600-00003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1" name="Text Box 1">
          <a:extLst>
            <a:ext uri="{FF2B5EF4-FFF2-40B4-BE49-F238E27FC236}">
              <a16:creationId xmlns:a16="http://schemas.microsoft.com/office/drawing/2014/main" id="{00000000-0008-0000-0600-00003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2" name="Text Box 1">
          <a:extLst>
            <a:ext uri="{FF2B5EF4-FFF2-40B4-BE49-F238E27FC236}">
              <a16:creationId xmlns:a16="http://schemas.microsoft.com/office/drawing/2014/main" id="{00000000-0008-0000-0600-00003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3" name="Text Box 1">
          <a:extLst>
            <a:ext uri="{FF2B5EF4-FFF2-40B4-BE49-F238E27FC236}">
              <a16:creationId xmlns:a16="http://schemas.microsoft.com/office/drawing/2014/main" id="{00000000-0008-0000-0600-00003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4" name="Text Box 1">
          <a:extLst>
            <a:ext uri="{FF2B5EF4-FFF2-40B4-BE49-F238E27FC236}">
              <a16:creationId xmlns:a16="http://schemas.microsoft.com/office/drawing/2014/main" id="{00000000-0008-0000-0600-00003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5" name="Text Box 1">
          <a:extLst>
            <a:ext uri="{FF2B5EF4-FFF2-40B4-BE49-F238E27FC236}">
              <a16:creationId xmlns:a16="http://schemas.microsoft.com/office/drawing/2014/main" id="{00000000-0008-0000-0600-00003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6" name="Text Box 1">
          <a:extLst>
            <a:ext uri="{FF2B5EF4-FFF2-40B4-BE49-F238E27FC236}">
              <a16:creationId xmlns:a16="http://schemas.microsoft.com/office/drawing/2014/main" id="{00000000-0008-0000-0600-00004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7" name="Text Box 1">
          <a:extLst>
            <a:ext uri="{FF2B5EF4-FFF2-40B4-BE49-F238E27FC236}">
              <a16:creationId xmlns:a16="http://schemas.microsoft.com/office/drawing/2014/main" id="{00000000-0008-0000-0600-00004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8" name="Text Box 1">
          <a:extLst>
            <a:ext uri="{FF2B5EF4-FFF2-40B4-BE49-F238E27FC236}">
              <a16:creationId xmlns:a16="http://schemas.microsoft.com/office/drawing/2014/main" id="{00000000-0008-0000-0600-00004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59" name="Text Box 1">
          <a:extLst>
            <a:ext uri="{FF2B5EF4-FFF2-40B4-BE49-F238E27FC236}">
              <a16:creationId xmlns:a16="http://schemas.microsoft.com/office/drawing/2014/main" id="{00000000-0008-0000-0600-00004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0" name="Text Box 1">
          <a:extLst>
            <a:ext uri="{FF2B5EF4-FFF2-40B4-BE49-F238E27FC236}">
              <a16:creationId xmlns:a16="http://schemas.microsoft.com/office/drawing/2014/main" id="{00000000-0008-0000-0600-000044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1" name="Text Box 1">
          <a:extLst>
            <a:ext uri="{FF2B5EF4-FFF2-40B4-BE49-F238E27FC236}">
              <a16:creationId xmlns:a16="http://schemas.microsoft.com/office/drawing/2014/main" id="{00000000-0008-0000-0600-00004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62" name="Text Box 1">
          <a:extLst>
            <a:ext uri="{FF2B5EF4-FFF2-40B4-BE49-F238E27FC236}">
              <a16:creationId xmlns:a16="http://schemas.microsoft.com/office/drawing/2014/main" id="{00000000-0008-0000-0600-000046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3" name="Text Box 1">
          <a:extLst>
            <a:ext uri="{FF2B5EF4-FFF2-40B4-BE49-F238E27FC236}">
              <a16:creationId xmlns:a16="http://schemas.microsoft.com/office/drawing/2014/main" id="{00000000-0008-0000-0600-00004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4" name="Text Box 1">
          <a:extLst>
            <a:ext uri="{FF2B5EF4-FFF2-40B4-BE49-F238E27FC236}">
              <a16:creationId xmlns:a16="http://schemas.microsoft.com/office/drawing/2014/main" id="{00000000-0008-0000-0600-00004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65" name="Text Box 1">
          <a:extLst>
            <a:ext uri="{FF2B5EF4-FFF2-40B4-BE49-F238E27FC236}">
              <a16:creationId xmlns:a16="http://schemas.microsoft.com/office/drawing/2014/main" id="{00000000-0008-0000-0600-00004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6" name="Text Box 1">
          <a:extLst>
            <a:ext uri="{FF2B5EF4-FFF2-40B4-BE49-F238E27FC236}">
              <a16:creationId xmlns:a16="http://schemas.microsoft.com/office/drawing/2014/main" id="{00000000-0008-0000-0600-00004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7" name="Text Box 1">
          <a:extLst>
            <a:ext uri="{FF2B5EF4-FFF2-40B4-BE49-F238E27FC236}">
              <a16:creationId xmlns:a16="http://schemas.microsoft.com/office/drawing/2014/main" id="{00000000-0008-0000-0600-00004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8" name="Text Box 1">
          <a:extLst>
            <a:ext uri="{FF2B5EF4-FFF2-40B4-BE49-F238E27FC236}">
              <a16:creationId xmlns:a16="http://schemas.microsoft.com/office/drawing/2014/main" id="{00000000-0008-0000-0600-00004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9" name="Text Box 1">
          <a:extLst>
            <a:ext uri="{FF2B5EF4-FFF2-40B4-BE49-F238E27FC236}">
              <a16:creationId xmlns:a16="http://schemas.microsoft.com/office/drawing/2014/main" id="{00000000-0008-0000-0600-00004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0" name="Text Box 1">
          <a:extLst>
            <a:ext uri="{FF2B5EF4-FFF2-40B4-BE49-F238E27FC236}">
              <a16:creationId xmlns:a16="http://schemas.microsoft.com/office/drawing/2014/main" id="{00000000-0008-0000-0600-00004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1" name="Text Box 1">
          <a:extLst>
            <a:ext uri="{FF2B5EF4-FFF2-40B4-BE49-F238E27FC236}">
              <a16:creationId xmlns:a16="http://schemas.microsoft.com/office/drawing/2014/main" id="{00000000-0008-0000-0600-00004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2" name="Text Box 1">
          <a:extLst>
            <a:ext uri="{FF2B5EF4-FFF2-40B4-BE49-F238E27FC236}">
              <a16:creationId xmlns:a16="http://schemas.microsoft.com/office/drawing/2014/main" id="{00000000-0008-0000-0600-00005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3" name="Text Box 1">
          <a:extLst>
            <a:ext uri="{FF2B5EF4-FFF2-40B4-BE49-F238E27FC236}">
              <a16:creationId xmlns:a16="http://schemas.microsoft.com/office/drawing/2014/main" id="{00000000-0008-0000-0600-00005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4" name="Text Box 1">
          <a:extLst>
            <a:ext uri="{FF2B5EF4-FFF2-40B4-BE49-F238E27FC236}">
              <a16:creationId xmlns:a16="http://schemas.microsoft.com/office/drawing/2014/main" id="{00000000-0008-0000-0600-00005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5" name="Text Box 1">
          <a:extLst>
            <a:ext uri="{FF2B5EF4-FFF2-40B4-BE49-F238E27FC236}">
              <a16:creationId xmlns:a16="http://schemas.microsoft.com/office/drawing/2014/main" id="{00000000-0008-0000-0600-000053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6" name="Text Box 1">
          <a:extLst>
            <a:ext uri="{FF2B5EF4-FFF2-40B4-BE49-F238E27FC236}">
              <a16:creationId xmlns:a16="http://schemas.microsoft.com/office/drawing/2014/main" id="{00000000-0008-0000-0600-00005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7" name="Text Box 1">
          <a:extLst>
            <a:ext uri="{FF2B5EF4-FFF2-40B4-BE49-F238E27FC236}">
              <a16:creationId xmlns:a16="http://schemas.microsoft.com/office/drawing/2014/main" id="{00000000-0008-0000-0600-00005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8" name="Text Box 1">
          <a:extLst>
            <a:ext uri="{FF2B5EF4-FFF2-40B4-BE49-F238E27FC236}">
              <a16:creationId xmlns:a16="http://schemas.microsoft.com/office/drawing/2014/main" id="{00000000-0008-0000-0600-00005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79" name="Text Box 1">
          <a:extLst>
            <a:ext uri="{FF2B5EF4-FFF2-40B4-BE49-F238E27FC236}">
              <a16:creationId xmlns:a16="http://schemas.microsoft.com/office/drawing/2014/main" id="{00000000-0008-0000-0600-00005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0" name="Text Box 1">
          <a:extLst>
            <a:ext uri="{FF2B5EF4-FFF2-40B4-BE49-F238E27FC236}">
              <a16:creationId xmlns:a16="http://schemas.microsoft.com/office/drawing/2014/main" id="{00000000-0008-0000-0600-00005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81" name="Text Box 1">
          <a:extLst>
            <a:ext uri="{FF2B5EF4-FFF2-40B4-BE49-F238E27FC236}">
              <a16:creationId xmlns:a16="http://schemas.microsoft.com/office/drawing/2014/main" id="{00000000-0008-0000-0600-00005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2" name="Text Box 1">
          <a:extLst>
            <a:ext uri="{FF2B5EF4-FFF2-40B4-BE49-F238E27FC236}">
              <a16:creationId xmlns:a16="http://schemas.microsoft.com/office/drawing/2014/main" id="{00000000-0008-0000-0600-00005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3" name="Text Box 1">
          <a:extLst>
            <a:ext uri="{FF2B5EF4-FFF2-40B4-BE49-F238E27FC236}">
              <a16:creationId xmlns:a16="http://schemas.microsoft.com/office/drawing/2014/main" id="{00000000-0008-0000-0600-00005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4" name="Text Box 1">
          <a:extLst>
            <a:ext uri="{FF2B5EF4-FFF2-40B4-BE49-F238E27FC236}">
              <a16:creationId xmlns:a16="http://schemas.microsoft.com/office/drawing/2014/main" id="{00000000-0008-0000-0600-00005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5" name="Text Box 1">
          <a:extLst>
            <a:ext uri="{FF2B5EF4-FFF2-40B4-BE49-F238E27FC236}">
              <a16:creationId xmlns:a16="http://schemas.microsoft.com/office/drawing/2014/main" id="{00000000-0008-0000-0600-00005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6" name="Text Box 1">
          <a:extLst>
            <a:ext uri="{FF2B5EF4-FFF2-40B4-BE49-F238E27FC236}">
              <a16:creationId xmlns:a16="http://schemas.microsoft.com/office/drawing/2014/main" id="{00000000-0008-0000-0600-00005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7" name="Text Box 1">
          <a:extLst>
            <a:ext uri="{FF2B5EF4-FFF2-40B4-BE49-F238E27FC236}">
              <a16:creationId xmlns:a16="http://schemas.microsoft.com/office/drawing/2014/main" id="{00000000-0008-0000-0600-00005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8" name="Text Box 1">
          <a:extLst>
            <a:ext uri="{FF2B5EF4-FFF2-40B4-BE49-F238E27FC236}">
              <a16:creationId xmlns:a16="http://schemas.microsoft.com/office/drawing/2014/main" id="{00000000-0008-0000-0600-00006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9" name="Text Box 1">
          <a:extLst>
            <a:ext uri="{FF2B5EF4-FFF2-40B4-BE49-F238E27FC236}">
              <a16:creationId xmlns:a16="http://schemas.microsoft.com/office/drawing/2014/main" id="{00000000-0008-0000-0600-00006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0" name="Text Box 1">
          <a:extLst>
            <a:ext uri="{FF2B5EF4-FFF2-40B4-BE49-F238E27FC236}">
              <a16:creationId xmlns:a16="http://schemas.microsoft.com/office/drawing/2014/main" id="{00000000-0008-0000-0600-00006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1" name="Text Box 1">
          <a:extLst>
            <a:ext uri="{FF2B5EF4-FFF2-40B4-BE49-F238E27FC236}">
              <a16:creationId xmlns:a16="http://schemas.microsoft.com/office/drawing/2014/main" id="{00000000-0008-0000-0600-00006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2" name="Text Box 1">
          <a:extLst>
            <a:ext uri="{FF2B5EF4-FFF2-40B4-BE49-F238E27FC236}">
              <a16:creationId xmlns:a16="http://schemas.microsoft.com/office/drawing/2014/main" id="{00000000-0008-0000-0600-00006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3" name="Text Box 1">
          <a:extLst>
            <a:ext uri="{FF2B5EF4-FFF2-40B4-BE49-F238E27FC236}">
              <a16:creationId xmlns:a16="http://schemas.microsoft.com/office/drawing/2014/main" id="{00000000-0008-0000-0600-00006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4" name="Text Box 1">
          <a:extLst>
            <a:ext uri="{FF2B5EF4-FFF2-40B4-BE49-F238E27FC236}">
              <a16:creationId xmlns:a16="http://schemas.microsoft.com/office/drawing/2014/main" id="{00000000-0008-0000-0600-00006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5" name="Text Box 1">
          <a:extLst>
            <a:ext uri="{FF2B5EF4-FFF2-40B4-BE49-F238E27FC236}">
              <a16:creationId xmlns:a16="http://schemas.microsoft.com/office/drawing/2014/main" id="{00000000-0008-0000-0600-00006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6" name="Text Box 1">
          <a:extLst>
            <a:ext uri="{FF2B5EF4-FFF2-40B4-BE49-F238E27FC236}">
              <a16:creationId xmlns:a16="http://schemas.microsoft.com/office/drawing/2014/main" id="{00000000-0008-0000-0600-00006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7" name="Text Box 1">
          <a:extLst>
            <a:ext uri="{FF2B5EF4-FFF2-40B4-BE49-F238E27FC236}">
              <a16:creationId xmlns:a16="http://schemas.microsoft.com/office/drawing/2014/main" id="{00000000-0008-0000-0600-00006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8" name="Text Box 1">
          <a:extLst>
            <a:ext uri="{FF2B5EF4-FFF2-40B4-BE49-F238E27FC236}">
              <a16:creationId xmlns:a16="http://schemas.microsoft.com/office/drawing/2014/main" id="{00000000-0008-0000-0600-00006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9" name="Text Box 1">
          <a:extLst>
            <a:ext uri="{FF2B5EF4-FFF2-40B4-BE49-F238E27FC236}">
              <a16:creationId xmlns:a16="http://schemas.microsoft.com/office/drawing/2014/main" id="{00000000-0008-0000-0600-00006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0" name="Text Box 1">
          <a:extLst>
            <a:ext uri="{FF2B5EF4-FFF2-40B4-BE49-F238E27FC236}">
              <a16:creationId xmlns:a16="http://schemas.microsoft.com/office/drawing/2014/main" id="{00000000-0008-0000-0600-00006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1" name="Text Box 1">
          <a:extLst>
            <a:ext uri="{FF2B5EF4-FFF2-40B4-BE49-F238E27FC236}">
              <a16:creationId xmlns:a16="http://schemas.microsoft.com/office/drawing/2014/main" id="{00000000-0008-0000-0600-00006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2" name="Text Box 1">
          <a:extLst>
            <a:ext uri="{FF2B5EF4-FFF2-40B4-BE49-F238E27FC236}">
              <a16:creationId xmlns:a16="http://schemas.microsoft.com/office/drawing/2014/main" id="{00000000-0008-0000-0600-00006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3" name="Text Box 1">
          <a:extLst>
            <a:ext uri="{FF2B5EF4-FFF2-40B4-BE49-F238E27FC236}">
              <a16:creationId xmlns:a16="http://schemas.microsoft.com/office/drawing/2014/main" id="{00000000-0008-0000-0600-00006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4" name="Text Box 1">
          <a:extLst>
            <a:ext uri="{FF2B5EF4-FFF2-40B4-BE49-F238E27FC236}">
              <a16:creationId xmlns:a16="http://schemas.microsoft.com/office/drawing/2014/main" id="{00000000-0008-0000-0600-00007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5" name="Text Box 1">
          <a:extLst>
            <a:ext uri="{FF2B5EF4-FFF2-40B4-BE49-F238E27FC236}">
              <a16:creationId xmlns:a16="http://schemas.microsoft.com/office/drawing/2014/main" id="{00000000-0008-0000-0600-00007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306" name="Text Box 1">
          <a:extLst>
            <a:ext uri="{FF2B5EF4-FFF2-40B4-BE49-F238E27FC236}">
              <a16:creationId xmlns:a16="http://schemas.microsoft.com/office/drawing/2014/main" id="{00000000-0008-0000-0600-000072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0307" name="Text Box 1">
          <a:extLst>
            <a:ext uri="{FF2B5EF4-FFF2-40B4-BE49-F238E27FC236}">
              <a16:creationId xmlns:a16="http://schemas.microsoft.com/office/drawing/2014/main" id="{00000000-0008-0000-0600-00007343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8" name="Text Box 1">
          <a:extLst>
            <a:ext uri="{FF2B5EF4-FFF2-40B4-BE49-F238E27FC236}">
              <a16:creationId xmlns:a16="http://schemas.microsoft.com/office/drawing/2014/main" id="{00000000-0008-0000-0600-00007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9" name="Text Box 1">
          <a:extLst>
            <a:ext uri="{FF2B5EF4-FFF2-40B4-BE49-F238E27FC236}">
              <a16:creationId xmlns:a16="http://schemas.microsoft.com/office/drawing/2014/main" id="{00000000-0008-0000-0600-00007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0" name="Text Box 1">
          <a:extLst>
            <a:ext uri="{FF2B5EF4-FFF2-40B4-BE49-F238E27FC236}">
              <a16:creationId xmlns:a16="http://schemas.microsoft.com/office/drawing/2014/main" id="{00000000-0008-0000-0600-00007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1" name="Text Box 1">
          <a:extLst>
            <a:ext uri="{FF2B5EF4-FFF2-40B4-BE49-F238E27FC236}">
              <a16:creationId xmlns:a16="http://schemas.microsoft.com/office/drawing/2014/main" id="{00000000-0008-0000-0600-00007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12" name="Text Box 1">
          <a:extLst>
            <a:ext uri="{FF2B5EF4-FFF2-40B4-BE49-F238E27FC236}">
              <a16:creationId xmlns:a16="http://schemas.microsoft.com/office/drawing/2014/main" id="{00000000-0008-0000-0600-00007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13" name="Text Box 1">
          <a:extLst>
            <a:ext uri="{FF2B5EF4-FFF2-40B4-BE49-F238E27FC236}">
              <a16:creationId xmlns:a16="http://schemas.microsoft.com/office/drawing/2014/main" id="{00000000-0008-0000-0600-00007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4" name="Text Box 1">
          <a:extLst>
            <a:ext uri="{FF2B5EF4-FFF2-40B4-BE49-F238E27FC236}">
              <a16:creationId xmlns:a16="http://schemas.microsoft.com/office/drawing/2014/main" id="{00000000-0008-0000-0600-00007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5" name="Text Box 1">
          <a:extLst>
            <a:ext uri="{FF2B5EF4-FFF2-40B4-BE49-F238E27FC236}">
              <a16:creationId xmlns:a16="http://schemas.microsoft.com/office/drawing/2014/main" id="{00000000-0008-0000-0600-00007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6" name="Text Box 1">
          <a:extLst>
            <a:ext uri="{FF2B5EF4-FFF2-40B4-BE49-F238E27FC236}">
              <a16:creationId xmlns:a16="http://schemas.microsoft.com/office/drawing/2014/main" id="{00000000-0008-0000-0600-00007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7" name="Text Box 1">
          <a:extLst>
            <a:ext uri="{FF2B5EF4-FFF2-40B4-BE49-F238E27FC236}">
              <a16:creationId xmlns:a16="http://schemas.microsoft.com/office/drawing/2014/main" id="{00000000-0008-0000-0600-00007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8" name="Text Box 1">
          <a:extLst>
            <a:ext uri="{FF2B5EF4-FFF2-40B4-BE49-F238E27FC236}">
              <a16:creationId xmlns:a16="http://schemas.microsoft.com/office/drawing/2014/main" id="{00000000-0008-0000-0600-00007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9" name="Text Box 1">
          <a:extLst>
            <a:ext uri="{FF2B5EF4-FFF2-40B4-BE49-F238E27FC236}">
              <a16:creationId xmlns:a16="http://schemas.microsoft.com/office/drawing/2014/main" id="{00000000-0008-0000-0600-00007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0" name="Text Box 1">
          <a:extLst>
            <a:ext uri="{FF2B5EF4-FFF2-40B4-BE49-F238E27FC236}">
              <a16:creationId xmlns:a16="http://schemas.microsoft.com/office/drawing/2014/main" id="{00000000-0008-0000-0600-00008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1" name="Text Box 1">
          <a:extLst>
            <a:ext uri="{FF2B5EF4-FFF2-40B4-BE49-F238E27FC236}">
              <a16:creationId xmlns:a16="http://schemas.microsoft.com/office/drawing/2014/main" id="{00000000-0008-0000-0600-00008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2" name="Text Box 1">
          <a:extLst>
            <a:ext uri="{FF2B5EF4-FFF2-40B4-BE49-F238E27FC236}">
              <a16:creationId xmlns:a16="http://schemas.microsoft.com/office/drawing/2014/main" id="{00000000-0008-0000-0600-00008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3" name="Text Box 1">
          <a:extLst>
            <a:ext uri="{FF2B5EF4-FFF2-40B4-BE49-F238E27FC236}">
              <a16:creationId xmlns:a16="http://schemas.microsoft.com/office/drawing/2014/main" id="{00000000-0008-0000-0600-00008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4" name="Text Box 1">
          <a:extLst>
            <a:ext uri="{FF2B5EF4-FFF2-40B4-BE49-F238E27FC236}">
              <a16:creationId xmlns:a16="http://schemas.microsoft.com/office/drawing/2014/main" id="{00000000-0008-0000-0600-00008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5" name="Text Box 1">
          <a:extLst>
            <a:ext uri="{FF2B5EF4-FFF2-40B4-BE49-F238E27FC236}">
              <a16:creationId xmlns:a16="http://schemas.microsoft.com/office/drawing/2014/main" id="{00000000-0008-0000-0600-00008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6" name="Text Box 1">
          <a:extLst>
            <a:ext uri="{FF2B5EF4-FFF2-40B4-BE49-F238E27FC236}">
              <a16:creationId xmlns:a16="http://schemas.microsoft.com/office/drawing/2014/main" id="{00000000-0008-0000-0600-00008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7" name="Text Box 1">
          <a:extLst>
            <a:ext uri="{FF2B5EF4-FFF2-40B4-BE49-F238E27FC236}">
              <a16:creationId xmlns:a16="http://schemas.microsoft.com/office/drawing/2014/main" id="{00000000-0008-0000-0600-00008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8" name="Text Box 1">
          <a:extLst>
            <a:ext uri="{FF2B5EF4-FFF2-40B4-BE49-F238E27FC236}">
              <a16:creationId xmlns:a16="http://schemas.microsoft.com/office/drawing/2014/main" id="{00000000-0008-0000-0600-00008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9" name="Text Box 1">
          <a:extLst>
            <a:ext uri="{FF2B5EF4-FFF2-40B4-BE49-F238E27FC236}">
              <a16:creationId xmlns:a16="http://schemas.microsoft.com/office/drawing/2014/main" id="{00000000-0008-0000-0600-00008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0" name="Text Box 1">
          <a:extLst>
            <a:ext uri="{FF2B5EF4-FFF2-40B4-BE49-F238E27FC236}">
              <a16:creationId xmlns:a16="http://schemas.microsoft.com/office/drawing/2014/main" id="{00000000-0008-0000-0600-00008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1" name="Text Box 1">
          <a:extLst>
            <a:ext uri="{FF2B5EF4-FFF2-40B4-BE49-F238E27FC236}">
              <a16:creationId xmlns:a16="http://schemas.microsoft.com/office/drawing/2014/main" id="{00000000-0008-0000-0600-00008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2" name="Text Box 1">
          <a:extLst>
            <a:ext uri="{FF2B5EF4-FFF2-40B4-BE49-F238E27FC236}">
              <a16:creationId xmlns:a16="http://schemas.microsoft.com/office/drawing/2014/main" id="{00000000-0008-0000-0600-00008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3" name="Text Box 1">
          <a:extLst>
            <a:ext uri="{FF2B5EF4-FFF2-40B4-BE49-F238E27FC236}">
              <a16:creationId xmlns:a16="http://schemas.microsoft.com/office/drawing/2014/main" id="{00000000-0008-0000-0600-00008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4" name="Text Box 1">
          <a:extLst>
            <a:ext uri="{FF2B5EF4-FFF2-40B4-BE49-F238E27FC236}">
              <a16:creationId xmlns:a16="http://schemas.microsoft.com/office/drawing/2014/main" id="{00000000-0008-0000-0600-00008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5" name="Text Box 1">
          <a:extLst>
            <a:ext uri="{FF2B5EF4-FFF2-40B4-BE49-F238E27FC236}">
              <a16:creationId xmlns:a16="http://schemas.microsoft.com/office/drawing/2014/main" id="{00000000-0008-0000-0600-00008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6" name="Text Box 1">
          <a:extLst>
            <a:ext uri="{FF2B5EF4-FFF2-40B4-BE49-F238E27FC236}">
              <a16:creationId xmlns:a16="http://schemas.microsoft.com/office/drawing/2014/main" id="{00000000-0008-0000-0600-00009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7" name="Text Box 1">
          <a:extLst>
            <a:ext uri="{FF2B5EF4-FFF2-40B4-BE49-F238E27FC236}">
              <a16:creationId xmlns:a16="http://schemas.microsoft.com/office/drawing/2014/main" id="{00000000-0008-0000-0600-00009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8" name="Text Box 1">
          <a:extLst>
            <a:ext uri="{FF2B5EF4-FFF2-40B4-BE49-F238E27FC236}">
              <a16:creationId xmlns:a16="http://schemas.microsoft.com/office/drawing/2014/main" id="{00000000-0008-0000-0600-00009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39" name="Text Box 1">
          <a:extLst>
            <a:ext uri="{FF2B5EF4-FFF2-40B4-BE49-F238E27FC236}">
              <a16:creationId xmlns:a16="http://schemas.microsoft.com/office/drawing/2014/main" id="{00000000-0008-0000-0600-00009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0" name="Text Box 1">
          <a:extLst>
            <a:ext uri="{FF2B5EF4-FFF2-40B4-BE49-F238E27FC236}">
              <a16:creationId xmlns:a16="http://schemas.microsoft.com/office/drawing/2014/main" id="{00000000-0008-0000-0600-00009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1" name="Text Box 1">
          <a:extLst>
            <a:ext uri="{FF2B5EF4-FFF2-40B4-BE49-F238E27FC236}">
              <a16:creationId xmlns:a16="http://schemas.microsoft.com/office/drawing/2014/main" id="{00000000-0008-0000-0600-00009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2" name="Text Box 1">
          <a:extLst>
            <a:ext uri="{FF2B5EF4-FFF2-40B4-BE49-F238E27FC236}">
              <a16:creationId xmlns:a16="http://schemas.microsoft.com/office/drawing/2014/main" id="{00000000-0008-0000-0600-00009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3" name="Text Box 1">
          <a:extLst>
            <a:ext uri="{FF2B5EF4-FFF2-40B4-BE49-F238E27FC236}">
              <a16:creationId xmlns:a16="http://schemas.microsoft.com/office/drawing/2014/main" id="{00000000-0008-0000-0600-00009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4" name="Text Box 1">
          <a:extLst>
            <a:ext uri="{FF2B5EF4-FFF2-40B4-BE49-F238E27FC236}">
              <a16:creationId xmlns:a16="http://schemas.microsoft.com/office/drawing/2014/main" id="{00000000-0008-0000-0600-00009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5" name="Text Box 1">
          <a:extLst>
            <a:ext uri="{FF2B5EF4-FFF2-40B4-BE49-F238E27FC236}">
              <a16:creationId xmlns:a16="http://schemas.microsoft.com/office/drawing/2014/main" id="{00000000-0008-0000-0600-00009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6" name="Text Box 1">
          <a:extLst>
            <a:ext uri="{FF2B5EF4-FFF2-40B4-BE49-F238E27FC236}">
              <a16:creationId xmlns:a16="http://schemas.microsoft.com/office/drawing/2014/main" id="{00000000-0008-0000-0600-00009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7" name="Text Box 1">
          <a:extLst>
            <a:ext uri="{FF2B5EF4-FFF2-40B4-BE49-F238E27FC236}">
              <a16:creationId xmlns:a16="http://schemas.microsoft.com/office/drawing/2014/main" id="{00000000-0008-0000-0600-00009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8" name="Text Box 1">
          <a:extLst>
            <a:ext uri="{FF2B5EF4-FFF2-40B4-BE49-F238E27FC236}">
              <a16:creationId xmlns:a16="http://schemas.microsoft.com/office/drawing/2014/main" id="{00000000-0008-0000-0600-00009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9" name="Text Box 1">
          <a:extLst>
            <a:ext uri="{FF2B5EF4-FFF2-40B4-BE49-F238E27FC236}">
              <a16:creationId xmlns:a16="http://schemas.microsoft.com/office/drawing/2014/main" id="{00000000-0008-0000-0600-00009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0" name="Text Box 1">
          <a:extLst>
            <a:ext uri="{FF2B5EF4-FFF2-40B4-BE49-F238E27FC236}">
              <a16:creationId xmlns:a16="http://schemas.microsoft.com/office/drawing/2014/main" id="{00000000-0008-0000-0600-00009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1" name="Text Box 1">
          <a:extLst>
            <a:ext uri="{FF2B5EF4-FFF2-40B4-BE49-F238E27FC236}">
              <a16:creationId xmlns:a16="http://schemas.microsoft.com/office/drawing/2014/main" id="{00000000-0008-0000-0600-00009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2" name="Text Box 1">
          <a:extLst>
            <a:ext uri="{FF2B5EF4-FFF2-40B4-BE49-F238E27FC236}">
              <a16:creationId xmlns:a16="http://schemas.microsoft.com/office/drawing/2014/main" id="{00000000-0008-0000-0600-0000A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3" name="Text Box 1">
          <a:extLst>
            <a:ext uri="{FF2B5EF4-FFF2-40B4-BE49-F238E27FC236}">
              <a16:creationId xmlns:a16="http://schemas.microsoft.com/office/drawing/2014/main" id="{00000000-0008-0000-0600-0000A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354" name="Text Box 1">
          <a:extLst>
            <a:ext uri="{FF2B5EF4-FFF2-40B4-BE49-F238E27FC236}">
              <a16:creationId xmlns:a16="http://schemas.microsoft.com/office/drawing/2014/main" id="{00000000-0008-0000-0600-0000A2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5" name="Text Box 1">
          <a:extLst>
            <a:ext uri="{FF2B5EF4-FFF2-40B4-BE49-F238E27FC236}">
              <a16:creationId xmlns:a16="http://schemas.microsoft.com/office/drawing/2014/main" id="{00000000-0008-0000-0600-0000A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6" name="Text Box 1">
          <a:extLst>
            <a:ext uri="{FF2B5EF4-FFF2-40B4-BE49-F238E27FC236}">
              <a16:creationId xmlns:a16="http://schemas.microsoft.com/office/drawing/2014/main" id="{00000000-0008-0000-0600-0000A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7" name="Text Box 1">
          <a:extLst>
            <a:ext uri="{FF2B5EF4-FFF2-40B4-BE49-F238E27FC236}">
              <a16:creationId xmlns:a16="http://schemas.microsoft.com/office/drawing/2014/main" id="{00000000-0008-0000-0600-0000A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8" name="Text Box 1">
          <a:extLst>
            <a:ext uri="{FF2B5EF4-FFF2-40B4-BE49-F238E27FC236}">
              <a16:creationId xmlns:a16="http://schemas.microsoft.com/office/drawing/2014/main" id="{00000000-0008-0000-0600-0000A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59" name="Text Box 1">
          <a:extLst>
            <a:ext uri="{FF2B5EF4-FFF2-40B4-BE49-F238E27FC236}">
              <a16:creationId xmlns:a16="http://schemas.microsoft.com/office/drawing/2014/main" id="{00000000-0008-0000-0600-0000A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60" name="Text Box 1">
          <a:extLst>
            <a:ext uri="{FF2B5EF4-FFF2-40B4-BE49-F238E27FC236}">
              <a16:creationId xmlns:a16="http://schemas.microsoft.com/office/drawing/2014/main" id="{00000000-0008-0000-0600-0000A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1" name="Text Box 1">
          <a:extLst>
            <a:ext uri="{FF2B5EF4-FFF2-40B4-BE49-F238E27FC236}">
              <a16:creationId xmlns:a16="http://schemas.microsoft.com/office/drawing/2014/main" id="{00000000-0008-0000-0600-0000A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2" name="Text Box 1">
          <a:extLst>
            <a:ext uri="{FF2B5EF4-FFF2-40B4-BE49-F238E27FC236}">
              <a16:creationId xmlns:a16="http://schemas.microsoft.com/office/drawing/2014/main" id="{00000000-0008-0000-0600-0000A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3" name="Text Box 1">
          <a:extLst>
            <a:ext uri="{FF2B5EF4-FFF2-40B4-BE49-F238E27FC236}">
              <a16:creationId xmlns:a16="http://schemas.microsoft.com/office/drawing/2014/main" id="{00000000-0008-0000-0600-0000A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4" name="Text Box 1">
          <a:extLst>
            <a:ext uri="{FF2B5EF4-FFF2-40B4-BE49-F238E27FC236}">
              <a16:creationId xmlns:a16="http://schemas.microsoft.com/office/drawing/2014/main" id="{00000000-0008-0000-0600-0000A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5" name="Text Box 1">
          <a:extLst>
            <a:ext uri="{FF2B5EF4-FFF2-40B4-BE49-F238E27FC236}">
              <a16:creationId xmlns:a16="http://schemas.microsoft.com/office/drawing/2014/main" id="{00000000-0008-0000-0600-0000A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6" name="Text Box 1">
          <a:extLst>
            <a:ext uri="{FF2B5EF4-FFF2-40B4-BE49-F238E27FC236}">
              <a16:creationId xmlns:a16="http://schemas.microsoft.com/office/drawing/2014/main" id="{00000000-0008-0000-0600-0000A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7" name="Text Box 1">
          <a:extLst>
            <a:ext uri="{FF2B5EF4-FFF2-40B4-BE49-F238E27FC236}">
              <a16:creationId xmlns:a16="http://schemas.microsoft.com/office/drawing/2014/main" id="{00000000-0008-0000-0600-0000A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8" name="Text Box 1">
          <a:extLst>
            <a:ext uri="{FF2B5EF4-FFF2-40B4-BE49-F238E27FC236}">
              <a16:creationId xmlns:a16="http://schemas.microsoft.com/office/drawing/2014/main" id="{00000000-0008-0000-0600-0000B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9" name="Text Box 1">
          <a:extLst>
            <a:ext uri="{FF2B5EF4-FFF2-40B4-BE49-F238E27FC236}">
              <a16:creationId xmlns:a16="http://schemas.microsoft.com/office/drawing/2014/main" id="{00000000-0008-0000-0600-0000B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0" name="Text Box 1">
          <a:extLst>
            <a:ext uri="{FF2B5EF4-FFF2-40B4-BE49-F238E27FC236}">
              <a16:creationId xmlns:a16="http://schemas.microsoft.com/office/drawing/2014/main" id="{00000000-0008-0000-0600-0000B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1" name="Text Box 1">
          <a:extLst>
            <a:ext uri="{FF2B5EF4-FFF2-40B4-BE49-F238E27FC236}">
              <a16:creationId xmlns:a16="http://schemas.microsoft.com/office/drawing/2014/main" id="{00000000-0008-0000-0600-0000B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2" name="Text Box 1">
          <a:extLst>
            <a:ext uri="{FF2B5EF4-FFF2-40B4-BE49-F238E27FC236}">
              <a16:creationId xmlns:a16="http://schemas.microsoft.com/office/drawing/2014/main" id="{00000000-0008-0000-0600-0000B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3" name="Text Box 1">
          <a:extLst>
            <a:ext uri="{FF2B5EF4-FFF2-40B4-BE49-F238E27FC236}">
              <a16:creationId xmlns:a16="http://schemas.microsoft.com/office/drawing/2014/main" id="{00000000-0008-0000-0600-0000B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4" name="Text Box 1">
          <a:extLst>
            <a:ext uri="{FF2B5EF4-FFF2-40B4-BE49-F238E27FC236}">
              <a16:creationId xmlns:a16="http://schemas.microsoft.com/office/drawing/2014/main" id="{00000000-0008-0000-0600-0000B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5" name="Text Box 1">
          <a:extLst>
            <a:ext uri="{FF2B5EF4-FFF2-40B4-BE49-F238E27FC236}">
              <a16:creationId xmlns:a16="http://schemas.microsoft.com/office/drawing/2014/main" id="{00000000-0008-0000-0600-0000B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6" name="Text Box 1">
          <a:extLst>
            <a:ext uri="{FF2B5EF4-FFF2-40B4-BE49-F238E27FC236}">
              <a16:creationId xmlns:a16="http://schemas.microsoft.com/office/drawing/2014/main" id="{00000000-0008-0000-0600-0000B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7" name="Text Box 1">
          <a:extLst>
            <a:ext uri="{FF2B5EF4-FFF2-40B4-BE49-F238E27FC236}">
              <a16:creationId xmlns:a16="http://schemas.microsoft.com/office/drawing/2014/main" id="{00000000-0008-0000-0600-0000B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8" name="Text Box 1">
          <a:extLst>
            <a:ext uri="{FF2B5EF4-FFF2-40B4-BE49-F238E27FC236}">
              <a16:creationId xmlns:a16="http://schemas.microsoft.com/office/drawing/2014/main" id="{00000000-0008-0000-0600-0000B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9" name="Text Box 1">
          <a:extLst>
            <a:ext uri="{FF2B5EF4-FFF2-40B4-BE49-F238E27FC236}">
              <a16:creationId xmlns:a16="http://schemas.microsoft.com/office/drawing/2014/main" id="{00000000-0008-0000-0600-0000B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80" name="Text Box 1">
          <a:extLst>
            <a:ext uri="{FF2B5EF4-FFF2-40B4-BE49-F238E27FC236}">
              <a16:creationId xmlns:a16="http://schemas.microsoft.com/office/drawing/2014/main" id="{00000000-0008-0000-0600-0000B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81" name="Text Box 1">
          <a:extLst>
            <a:ext uri="{FF2B5EF4-FFF2-40B4-BE49-F238E27FC236}">
              <a16:creationId xmlns:a16="http://schemas.microsoft.com/office/drawing/2014/main" id="{00000000-0008-0000-0600-0000B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2" name="Text Box 1">
          <a:extLst>
            <a:ext uri="{FF2B5EF4-FFF2-40B4-BE49-F238E27FC236}">
              <a16:creationId xmlns:a16="http://schemas.microsoft.com/office/drawing/2014/main" id="{00000000-0008-0000-0600-0000B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3" name="Text Box 1">
          <a:extLst>
            <a:ext uri="{FF2B5EF4-FFF2-40B4-BE49-F238E27FC236}">
              <a16:creationId xmlns:a16="http://schemas.microsoft.com/office/drawing/2014/main" id="{00000000-0008-0000-0600-0000B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4" name="Text Box 1">
          <a:extLst>
            <a:ext uri="{FF2B5EF4-FFF2-40B4-BE49-F238E27FC236}">
              <a16:creationId xmlns:a16="http://schemas.microsoft.com/office/drawing/2014/main" id="{00000000-0008-0000-0600-0000C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5" name="Text Box 1">
          <a:extLst>
            <a:ext uri="{FF2B5EF4-FFF2-40B4-BE49-F238E27FC236}">
              <a16:creationId xmlns:a16="http://schemas.microsoft.com/office/drawing/2014/main" id="{00000000-0008-0000-0600-0000C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6" name="Text Box 1">
          <a:extLst>
            <a:ext uri="{FF2B5EF4-FFF2-40B4-BE49-F238E27FC236}">
              <a16:creationId xmlns:a16="http://schemas.microsoft.com/office/drawing/2014/main" id="{00000000-0008-0000-0600-0000C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7" name="Text Box 1">
          <a:extLst>
            <a:ext uri="{FF2B5EF4-FFF2-40B4-BE49-F238E27FC236}">
              <a16:creationId xmlns:a16="http://schemas.microsoft.com/office/drawing/2014/main" id="{00000000-0008-0000-0600-0000C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88" name="Text Box 1">
          <a:extLst>
            <a:ext uri="{FF2B5EF4-FFF2-40B4-BE49-F238E27FC236}">
              <a16:creationId xmlns:a16="http://schemas.microsoft.com/office/drawing/2014/main" id="{00000000-0008-0000-0600-0000C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9" name="Text Box 1">
          <a:extLst>
            <a:ext uri="{FF2B5EF4-FFF2-40B4-BE49-F238E27FC236}">
              <a16:creationId xmlns:a16="http://schemas.microsoft.com/office/drawing/2014/main" id="{00000000-0008-0000-0600-0000C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0" name="Text Box 1">
          <a:extLst>
            <a:ext uri="{FF2B5EF4-FFF2-40B4-BE49-F238E27FC236}">
              <a16:creationId xmlns:a16="http://schemas.microsoft.com/office/drawing/2014/main" id="{00000000-0008-0000-0600-0000C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1" name="Text Box 1">
          <a:extLst>
            <a:ext uri="{FF2B5EF4-FFF2-40B4-BE49-F238E27FC236}">
              <a16:creationId xmlns:a16="http://schemas.microsoft.com/office/drawing/2014/main" id="{00000000-0008-0000-0600-0000C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2" name="Text Box 1">
          <a:extLst>
            <a:ext uri="{FF2B5EF4-FFF2-40B4-BE49-F238E27FC236}">
              <a16:creationId xmlns:a16="http://schemas.microsoft.com/office/drawing/2014/main" id="{00000000-0008-0000-0600-0000C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3" name="Text Box 1">
          <a:extLst>
            <a:ext uri="{FF2B5EF4-FFF2-40B4-BE49-F238E27FC236}">
              <a16:creationId xmlns:a16="http://schemas.microsoft.com/office/drawing/2014/main" id="{00000000-0008-0000-0600-0000C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4" name="Text Box 1">
          <a:extLst>
            <a:ext uri="{FF2B5EF4-FFF2-40B4-BE49-F238E27FC236}">
              <a16:creationId xmlns:a16="http://schemas.microsoft.com/office/drawing/2014/main" id="{00000000-0008-0000-0600-0000C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5" name="Text Box 1">
          <a:extLst>
            <a:ext uri="{FF2B5EF4-FFF2-40B4-BE49-F238E27FC236}">
              <a16:creationId xmlns:a16="http://schemas.microsoft.com/office/drawing/2014/main" id="{00000000-0008-0000-0600-0000C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6" name="Text Box 1">
          <a:extLst>
            <a:ext uri="{FF2B5EF4-FFF2-40B4-BE49-F238E27FC236}">
              <a16:creationId xmlns:a16="http://schemas.microsoft.com/office/drawing/2014/main" id="{00000000-0008-0000-0600-0000C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97" name="Text Box 1">
          <a:extLst>
            <a:ext uri="{FF2B5EF4-FFF2-40B4-BE49-F238E27FC236}">
              <a16:creationId xmlns:a16="http://schemas.microsoft.com/office/drawing/2014/main" id="{00000000-0008-0000-0600-0000C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8" name="Text Box 1">
          <a:extLst>
            <a:ext uri="{FF2B5EF4-FFF2-40B4-BE49-F238E27FC236}">
              <a16:creationId xmlns:a16="http://schemas.microsoft.com/office/drawing/2014/main" id="{00000000-0008-0000-0600-0000C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9" name="Text Box 1">
          <a:extLst>
            <a:ext uri="{FF2B5EF4-FFF2-40B4-BE49-F238E27FC236}">
              <a16:creationId xmlns:a16="http://schemas.microsoft.com/office/drawing/2014/main" id="{00000000-0008-0000-0600-0000C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400" name="Text Box 1">
          <a:extLst>
            <a:ext uri="{FF2B5EF4-FFF2-40B4-BE49-F238E27FC236}">
              <a16:creationId xmlns:a16="http://schemas.microsoft.com/office/drawing/2014/main" id="{00000000-0008-0000-0600-0000D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1" name="Text Box 1">
          <a:extLst>
            <a:ext uri="{FF2B5EF4-FFF2-40B4-BE49-F238E27FC236}">
              <a16:creationId xmlns:a16="http://schemas.microsoft.com/office/drawing/2014/main" id="{00000000-0008-0000-0600-0000D1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2" name="Text Box 1">
          <a:extLst>
            <a:ext uri="{FF2B5EF4-FFF2-40B4-BE49-F238E27FC236}">
              <a16:creationId xmlns:a16="http://schemas.microsoft.com/office/drawing/2014/main" id="{00000000-0008-0000-0600-0000D2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03" name="Text Box 1">
          <a:extLst>
            <a:ext uri="{FF2B5EF4-FFF2-40B4-BE49-F238E27FC236}">
              <a16:creationId xmlns:a16="http://schemas.microsoft.com/office/drawing/2014/main" id="{00000000-0008-0000-0600-0000D3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4" name="Text Box 1">
          <a:extLst>
            <a:ext uri="{FF2B5EF4-FFF2-40B4-BE49-F238E27FC236}">
              <a16:creationId xmlns:a16="http://schemas.microsoft.com/office/drawing/2014/main" id="{00000000-0008-0000-0600-0000D4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5" name="Text Box 1">
          <a:extLst>
            <a:ext uri="{FF2B5EF4-FFF2-40B4-BE49-F238E27FC236}">
              <a16:creationId xmlns:a16="http://schemas.microsoft.com/office/drawing/2014/main" id="{00000000-0008-0000-0600-0000D5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6" name="Text Box 1">
          <a:extLst>
            <a:ext uri="{FF2B5EF4-FFF2-40B4-BE49-F238E27FC236}">
              <a16:creationId xmlns:a16="http://schemas.microsoft.com/office/drawing/2014/main" id="{00000000-0008-0000-0600-0000D6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7" name="Text Box 1">
          <a:extLst>
            <a:ext uri="{FF2B5EF4-FFF2-40B4-BE49-F238E27FC236}">
              <a16:creationId xmlns:a16="http://schemas.microsoft.com/office/drawing/2014/main" id="{00000000-0008-0000-0600-0000D7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8" name="Text Box 1">
          <a:extLst>
            <a:ext uri="{FF2B5EF4-FFF2-40B4-BE49-F238E27FC236}">
              <a16:creationId xmlns:a16="http://schemas.microsoft.com/office/drawing/2014/main" id="{00000000-0008-0000-0600-0000D8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9" name="Text Box 1">
          <a:extLst>
            <a:ext uri="{FF2B5EF4-FFF2-40B4-BE49-F238E27FC236}">
              <a16:creationId xmlns:a16="http://schemas.microsoft.com/office/drawing/2014/main" id="{00000000-0008-0000-0600-0000D9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0" name="Text Box 1">
          <a:extLst>
            <a:ext uri="{FF2B5EF4-FFF2-40B4-BE49-F238E27FC236}">
              <a16:creationId xmlns:a16="http://schemas.microsoft.com/office/drawing/2014/main" id="{00000000-0008-0000-0600-0000DA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1" name="Text Box 1">
          <a:extLst>
            <a:ext uri="{FF2B5EF4-FFF2-40B4-BE49-F238E27FC236}">
              <a16:creationId xmlns:a16="http://schemas.microsoft.com/office/drawing/2014/main" id="{00000000-0008-0000-0600-0000DB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2" name="Text Box 1">
          <a:extLst>
            <a:ext uri="{FF2B5EF4-FFF2-40B4-BE49-F238E27FC236}">
              <a16:creationId xmlns:a16="http://schemas.microsoft.com/office/drawing/2014/main" id="{00000000-0008-0000-0600-0000DC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3" name="Text Box 1">
          <a:extLst>
            <a:ext uri="{FF2B5EF4-FFF2-40B4-BE49-F238E27FC236}">
              <a16:creationId xmlns:a16="http://schemas.microsoft.com/office/drawing/2014/main" id="{00000000-0008-0000-0600-0000DD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4" name="Text Box 1">
          <a:extLst>
            <a:ext uri="{FF2B5EF4-FFF2-40B4-BE49-F238E27FC236}">
              <a16:creationId xmlns:a16="http://schemas.microsoft.com/office/drawing/2014/main" id="{00000000-0008-0000-0600-0000DE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5" name="Text Box 1">
          <a:extLst>
            <a:ext uri="{FF2B5EF4-FFF2-40B4-BE49-F238E27FC236}">
              <a16:creationId xmlns:a16="http://schemas.microsoft.com/office/drawing/2014/main" id="{00000000-0008-0000-0600-0000DF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6" name="Text Box 1">
          <a:extLst>
            <a:ext uri="{FF2B5EF4-FFF2-40B4-BE49-F238E27FC236}">
              <a16:creationId xmlns:a16="http://schemas.microsoft.com/office/drawing/2014/main" id="{00000000-0008-0000-0600-0000E0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7" name="Text Box 1">
          <a:extLst>
            <a:ext uri="{FF2B5EF4-FFF2-40B4-BE49-F238E27FC236}">
              <a16:creationId xmlns:a16="http://schemas.microsoft.com/office/drawing/2014/main" id="{00000000-0008-0000-0600-0000E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8" name="Text Box 1">
          <a:extLst>
            <a:ext uri="{FF2B5EF4-FFF2-40B4-BE49-F238E27FC236}">
              <a16:creationId xmlns:a16="http://schemas.microsoft.com/office/drawing/2014/main" id="{00000000-0008-0000-0600-0000E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19" name="Text Box 1">
          <a:extLst>
            <a:ext uri="{FF2B5EF4-FFF2-40B4-BE49-F238E27FC236}">
              <a16:creationId xmlns:a16="http://schemas.microsoft.com/office/drawing/2014/main" id="{00000000-0008-0000-0600-0000E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0" name="Text Box 1">
          <a:extLst>
            <a:ext uri="{FF2B5EF4-FFF2-40B4-BE49-F238E27FC236}">
              <a16:creationId xmlns:a16="http://schemas.microsoft.com/office/drawing/2014/main" id="{00000000-0008-0000-0600-0000E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1" name="Text Box 1">
          <a:extLst>
            <a:ext uri="{FF2B5EF4-FFF2-40B4-BE49-F238E27FC236}">
              <a16:creationId xmlns:a16="http://schemas.microsoft.com/office/drawing/2014/main" id="{00000000-0008-0000-0600-0000E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2" name="Text Box 1">
          <a:extLst>
            <a:ext uri="{FF2B5EF4-FFF2-40B4-BE49-F238E27FC236}">
              <a16:creationId xmlns:a16="http://schemas.microsoft.com/office/drawing/2014/main" id="{00000000-0008-0000-0600-0000E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3" name="Text Box 1">
          <a:extLst>
            <a:ext uri="{FF2B5EF4-FFF2-40B4-BE49-F238E27FC236}">
              <a16:creationId xmlns:a16="http://schemas.microsoft.com/office/drawing/2014/main" id="{00000000-0008-0000-0600-0000E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4" name="Text Box 1">
          <a:extLst>
            <a:ext uri="{FF2B5EF4-FFF2-40B4-BE49-F238E27FC236}">
              <a16:creationId xmlns:a16="http://schemas.microsoft.com/office/drawing/2014/main" id="{00000000-0008-0000-0600-0000E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5" name="Text Box 1">
          <a:extLst>
            <a:ext uri="{FF2B5EF4-FFF2-40B4-BE49-F238E27FC236}">
              <a16:creationId xmlns:a16="http://schemas.microsoft.com/office/drawing/2014/main" id="{00000000-0008-0000-0600-0000E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6" name="Text Box 1">
          <a:extLst>
            <a:ext uri="{FF2B5EF4-FFF2-40B4-BE49-F238E27FC236}">
              <a16:creationId xmlns:a16="http://schemas.microsoft.com/office/drawing/2014/main" id="{00000000-0008-0000-0600-0000E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7" name="Text Box 1">
          <a:extLst>
            <a:ext uri="{FF2B5EF4-FFF2-40B4-BE49-F238E27FC236}">
              <a16:creationId xmlns:a16="http://schemas.microsoft.com/office/drawing/2014/main" id="{00000000-0008-0000-0600-0000E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8" name="Text Box 1">
          <a:extLst>
            <a:ext uri="{FF2B5EF4-FFF2-40B4-BE49-F238E27FC236}">
              <a16:creationId xmlns:a16="http://schemas.microsoft.com/office/drawing/2014/main" id="{00000000-0008-0000-0600-0000EC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9" name="Text Box 1">
          <a:extLst>
            <a:ext uri="{FF2B5EF4-FFF2-40B4-BE49-F238E27FC236}">
              <a16:creationId xmlns:a16="http://schemas.microsoft.com/office/drawing/2014/main" id="{00000000-0008-0000-0600-0000ED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0" name="Text Box 1">
          <a:extLst>
            <a:ext uri="{FF2B5EF4-FFF2-40B4-BE49-F238E27FC236}">
              <a16:creationId xmlns:a16="http://schemas.microsoft.com/office/drawing/2014/main" id="{00000000-0008-0000-0600-0000E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1" name="Text Box 1">
          <a:extLst>
            <a:ext uri="{FF2B5EF4-FFF2-40B4-BE49-F238E27FC236}">
              <a16:creationId xmlns:a16="http://schemas.microsoft.com/office/drawing/2014/main" id="{00000000-0008-0000-0600-0000E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2" name="Text Box 1">
          <a:extLst>
            <a:ext uri="{FF2B5EF4-FFF2-40B4-BE49-F238E27FC236}">
              <a16:creationId xmlns:a16="http://schemas.microsoft.com/office/drawing/2014/main" id="{00000000-0008-0000-0600-0000F0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3" name="Text Box 1">
          <a:extLst>
            <a:ext uri="{FF2B5EF4-FFF2-40B4-BE49-F238E27FC236}">
              <a16:creationId xmlns:a16="http://schemas.microsoft.com/office/drawing/2014/main" id="{00000000-0008-0000-0600-0000F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4" name="Text Box 1">
          <a:extLst>
            <a:ext uri="{FF2B5EF4-FFF2-40B4-BE49-F238E27FC236}">
              <a16:creationId xmlns:a16="http://schemas.microsoft.com/office/drawing/2014/main" id="{00000000-0008-0000-0600-0000F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5" name="Text Box 1">
          <a:extLst>
            <a:ext uri="{FF2B5EF4-FFF2-40B4-BE49-F238E27FC236}">
              <a16:creationId xmlns:a16="http://schemas.microsoft.com/office/drawing/2014/main" id="{00000000-0008-0000-0600-0000F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6" name="Text Box 1">
          <a:extLst>
            <a:ext uri="{FF2B5EF4-FFF2-40B4-BE49-F238E27FC236}">
              <a16:creationId xmlns:a16="http://schemas.microsoft.com/office/drawing/2014/main" id="{00000000-0008-0000-0600-0000F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7" name="Text Box 1">
          <a:extLst>
            <a:ext uri="{FF2B5EF4-FFF2-40B4-BE49-F238E27FC236}">
              <a16:creationId xmlns:a16="http://schemas.microsoft.com/office/drawing/2014/main" id="{00000000-0008-0000-0600-0000F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8" name="Text Box 1">
          <a:extLst>
            <a:ext uri="{FF2B5EF4-FFF2-40B4-BE49-F238E27FC236}">
              <a16:creationId xmlns:a16="http://schemas.microsoft.com/office/drawing/2014/main" id="{00000000-0008-0000-0600-0000F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9" name="Text Box 1">
          <a:extLst>
            <a:ext uri="{FF2B5EF4-FFF2-40B4-BE49-F238E27FC236}">
              <a16:creationId xmlns:a16="http://schemas.microsoft.com/office/drawing/2014/main" id="{00000000-0008-0000-0600-0000F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0" name="Text Box 1">
          <a:extLst>
            <a:ext uri="{FF2B5EF4-FFF2-40B4-BE49-F238E27FC236}">
              <a16:creationId xmlns:a16="http://schemas.microsoft.com/office/drawing/2014/main" id="{00000000-0008-0000-0600-0000F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1" name="Text Box 1">
          <a:extLst>
            <a:ext uri="{FF2B5EF4-FFF2-40B4-BE49-F238E27FC236}">
              <a16:creationId xmlns:a16="http://schemas.microsoft.com/office/drawing/2014/main" id="{00000000-0008-0000-0600-0000F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2" name="Text Box 1">
          <a:extLst>
            <a:ext uri="{FF2B5EF4-FFF2-40B4-BE49-F238E27FC236}">
              <a16:creationId xmlns:a16="http://schemas.microsoft.com/office/drawing/2014/main" id="{00000000-0008-0000-0600-0000F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3" name="Text Box 1">
          <a:extLst>
            <a:ext uri="{FF2B5EF4-FFF2-40B4-BE49-F238E27FC236}">
              <a16:creationId xmlns:a16="http://schemas.microsoft.com/office/drawing/2014/main" id="{00000000-0008-0000-0600-0000F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444" name="Text Box 1">
          <a:extLst>
            <a:ext uri="{FF2B5EF4-FFF2-40B4-BE49-F238E27FC236}">
              <a16:creationId xmlns:a16="http://schemas.microsoft.com/office/drawing/2014/main" id="{00000000-0008-0000-0600-0000FC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0445" name="Text Box 1">
          <a:extLst>
            <a:ext uri="{FF2B5EF4-FFF2-40B4-BE49-F238E27FC236}">
              <a16:creationId xmlns:a16="http://schemas.microsoft.com/office/drawing/2014/main" id="{00000000-0008-0000-0600-0000FD43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6" name="Text Box 1">
          <a:extLst>
            <a:ext uri="{FF2B5EF4-FFF2-40B4-BE49-F238E27FC236}">
              <a16:creationId xmlns:a16="http://schemas.microsoft.com/office/drawing/2014/main" id="{00000000-0008-0000-0600-0000F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7" name="Text Box 1">
          <a:extLst>
            <a:ext uri="{FF2B5EF4-FFF2-40B4-BE49-F238E27FC236}">
              <a16:creationId xmlns:a16="http://schemas.microsoft.com/office/drawing/2014/main" id="{00000000-0008-0000-0600-0000F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8" name="Text Box 1">
          <a:extLst>
            <a:ext uri="{FF2B5EF4-FFF2-40B4-BE49-F238E27FC236}">
              <a16:creationId xmlns:a16="http://schemas.microsoft.com/office/drawing/2014/main" id="{00000000-0008-0000-0600-00000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9" name="Text Box 1">
          <a:extLst>
            <a:ext uri="{FF2B5EF4-FFF2-40B4-BE49-F238E27FC236}">
              <a16:creationId xmlns:a16="http://schemas.microsoft.com/office/drawing/2014/main" id="{00000000-0008-0000-0600-00000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50" name="Text Box 1">
          <a:extLst>
            <a:ext uri="{FF2B5EF4-FFF2-40B4-BE49-F238E27FC236}">
              <a16:creationId xmlns:a16="http://schemas.microsoft.com/office/drawing/2014/main" id="{00000000-0008-0000-0600-00000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51" name="Text Box 1">
          <a:extLst>
            <a:ext uri="{FF2B5EF4-FFF2-40B4-BE49-F238E27FC236}">
              <a16:creationId xmlns:a16="http://schemas.microsoft.com/office/drawing/2014/main" id="{00000000-0008-0000-0600-000003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2" name="Text Box 1">
          <a:extLst>
            <a:ext uri="{FF2B5EF4-FFF2-40B4-BE49-F238E27FC236}">
              <a16:creationId xmlns:a16="http://schemas.microsoft.com/office/drawing/2014/main" id="{00000000-0008-0000-0600-00000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3" name="Text Box 1">
          <a:extLst>
            <a:ext uri="{FF2B5EF4-FFF2-40B4-BE49-F238E27FC236}">
              <a16:creationId xmlns:a16="http://schemas.microsoft.com/office/drawing/2014/main" id="{00000000-0008-0000-0600-00000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4" name="Text Box 1">
          <a:extLst>
            <a:ext uri="{FF2B5EF4-FFF2-40B4-BE49-F238E27FC236}">
              <a16:creationId xmlns:a16="http://schemas.microsoft.com/office/drawing/2014/main" id="{00000000-0008-0000-0600-000006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5" name="Text Box 1">
          <a:extLst>
            <a:ext uri="{FF2B5EF4-FFF2-40B4-BE49-F238E27FC236}">
              <a16:creationId xmlns:a16="http://schemas.microsoft.com/office/drawing/2014/main" id="{00000000-0008-0000-0600-00000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6" name="Text Box 1">
          <a:extLst>
            <a:ext uri="{FF2B5EF4-FFF2-40B4-BE49-F238E27FC236}">
              <a16:creationId xmlns:a16="http://schemas.microsoft.com/office/drawing/2014/main" id="{00000000-0008-0000-0600-00000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7" name="Text Box 1">
          <a:extLst>
            <a:ext uri="{FF2B5EF4-FFF2-40B4-BE49-F238E27FC236}">
              <a16:creationId xmlns:a16="http://schemas.microsoft.com/office/drawing/2014/main" id="{00000000-0008-0000-0600-00000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8" name="Text Box 1">
          <a:extLst>
            <a:ext uri="{FF2B5EF4-FFF2-40B4-BE49-F238E27FC236}">
              <a16:creationId xmlns:a16="http://schemas.microsoft.com/office/drawing/2014/main" id="{00000000-0008-0000-0600-00000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9" name="Text Box 1">
          <a:extLst>
            <a:ext uri="{FF2B5EF4-FFF2-40B4-BE49-F238E27FC236}">
              <a16:creationId xmlns:a16="http://schemas.microsoft.com/office/drawing/2014/main" id="{00000000-0008-0000-0600-00000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0" name="Text Box 1">
          <a:extLst>
            <a:ext uri="{FF2B5EF4-FFF2-40B4-BE49-F238E27FC236}">
              <a16:creationId xmlns:a16="http://schemas.microsoft.com/office/drawing/2014/main" id="{00000000-0008-0000-0600-00000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1" name="Text Box 1">
          <a:extLst>
            <a:ext uri="{FF2B5EF4-FFF2-40B4-BE49-F238E27FC236}">
              <a16:creationId xmlns:a16="http://schemas.microsoft.com/office/drawing/2014/main" id="{00000000-0008-0000-0600-00000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2" name="Text Box 1">
          <a:extLst>
            <a:ext uri="{FF2B5EF4-FFF2-40B4-BE49-F238E27FC236}">
              <a16:creationId xmlns:a16="http://schemas.microsoft.com/office/drawing/2014/main" id="{00000000-0008-0000-0600-00000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3" name="Text Box 1">
          <a:extLst>
            <a:ext uri="{FF2B5EF4-FFF2-40B4-BE49-F238E27FC236}">
              <a16:creationId xmlns:a16="http://schemas.microsoft.com/office/drawing/2014/main" id="{00000000-0008-0000-0600-00000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4" name="Text Box 1">
          <a:extLst>
            <a:ext uri="{FF2B5EF4-FFF2-40B4-BE49-F238E27FC236}">
              <a16:creationId xmlns:a16="http://schemas.microsoft.com/office/drawing/2014/main" id="{00000000-0008-0000-0600-00001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5" name="Text Box 1">
          <a:extLst>
            <a:ext uri="{FF2B5EF4-FFF2-40B4-BE49-F238E27FC236}">
              <a16:creationId xmlns:a16="http://schemas.microsoft.com/office/drawing/2014/main" id="{00000000-0008-0000-0600-00001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6" name="Text Box 1">
          <a:extLst>
            <a:ext uri="{FF2B5EF4-FFF2-40B4-BE49-F238E27FC236}">
              <a16:creationId xmlns:a16="http://schemas.microsoft.com/office/drawing/2014/main" id="{00000000-0008-0000-0600-00001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7" name="Text Box 1">
          <a:extLst>
            <a:ext uri="{FF2B5EF4-FFF2-40B4-BE49-F238E27FC236}">
              <a16:creationId xmlns:a16="http://schemas.microsoft.com/office/drawing/2014/main" id="{00000000-0008-0000-0600-00001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8" name="Text Box 1">
          <a:extLst>
            <a:ext uri="{FF2B5EF4-FFF2-40B4-BE49-F238E27FC236}">
              <a16:creationId xmlns:a16="http://schemas.microsoft.com/office/drawing/2014/main" id="{00000000-0008-0000-0600-00001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9" name="Text Box 1">
          <a:extLst>
            <a:ext uri="{FF2B5EF4-FFF2-40B4-BE49-F238E27FC236}">
              <a16:creationId xmlns:a16="http://schemas.microsoft.com/office/drawing/2014/main" id="{00000000-0008-0000-0600-00001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0" name="Text Box 1">
          <a:extLst>
            <a:ext uri="{FF2B5EF4-FFF2-40B4-BE49-F238E27FC236}">
              <a16:creationId xmlns:a16="http://schemas.microsoft.com/office/drawing/2014/main" id="{00000000-0008-0000-0600-00001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1" name="Text Box 1">
          <a:extLst>
            <a:ext uri="{FF2B5EF4-FFF2-40B4-BE49-F238E27FC236}">
              <a16:creationId xmlns:a16="http://schemas.microsoft.com/office/drawing/2014/main" id="{00000000-0008-0000-0600-00001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72" name="Text Box 1">
          <a:extLst>
            <a:ext uri="{FF2B5EF4-FFF2-40B4-BE49-F238E27FC236}">
              <a16:creationId xmlns:a16="http://schemas.microsoft.com/office/drawing/2014/main" id="{00000000-0008-0000-0600-00001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3" name="Text Box 1">
          <a:extLst>
            <a:ext uri="{FF2B5EF4-FFF2-40B4-BE49-F238E27FC236}">
              <a16:creationId xmlns:a16="http://schemas.microsoft.com/office/drawing/2014/main" id="{00000000-0008-0000-0600-00001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4" name="Text Box 1">
          <a:extLst>
            <a:ext uri="{FF2B5EF4-FFF2-40B4-BE49-F238E27FC236}">
              <a16:creationId xmlns:a16="http://schemas.microsoft.com/office/drawing/2014/main" id="{00000000-0008-0000-0600-00001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5" name="Text Box 1">
          <a:extLst>
            <a:ext uri="{FF2B5EF4-FFF2-40B4-BE49-F238E27FC236}">
              <a16:creationId xmlns:a16="http://schemas.microsoft.com/office/drawing/2014/main" id="{00000000-0008-0000-0600-00001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6" name="Text Box 1">
          <a:extLst>
            <a:ext uri="{FF2B5EF4-FFF2-40B4-BE49-F238E27FC236}">
              <a16:creationId xmlns:a16="http://schemas.microsoft.com/office/drawing/2014/main" id="{00000000-0008-0000-0600-00001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7" name="Text Box 1">
          <a:extLst>
            <a:ext uri="{FF2B5EF4-FFF2-40B4-BE49-F238E27FC236}">
              <a16:creationId xmlns:a16="http://schemas.microsoft.com/office/drawing/2014/main" id="{00000000-0008-0000-0600-00001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8" name="Text Box 1">
          <a:extLst>
            <a:ext uri="{FF2B5EF4-FFF2-40B4-BE49-F238E27FC236}">
              <a16:creationId xmlns:a16="http://schemas.microsoft.com/office/drawing/2014/main" id="{00000000-0008-0000-0600-00001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79" name="Text Box 1">
          <a:extLst>
            <a:ext uri="{FF2B5EF4-FFF2-40B4-BE49-F238E27FC236}">
              <a16:creationId xmlns:a16="http://schemas.microsoft.com/office/drawing/2014/main" id="{00000000-0008-0000-0600-00001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0" name="Text Box 1">
          <a:extLst>
            <a:ext uri="{FF2B5EF4-FFF2-40B4-BE49-F238E27FC236}">
              <a16:creationId xmlns:a16="http://schemas.microsoft.com/office/drawing/2014/main" id="{00000000-0008-0000-0600-00002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1" name="Text Box 1">
          <a:extLst>
            <a:ext uri="{FF2B5EF4-FFF2-40B4-BE49-F238E27FC236}">
              <a16:creationId xmlns:a16="http://schemas.microsoft.com/office/drawing/2014/main" id="{00000000-0008-0000-0600-00002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2" name="Text Box 1">
          <a:extLst>
            <a:ext uri="{FF2B5EF4-FFF2-40B4-BE49-F238E27FC236}">
              <a16:creationId xmlns:a16="http://schemas.microsoft.com/office/drawing/2014/main" id="{00000000-0008-0000-0600-00002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3" name="Text Box 1">
          <a:extLst>
            <a:ext uri="{FF2B5EF4-FFF2-40B4-BE49-F238E27FC236}">
              <a16:creationId xmlns:a16="http://schemas.microsoft.com/office/drawing/2014/main" id="{00000000-0008-0000-0600-00002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4" name="Text Box 1">
          <a:extLst>
            <a:ext uri="{FF2B5EF4-FFF2-40B4-BE49-F238E27FC236}">
              <a16:creationId xmlns:a16="http://schemas.microsoft.com/office/drawing/2014/main" id="{00000000-0008-0000-0600-00002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5" name="Text Box 1">
          <a:extLst>
            <a:ext uri="{FF2B5EF4-FFF2-40B4-BE49-F238E27FC236}">
              <a16:creationId xmlns:a16="http://schemas.microsoft.com/office/drawing/2014/main" id="{00000000-0008-0000-0600-00002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6" name="Text Box 1">
          <a:extLst>
            <a:ext uri="{FF2B5EF4-FFF2-40B4-BE49-F238E27FC236}">
              <a16:creationId xmlns:a16="http://schemas.microsoft.com/office/drawing/2014/main" id="{00000000-0008-0000-0600-00002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7" name="Text Box 1">
          <a:extLst>
            <a:ext uri="{FF2B5EF4-FFF2-40B4-BE49-F238E27FC236}">
              <a16:creationId xmlns:a16="http://schemas.microsoft.com/office/drawing/2014/main" id="{00000000-0008-0000-0600-00002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88" name="Text Box 1">
          <a:extLst>
            <a:ext uri="{FF2B5EF4-FFF2-40B4-BE49-F238E27FC236}">
              <a16:creationId xmlns:a16="http://schemas.microsoft.com/office/drawing/2014/main" id="{00000000-0008-0000-0600-00002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9" name="Text Box 1">
          <a:extLst>
            <a:ext uri="{FF2B5EF4-FFF2-40B4-BE49-F238E27FC236}">
              <a16:creationId xmlns:a16="http://schemas.microsoft.com/office/drawing/2014/main" id="{00000000-0008-0000-0600-00002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0" name="Text Box 1">
          <a:extLst>
            <a:ext uri="{FF2B5EF4-FFF2-40B4-BE49-F238E27FC236}">
              <a16:creationId xmlns:a16="http://schemas.microsoft.com/office/drawing/2014/main" id="{00000000-0008-0000-0600-00002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1" name="Text Box 1">
          <a:extLst>
            <a:ext uri="{FF2B5EF4-FFF2-40B4-BE49-F238E27FC236}">
              <a16:creationId xmlns:a16="http://schemas.microsoft.com/office/drawing/2014/main" id="{00000000-0008-0000-0600-00002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492" name="Text Box 1">
          <a:extLst>
            <a:ext uri="{FF2B5EF4-FFF2-40B4-BE49-F238E27FC236}">
              <a16:creationId xmlns:a16="http://schemas.microsoft.com/office/drawing/2014/main" id="{00000000-0008-0000-0600-00002C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3" name="Text Box 1">
          <a:extLst>
            <a:ext uri="{FF2B5EF4-FFF2-40B4-BE49-F238E27FC236}">
              <a16:creationId xmlns:a16="http://schemas.microsoft.com/office/drawing/2014/main" id="{00000000-0008-0000-0600-00002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4" name="Text Box 1">
          <a:extLst>
            <a:ext uri="{FF2B5EF4-FFF2-40B4-BE49-F238E27FC236}">
              <a16:creationId xmlns:a16="http://schemas.microsoft.com/office/drawing/2014/main" id="{00000000-0008-0000-0600-00002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5" name="Text Box 1">
          <a:extLst>
            <a:ext uri="{FF2B5EF4-FFF2-40B4-BE49-F238E27FC236}">
              <a16:creationId xmlns:a16="http://schemas.microsoft.com/office/drawing/2014/main" id="{00000000-0008-0000-0600-00002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6" name="Text Box 1">
          <a:extLst>
            <a:ext uri="{FF2B5EF4-FFF2-40B4-BE49-F238E27FC236}">
              <a16:creationId xmlns:a16="http://schemas.microsoft.com/office/drawing/2014/main" id="{00000000-0008-0000-0600-00003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97" name="Text Box 1">
          <a:extLst>
            <a:ext uri="{FF2B5EF4-FFF2-40B4-BE49-F238E27FC236}">
              <a16:creationId xmlns:a16="http://schemas.microsoft.com/office/drawing/2014/main" id="{00000000-0008-0000-0600-00003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98" name="Text Box 1">
          <a:extLst>
            <a:ext uri="{FF2B5EF4-FFF2-40B4-BE49-F238E27FC236}">
              <a16:creationId xmlns:a16="http://schemas.microsoft.com/office/drawing/2014/main" id="{00000000-0008-0000-0600-00003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9" name="Text Box 1">
          <a:extLst>
            <a:ext uri="{FF2B5EF4-FFF2-40B4-BE49-F238E27FC236}">
              <a16:creationId xmlns:a16="http://schemas.microsoft.com/office/drawing/2014/main" id="{00000000-0008-0000-0600-00003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0" name="Text Box 1">
          <a:extLst>
            <a:ext uri="{FF2B5EF4-FFF2-40B4-BE49-F238E27FC236}">
              <a16:creationId xmlns:a16="http://schemas.microsoft.com/office/drawing/2014/main" id="{00000000-0008-0000-0600-00003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1" name="Text Box 1">
          <a:extLst>
            <a:ext uri="{FF2B5EF4-FFF2-40B4-BE49-F238E27FC236}">
              <a16:creationId xmlns:a16="http://schemas.microsoft.com/office/drawing/2014/main" id="{00000000-0008-0000-0600-00003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2" name="Text Box 1">
          <a:extLst>
            <a:ext uri="{FF2B5EF4-FFF2-40B4-BE49-F238E27FC236}">
              <a16:creationId xmlns:a16="http://schemas.microsoft.com/office/drawing/2014/main" id="{00000000-0008-0000-0600-00003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3" name="Text Box 1">
          <a:extLst>
            <a:ext uri="{FF2B5EF4-FFF2-40B4-BE49-F238E27FC236}">
              <a16:creationId xmlns:a16="http://schemas.microsoft.com/office/drawing/2014/main" id="{00000000-0008-0000-0600-00003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4" name="Text Box 1">
          <a:extLst>
            <a:ext uri="{FF2B5EF4-FFF2-40B4-BE49-F238E27FC236}">
              <a16:creationId xmlns:a16="http://schemas.microsoft.com/office/drawing/2014/main" id="{00000000-0008-0000-0600-00003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5" name="Text Box 1">
          <a:extLst>
            <a:ext uri="{FF2B5EF4-FFF2-40B4-BE49-F238E27FC236}">
              <a16:creationId xmlns:a16="http://schemas.microsoft.com/office/drawing/2014/main" id="{00000000-0008-0000-0600-00003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6" name="Text Box 1">
          <a:extLst>
            <a:ext uri="{FF2B5EF4-FFF2-40B4-BE49-F238E27FC236}">
              <a16:creationId xmlns:a16="http://schemas.microsoft.com/office/drawing/2014/main" id="{00000000-0008-0000-0600-00003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7" name="Text Box 1">
          <a:extLst>
            <a:ext uri="{FF2B5EF4-FFF2-40B4-BE49-F238E27FC236}">
              <a16:creationId xmlns:a16="http://schemas.microsoft.com/office/drawing/2014/main" id="{00000000-0008-0000-0600-00003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8" name="Text Box 1">
          <a:extLst>
            <a:ext uri="{FF2B5EF4-FFF2-40B4-BE49-F238E27FC236}">
              <a16:creationId xmlns:a16="http://schemas.microsoft.com/office/drawing/2014/main" id="{00000000-0008-0000-0600-00003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9" name="Text Box 1">
          <a:extLst>
            <a:ext uri="{FF2B5EF4-FFF2-40B4-BE49-F238E27FC236}">
              <a16:creationId xmlns:a16="http://schemas.microsoft.com/office/drawing/2014/main" id="{00000000-0008-0000-0600-00003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0" name="Text Box 1">
          <a:extLst>
            <a:ext uri="{FF2B5EF4-FFF2-40B4-BE49-F238E27FC236}">
              <a16:creationId xmlns:a16="http://schemas.microsoft.com/office/drawing/2014/main" id="{00000000-0008-0000-0600-00003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1" name="Text Box 1">
          <a:extLst>
            <a:ext uri="{FF2B5EF4-FFF2-40B4-BE49-F238E27FC236}">
              <a16:creationId xmlns:a16="http://schemas.microsoft.com/office/drawing/2014/main" id="{00000000-0008-0000-0600-00003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2" name="Text Box 1">
          <a:extLst>
            <a:ext uri="{FF2B5EF4-FFF2-40B4-BE49-F238E27FC236}">
              <a16:creationId xmlns:a16="http://schemas.microsoft.com/office/drawing/2014/main" id="{00000000-0008-0000-0600-00004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3" name="Text Box 1">
          <a:extLst>
            <a:ext uri="{FF2B5EF4-FFF2-40B4-BE49-F238E27FC236}">
              <a16:creationId xmlns:a16="http://schemas.microsoft.com/office/drawing/2014/main" id="{00000000-0008-0000-0600-00004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4" name="Text Box 1">
          <a:extLst>
            <a:ext uri="{FF2B5EF4-FFF2-40B4-BE49-F238E27FC236}">
              <a16:creationId xmlns:a16="http://schemas.microsoft.com/office/drawing/2014/main" id="{00000000-0008-0000-0600-00004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5" name="Text Box 1">
          <a:extLst>
            <a:ext uri="{FF2B5EF4-FFF2-40B4-BE49-F238E27FC236}">
              <a16:creationId xmlns:a16="http://schemas.microsoft.com/office/drawing/2014/main" id="{00000000-0008-0000-0600-00004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6" name="Text Box 1">
          <a:extLst>
            <a:ext uri="{FF2B5EF4-FFF2-40B4-BE49-F238E27FC236}">
              <a16:creationId xmlns:a16="http://schemas.microsoft.com/office/drawing/2014/main" id="{00000000-0008-0000-0600-00004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7" name="Text Box 1">
          <a:extLst>
            <a:ext uri="{FF2B5EF4-FFF2-40B4-BE49-F238E27FC236}">
              <a16:creationId xmlns:a16="http://schemas.microsoft.com/office/drawing/2014/main" id="{00000000-0008-0000-0600-00004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8" name="Text Box 1">
          <a:extLst>
            <a:ext uri="{FF2B5EF4-FFF2-40B4-BE49-F238E27FC236}">
              <a16:creationId xmlns:a16="http://schemas.microsoft.com/office/drawing/2014/main" id="{00000000-0008-0000-0600-00004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9" name="Text Box 1">
          <a:extLst>
            <a:ext uri="{FF2B5EF4-FFF2-40B4-BE49-F238E27FC236}">
              <a16:creationId xmlns:a16="http://schemas.microsoft.com/office/drawing/2014/main" id="{00000000-0008-0000-0600-00004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0" name="Text Box 1">
          <a:extLst>
            <a:ext uri="{FF2B5EF4-FFF2-40B4-BE49-F238E27FC236}">
              <a16:creationId xmlns:a16="http://schemas.microsoft.com/office/drawing/2014/main" id="{00000000-0008-0000-0600-00004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1" name="Text Box 1">
          <a:extLst>
            <a:ext uri="{FF2B5EF4-FFF2-40B4-BE49-F238E27FC236}">
              <a16:creationId xmlns:a16="http://schemas.microsoft.com/office/drawing/2014/main" id="{00000000-0008-0000-0600-00004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2" name="Text Box 1">
          <a:extLst>
            <a:ext uri="{FF2B5EF4-FFF2-40B4-BE49-F238E27FC236}">
              <a16:creationId xmlns:a16="http://schemas.microsoft.com/office/drawing/2014/main" id="{00000000-0008-0000-0600-00004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3" name="Text Box 1">
          <a:extLst>
            <a:ext uri="{FF2B5EF4-FFF2-40B4-BE49-F238E27FC236}">
              <a16:creationId xmlns:a16="http://schemas.microsoft.com/office/drawing/2014/main" id="{00000000-0008-0000-0600-00004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4" name="Text Box 1">
          <a:extLst>
            <a:ext uri="{FF2B5EF4-FFF2-40B4-BE49-F238E27FC236}">
              <a16:creationId xmlns:a16="http://schemas.microsoft.com/office/drawing/2014/main" id="{00000000-0008-0000-0600-00004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5" name="Text Box 1">
          <a:extLst>
            <a:ext uri="{FF2B5EF4-FFF2-40B4-BE49-F238E27FC236}">
              <a16:creationId xmlns:a16="http://schemas.microsoft.com/office/drawing/2014/main" id="{00000000-0008-0000-0600-00004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6" name="Text Box 1">
          <a:extLst>
            <a:ext uri="{FF2B5EF4-FFF2-40B4-BE49-F238E27FC236}">
              <a16:creationId xmlns:a16="http://schemas.microsoft.com/office/drawing/2014/main" id="{00000000-0008-0000-0600-00004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7" name="Text Box 1">
          <a:extLst>
            <a:ext uri="{FF2B5EF4-FFF2-40B4-BE49-F238E27FC236}">
              <a16:creationId xmlns:a16="http://schemas.microsoft.com/office/drawing/2014/main" id="{00000000-0008-0000-0600-00004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8" name="Text Box 1">
          <a:extLst>
            <a:ext uri="{FF2B5EF4-FFF2-40B4-BE49-F238E27FC236}">
              <a16:creationId xmlns:a16="http://schemas.microsoft.com/office/drawing/2014/main" id="{00000000-0008-0000-0600-00005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9" name="Text Box 1">
          <a:extLst>
            <a:ext uri="{FF2B5EF4-FFF2-40B4-BE49-F238E27FC236}">
              <a16:creationId xmlns:a16="http://schemas.microsoft.com/office/drawing/2014/main" id="{00000000-0008-0000-0600-00005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0" name="Text Box 1">
          <a:extLst>
            <a:ext uri="{FF2B5EF4-FFF2-40B4-BE49-F238E27FC236}">
              <a16:creationId xmlns:a16="http://schemas.microsoft.com/office/drawing/2014/main" id="{00000000-0008-0000-0600-00005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1" name="Text Box 1">
          <a:extLst>
            <a:ext uri="{FF2B5EF4-FFF2-40B4-BE49-F238E27FC236}">
              <a16:creationId xmlns:a16="http://schemas.microsoft.com/office/drawing/2014/main" id="{00000000-0008-0000-0600-00005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32" name="Text Box 1">
          <a:extLst>
            <a:ext uri="{FF2B5EF4-FFF2-40B4-BE49-F238E27FC236}">
              <a16:creationId xmlns:a16="http://schemas.microsoft.com/office/drawing/2014/main" id="{00000000-0008-0000-0600-00005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3" name="Text Box 1">
          <a:extLst>
            <a:ext uri="{FF2B5EF4-FFF2-40B4-BE49-F238E27FC236}">
              <a16:creationId xmlns:a16="http://schemas.microsoft.com/office/drawing/2014/main" id="{00000000-0008-0000-0600-00005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4" name="Text Box 1">
          <a:extLst>
            <a:ext uri="{FF2B5EF4-FFF2-40B4-BE49-F238E27FC236}">
              <a16:creationId xmlns:a16="http://schemas.microsoft.com/office/drawing/2014/main" id="{00000000-0008-0000-0600-00005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5" name="Text Box 1">
          <a:extLst>
            <a:ext uri="{FF2B5EF4-FFF2-40B4-BE49-F238E27FC236}">
              <a16:creationId xmlns:a16="http://schemas.microsoft.com/office/drawing/2014/main" id="{00000000-0008-0000-0600-00005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6" name="Text Box 1">
          <a:extLst>
            <a:ext uri="{FF2B5EF4-FFF2-40B4-BE49-F238E27FC236}">
              <a16:creationId xmlns:a16="http://schemas.microsoft.com/office/drawing/2014/main" id="{00000000-0008-0000-0600-00005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7" name="Text Box 1">
          <a:extLst>
            <a:ext uri="{FF2B5EF4-FFF2-40B4-BE49-F238E27FC236}">
              <a16:creationId xmlns:a16="http://schemas.microsoft.com/office/drawing/2014/main" id="{00000000-0008-0000-0600-00005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8" name="Text Box 1">
          <a:extLst>
            <a:ext uri="{FF2B5EF4-FFF2-40B4-BE49-F238E27FC236}">
              <a16:creationId xmlns:a16="http://schemas.microsoft.com/office/drawing/2014/main" id="{00000000-0008-0000-0600-00005A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39" name="Text Box 1">
          <a:extLst>
            <a:ext uri="{FF2B5EF4-FFF2-40B4-BE49-F238E27FC236}">
              <a16:creationId xmlns:a16="http://schemas.microsoft.com/office/drawing/2014/main" id="{00000000-0008-0000-0600-00005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0" name="Text Box 1">
          <a:extLst>
            <a:ext uri="{FF2B5EF4-FFF2-40B4-BE49-F238E27FC236}">
              <a16:creationId xmlns:a16="http://schemas.microsoft.com/office/drawing/2014/main" id="{00000000-0008-0000-0600-00005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41" name="Text Box 1">
          <a:extLst>
            <a:ext uri="{FF2B5EF4-FFF2-40B4-BE49-F238E27FC236}">
              <a16:creationId xmlns:a16="http://schemas.microsoft.com/office/drawing/2014/main" id="{00000000-0008-0000-0600-00005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2" name="Text Box 1">
          <a:extLst>
            <a:ext uri="{FF2B5EF4-FFF2-40B4-BE49-F238E27FC236}">
              <a16:creationId xmlns:a16="http://schemas.microsoft.com/office/drawing/2014/main" id="{00000000-0008-0000-0600-00005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3" name="Text Box 1">
          <a:extLst>
            <a:ext uri="{FF2B5EF4-FFF2-40B4-BE49-F238E27FC236}">
              <a16:creationId xmlns:a16="http://schemas.microsoft.com/office/drawing/2014/main" id="{00000000-0008-0000-0600-00005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4" name="Text Box 1">
          <a:extLst>
            <a:ext uri="{FF2B5EF4-FFF2-40B4-BE49-F238E27FC236}">
              <a16:creationId xmlns:a16="http://schemas.microsoft.com/office/drawing/2014/main" id="{00000000-0008-0000-0600-00006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5" name="Text Box 1">
          <a:extLst>
            <a:ext uri="{FF2B5EF4-FFF2-40B4-BE49-F238E27FC236}">
              <a16:creationId xmlns:a16="http://schemas.microsoft.com/office/drawing/2014/main" id="{00000000-0008-0000-0600-00006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6" name="Text Box 1">
          <a:extLst>
            <a:ext uri="{FF2B5EF4-FFF2-40B4-BE49-F238E27FC236}">
              <a16:creationId xmlns:a16="http://schemas.microsoft.com/office/drawing/2014/main" id="{00000000-0008-0000-0600-00006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7" name="Text Box 1">
          <a:extLst>
            <a:ext uri="{FF2B5EF4-FFF2-40B4-BE49-F238E27FC236}">
              <a16:creationId xmlns:a16="http://schemas.microsoft.com/office/drawing/2014/main" id="{00000000-0008-0000-0600-00006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8" name="Text Box 1">
          <a:extLst>
            <a:ext uri="{FF2B5EF4-FFF2-40B4-BE49-F238E27FC236}">
              <a16:creationId xmlns:a16="http://schemas.microsoft.com/office/drawing/2014/main" id="{00000000-0008-0000-0600-00006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49" name="Text Box 1">
          <a:extLst>
            <a:ext uri="{FF2B5EF4-FFF2-40B4-BE49-F238E27FC236}">
              <a16:creationId xmlns:a16="http://schemas.microsoft.com/office/drawing/2014/main" id="{00000000-0008-0000-0600-00006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50" name="Text Box 1">
          <a:extLst>
            <a:ext uri="{FF2B5EF4-FFF2-40B4-BE49-F238E27FC236}">
              <a16:creationId xmlns:a16="http://schemas.microsoft.com/office/drawing/2014/main" id="{00000000-0008-0000-0600-00006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1" name="Text Box 1">
          <a:extLst>
            <a:ext uri="{FF2B5EF4-FFF2-40B4-BE49-F238E27FC236}">
              <a16:creationId xmlns:a16="http://schemas.microsoft.com/office/drawing/2014/main" id="{00000000-0008-0000-0600-000067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2" name="Text Box 1">
          <a:extLst>
            <a:ext uri="{FF2B5EF4-FFF2-40B4-BE49-F238E27FC236}">
              <a16:creationId xmlns:a16="http://schemas.microsoft.com/office/drawing/2014/main" id="{00000000-0008-0000-0600-00006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3" name="Text Box 1">
          <a:extLst>
            <a:ext uri="{FF2B5EF4-FFF2-40B4-BE49-F238E27FC236}">
              <a16:creationId xmlns:a16="http://schemas.microsoft.com/office/drawing/2014/main" id="{00000000-0008-0000-0600-00006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54" name="Text Box 1">
          <a:extLst>
            <a:ext uri="{FF2B5EF4-FFF2-40B4-BE49-F238E27FC236}">
              <a16:creationId xmlns:a16="http://schemas.microsoft.com/office/drawing/2014/main" id="{00000000-0008-0000-0600-00006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5" name="Text Box 1">
          <a:extLst>
            <a:ext uri="{FF2B5EF4-FFF2-40B4-BE49-F238E27FC236}">
              <a16:creationId xmlns:a16="http://schemas.microsoft.com/office/drawing/2014/main" id="{00000000-0008-0000-0600-00006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6" name="Text Box 1">
          <a:extLst>
            <a:ext uri="{FF2B5EF4-FFF2-40B4-BE49-F238E27FC236}">
              <a16:creationId xmlns:a16="http://schemas.microsoft.com/office/drawing/2014/main" id="{00000000-0008-0000-0600-00006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57" name="Text Box 1">
          <a:extLst>
            <a:ext uri="{FF2B5EF4-FFF2-40B4-BE49-F238E27FC236}">
              <a16:creationId xmlns:a16="http://schemas.microsoft.com/office/drawing/2014/main" id="{00000000-0008-0000-0600-00006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8" name="Text Box 1">
          <a:extLst>
            <a:ext uri="{FF2B5EF4-FFF2-40B4-BE49-F238E27FC236}">
              <a16:creationId xmlns:a16="http://schemas.microsoft.com/office/drawing/2014/main" id="{00000000-0008-0000-0600-00006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9" name="Text Box 1">
          <a:extLst>
            <a:ext uri="{FF2B5EF4-FFF2-40B4-BE49-F238E27FC236}">
              <a16:creationId xmlns:a16="http://schemas.microsoft.com/office/drawing/2014/main" id="{00000000-0008-0000-0600-00006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0" name="Text Box 1">
          <a:extLst>
            <a:ext uri="{FF2B5EF4-FFF2-40B4-BE49-F238E27FC236}">
              <a16:creationId xmlns:a16="http://schemas.microsoft.com/office/drawing/2014/main" id="{00000000-0008-0000-0600-00007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1" name="Text Box 1">
          <a:extLst>
            <a:ext uri="{FF2B5EF4-FFF2-40B4-BE49-F238E27FC236}">
              <a16:creationId xmlns:a16="http://schemas.microsoft.com/office/drawing/2014/main" id="{00000000-0008-0000-0600-00007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2" name="Text Box 1">
          <a:extLst>
            <a:ext uri="{FF2B5EF4-FFF2-40B4-BE49-F238E27FC236}">
              <a16:creationId xmlns:a16="http://schemas.microsoft.com/office/drawing/2014/main" id="{00000000-0008-0000-0600-00007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3" name="Text Box 1">
          <a:extLst>
            <a:ext uri="{FF2B5EF4-FFF2-40B4-BE49-F238E27FC236}">
              <a16:creationId xmlns:a16="http://schemas.microsoft.com/office/drawing/2014/main" id="{00000000-0008-0000-0600-00007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4" name="Text Box 1">
          <a:extLst>
            <a:ext uri="{FF2B5EF4-FFF2-40B4-BE49-F238E27FC236}">
              <a16:creationId xmlns:a16="http://schemas.microsoft.com/office/drawing/2014/main" id="{00000000-0008-0000-0600-00007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5" name="Text Box 1">
          <a:extLst>
            <a:ext uri="{FF2B5EF4-FFF2-40B4-BE49-F238E27FC236}">
              <a16:creationId xmlns:a16="http://schemas.microsoft.com/office/drawing/2014/main" id="{00000000-0008-0000-0600-00007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6" name="Text Box 1">
          <a:extLst>
            <a:ext uri="{FF2B5EF4-FFF2-40B4-BE49-F238E27FC236}">
              <a16:creationId xmlns:a16="http://schemas.microsoft.com/office/drawing/2014/main" id="{00000000-0008-0000-0600-00007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7" name="Text Box 1">
          <a:extLst>
            <a:ext uri="{FF2B5EF4-FFF2-40B4-BE49-F238E27FC236}">
              <a16:creationId xmlns:a16="http://schemas.microsoft.com/office/drawing/2014/main" id="{00000000-0008-0000-0600-00007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8" name="Text Box 1">
          <a:extLst>
            <a:ext uri="{FF2B5EF4-FFF2-40B4-BE49-F238E27FC236}">
              <a16:creationId xmlns:a16="http://schemas.microsoft.com/office/drawing/2014/main" id="{00000000-0008-0000-0600-00007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9" name="Text Box 1">
          <a:extLst>
            <a:ext uri="{FF2B5EF4-FFF2-40B4-BE49-F238E27FC236}">
              <a16:creationId xmlns:a16="http://schemas.microsoft.com/office/drawing/2014/main" id="{00000000-0008-0000-0600-00007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0" name="Text Box 1">
          <a:extLst>
            <a:ext uri="{FF2B5EF4-FFF2-40B4-BE49-F238E27FC236}">
              <a16:creationId xmlns:a16="http://schemas.microsoft.com/office/drawing/2014/main" id="{00000000-0008-0000-0600-00007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1" name="Text Box 1">
          <a:extLst>
            <a:ext uri="{FF2B5EF4-FFF2-40B4-BE49-F238E27FC236}">
              <a16:creationId xmlns:a16="http://schemas.microsoft.com/office/drawing/2014/main" id="{00000000-0008-0000-0600-00007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2" name="Text Box 1">
          <a:extLst>
            <a:ext uri="{FF2B5EF4-FFF2-40B4-BE49-F238E27FC236}">
              <a16:creationId xmlns:a16="http://schemas.microsoft.com/office/drawing/2014/main" id="{00000000-0008-0000-0600-00007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3" name="Text Box 1">
          <a:extLst>
            <a:ext uri="{FF2B5EF4-FFF2-40B4-BE49-F238E27FC236}">
              <a16:creationId xmlns:a16="http://schemas.microsoft.com/office/drawing/2014/main" id="{00000000-0008-0000-0600-00007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4" name="Text Box 1">
          <a:extLst>
            <a:ext uri="{FF2B5EF4-FFF2-40B4-BE49-F238E27FC236}">
              <a16:creationId xmlns:a16="http://schemas.microsoft.com/office/drawing/2014/main" id="{00000000-0008-0000-0600-00007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5" name="Text Box 1">
          <a:extLst>
            <a:ext uri="{FF2B5EF4-FFF2-40B4-BE49-F238E27FC236}">
              <a16:creationId xmlns:a16="http://schemas.microsoft.com/office/drawing/2014/main" id="{00000000-0008-0000-0600-00007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6" name="Text Box 1">
          <a:extLst>
            <a:ext uri="{FF2B5EF4-FFF2-40B4-BE49-F238E27FC236}">
              <a16:creationId xmlns:a16="http://schemas.microsoft.com/office/drawing/2014/main" id="{00000000-0008-0000-0600-00008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7" name="Text Box 1">
          <a:extLst>
            <a:ext uri="{FF2B5EF4-FFF2-40B4-BE49-F238E27FC236}">
              <a16:creationId xmlns:a16="http://schemas.microsoft.com/office/drawing/2014/main" id="{00000000-0008-0000-0600-00008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8" name="Text Box 1">
          <a:extLst>
            <a:ext uri="{FF2B5EF4-FFF2-40B4-BE49-F238E27FC236}">
              <a16:creationId xmlns:a16="http://schemas.microsoft.com/office/drawing/2014/main" id="{00000000-0008-0000-0600-00008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9" name="Text Box 1">
          <a:extLst>
            <a:ext uri="{FF2B5EF4-FFF2-40B4-BE49-F238E27FC236}">
              <a16:creationId xmlns:a16="http://schemas.microsoft.com/office/drawing/2014/main" id="{00000000-0008-0000-0600-00008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0" name="Text Box 1">
          <a:extLst>
            <a:ext uri="{FF2B5EF4-FFF2-40B4-BE49-F238E27FC236}">
              <a16:creationId xmlns:a16="http://schemas.microsoft.com/office/drawing/2014/main" id="{00000000-0008-0000-0600-00008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1" name="Text Box 1">
          <a:extLst>
            <a:ext uri="{FF2B5EF4-FFF2-40B4-BE49-F238E27FC236}">
              <a16:creationId xmlns:a16="http://schemas.microsoft.com/office/drawing/2014/main" id="{00000000-0008-0000-0600-00008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582" name="Text Box 1">
          <a:extLst>
            <a:ext uri="{FF2B5EF4-FFF2-40B4-BE49-F238E27FC236}">
              <a16:creationId xmlns:a16="http://schemas.microsoft.com/office/drawing/2014/main" id="{00000000-0008-0000-0600-000086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0583" name="Text Box 1">
          <a:extLst>
            <a:ext uri="{FF2B5EF4-FFF2-40B4-BE49-F238E27FC236}">
              <a16:creationId xmlns:a16="http://schemas.microsoft.com/office/drawing/2014/main" id="{00000000-0008-0000-0600-00008744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4" name="Text Box 1">
          <a:extLst>
            <a:ext uri="{FF2B5EF4-FFF2-40B4-BE49-F238E27FC236}">
              <a16:creationId xmlns:a16="http://schemas.microsoft.com/office/drawing/2014/main" id="{00000000-0008-0000-0600-00008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5" name="Text Box 1">
          <a:extLst>
            <a:ext uri="{FF2B5EF4-FFF2-40B4-BE49-F238E27FC236}">
              <a16:creationId xmlns:a16="http://schemas.microsoft.com/office/drawing/2014/main" id="{00000000-0008-0000-0600-00008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6" name="Text Box 1">
          <a:extLst>
            <a:ext uri="{FF2B5EF4-FFF2-40B4-BE49-F238E27FC236}">
              <a16:creationId xmlns:a16="http://schemas.microsoft.com/office/drawing/2014/main" id="{00000000-0008-0000-0600-00008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7" name="Text Box 1">
          <a:extLst>
            <a:ext uri="{FF2B5EF4-FFF2-40B4-BE49-F238E27FC236}">
              <a16:creationId xmlns:a16="http://schemas.microsoft.com/office/drawing/2014/main" id="{00000000-0008-0000-0600-00008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88" name="Text Box 1">
          <a:extLst>
            <a:ext uri="{FF2B5EF4-FFF2-40B4-BE49-F238E27FC236}">
              <a16:creationId xmlns:a16="http://schemas.microsoft.com/office/drawing/2014/main" id="{00000000-0008-0000-0600-00008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89" name="Text Box 1">
          <a:extLst>
            <a:ext uri="{FF2B5EF4-FFF2-40B4-BE49-F238E27FC236}">
              <a16:creationId xmlns:a16="http://schemas.microsoft.com/office/drawing/2014/main" id="{00000000-0008-0000-0600-00008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0" name="Text Box 1">
          <a:extLst>
            <a:ext uri="{FF2B5EF4-FFF2-40B4-BE49-F238E27FC236}">
              <a16:creationId xmlns:a16="http://schemas.microsoft.com/office/drawing/2014/main" id="{00000000-0008-0000-0600-00008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1" name="Text Box 1">
          <a:extLst>
            <a:ext uri="{FF2B5EF4-FFF2-40B4-BE49-F238E27FC236}">
              <a16:creationId xmlns:a16="http://schemas.microsoft.com/office/drawing/2014/main" id="{00000000-0008-0000-0600-00008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2" name="Text Box 1">
          <a:extLst>
            <a:ext uri="{FF2B5EF4-FFF2-40B4-BE49-F238E27FC236}">
              <a16:creationId xmlns:a16="http://schemas.microsoft.com/office/drawing/2014/main" id="{00000000-0008-0000-0600-00009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3" name="Text Box 1">
          <a:extLst>
            <a:ext uri="{FF2B5EF4-FFF2-40B4-BE49-F238E27FC236}">
              <a16:creationId xmlns:a16="http://schemas.microsoft.com/office/drawing/2014/main" id="{00000000-0008-0000-0600-00009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4" name="Text Box 1">
          <a:extLst>
            <a:ext uri="{FF2B5EF4-FFF2-40B4-BE49-F238E27FC236}">
              <a16:creationId xmlns:a16="http://schemas.microsoft.com/office/drawing/2014/main" id="{00000000-0008-0000-0600-00009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5" name="Text Box 1">
          <a:extLst>
            <a:ext uri="{FF2B5EF4-FFF2-40B4-BE49-F238E27FC236}">
              <a16:creationId xmlns:a16="http://schemas.microsoft.com/office/drawing/2014/main" id="{00000000-0008-0000-0600-00009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6" name="Text Box 1">
          <a:extLst>
            <a:ext uri="{FF2B5EF4-FFF2-40B4-BE49-F238E27FC236}">
              <a16:creationId xmlns:a16="http://schemas.microsoft.com/office/drawing/2014/main" id="{00000000-0008-0000-0600-00009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7" name="Text Box 1">
          <a:extLst>
            <a:ext uri="{FF2B5EF4-FFF2-40B4-BE49-F238E27FC236}">
              <a16:creationId xmlns:a16="http://schemas.microsoft.com/office/drawing/2014/main" id="{00000000-0008-0000-0600-00009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8" name="Text Box 1">
          <a:extLst>
            <a:ext uri="{FF2B5EF4-FFF2-40B4-BE49-F238E27FC236}">
              <a16:creationId xmlns:a16="http://schemas.microsoft.com/office/drawing/2014/main" id="{00000000-0008-0000-0600-00009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9" name="Text Box 1">
          <a:extLst>
            <a:ext uri="{FF2B5EF4-FFF2-40B4-BE49-F238E27FC236}">
              <a16:creationId xmlns:a16="http://schemas.microsoft.com/office/drawing/2014/main" id="{00000000-0008-0000-0600-00009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0" name="Text Box 1">
          <a:extLst>
            <a:ext uri="{FF2B5EF4-FFF2-40B4-BE49-F238E27FC236}">
              <a16:creationId xmlns:a16="http://schemas.microsoft.com/office/drawing/2014/main" id="{00000000-0008-0000-0600-00009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1" name="Text Box 1">
          <a:extLst>
            <a:ext uri="{FF2B5EF4-FFF2-40B4-BE49-F238E27FC236}">
              <a16:creationId xmlns:a16="http://schemas.microsoft.com/office/drawing/2014/main" id="{00000000-0008-0000-0600-00009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2" name="Text Box 1">
          <a:extLst>
            <a:ext uri="{FF2B5EF4-FFF2-40B4-BE49-F238E27FC236}">
              <a16:creationId xmlns:a16="http://schemas.microsoft.com/office/drawing/2014/main" id="{00000000-0008-0000-0600-00009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3" name="Text Box 1">
          <a:extLst>
            <a:ext uri="{FF2B5EF4-FFF2-40B4-BE49-F238E27FC236}">
              <a16:creationId xmlns:a16="http://schemas.microsoft.com/office/drawing/2014/main" id="{00000000-0008-0000-0600-00009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4" name="Text Box 1">
          <a:extLst>
            <a:ext uri="{FF2B5EF4-FFF2-40B4-BE49-F238E27FC236}">
              <a16:creationId xmlns:a16="http://schemas.microsoft.com/office/drawing/2014/main" id="{00000000-0008-0000-0600-00009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5" name="Text Box 1">
          <a:extLst>
            <a:ext uri="{FF2B5EF4-FFF2-40B4-BE49-F238E27FC236}">
              <a16:creationId xmlns:a16="http://schemas.microsoft.com/office/drawing/2014/main" id="{00000000-0008-0000-0600-00009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6" name="Text Box 1">
          <a:extLst>
            <a:ext uri="{FF2B5EF4-FFF2-40B4-BE49-F238E27FC236}">
              <a16:creationId xmlns:a16="http://schemas.microsoft.com/office/drawing/2014/main" id="{00000000-0008-0000-0600-00009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7" name="Text Box 1">
          <a:extLst>
            <a:ext uri="{FF2B5EF4-FFF2-40B4-BE49-F238E27FC236}">
              <a16:creationId xmlns:a16="http://schemas.microsoft.com/office/drawing/2014/main" id="{00000000-0008-0000-0600-00009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8" name="Text Box 1">
          <a:extLst>
            <a:ext uri="{FF2B5EF4-FFF2-40B4-BE49-F238E27FC236}">
              <a16:creationId xmlns:a16="http://schemas.microsoft.com/office/drawing/2014/main" id="{00000000-0008-0000-0600-0000A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9" name="Text Box 1">
          <a:extLst>
            <a:ext uri="{FF2B5EF4-FFF2-40B4-BE49-F238E27FC236}">
              <a16:creationId xmlns:a16="http://schemas.microsoft.com/office/drawing/2014/main" id="{00000000-0008-0000-0600-0000A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10" name="Text Box 1">
          <a:extLst>
            <a:ext uri="{FF2B5EF4-FFF2-40B4-BE49-F238E27FC236}">
              <a16:creationId xmlns:a16="http://schemas.microsoft.com/office/drawing/2014/main" id="{00000000-0008-0000-0600-0000A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1" name="Text Box 1">
          <a:extLst>
            <a:ext uri="{FF2B5EF4-FFF2-40B4-BE49-F238E27FC236}">
              <a16:creationId xmlns:a16="http://schemas.microsoft.com/office/drawing/2014/main" id="{00000000-0008-0000-0600-0000A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2" name="Text Box 1">
          <a:extLst>
            <a:ext uri="{FF2B5EF4-FFF2-40B4-BE49-F238E27FC236}">
              <a16:creationId xmlns:a16="http://schemas.microsoft.com/office/drawing/2014/main" id="{00000000-0008-0000-0600-0000A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3" name="Text Box 1">
          <a:extLst>
            <a:ext uri="{FF2B5EF4-FFF2-40B4-BE49-F238E27FC236}">
              <a16:creationId xmlns:a16="http://schemas.microsoft.com/office/drawing/2014/main" id="{00000000-0008-0000-0600-0000A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4" name="Text Box 1">
          <a:extLst>
            <a:ext uri="{FF2B5EF4-FFF2-40B4-BE49-F238E27FC236}">
              <a16:creationId xmlns:a16="http://schemas.microsoft.com/office/drawing/2014/main" id="{00000000-0008-0000-0600-0000A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5" name="Text Box 1">
          <a:extLst>
            <a:ext uri="{FF2B5EF4-FFF2-40B4-BE49-F238E27FC236}">
              <a16:creationId xmlns:a16="http://schemas.microsoft.com/office/drawing/2014/main" id="{00000000-0008-0000-0600-0000A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6" name="Text Box 1">
          <a:extLst>
            <a:ext uri="{FF2B5EF4-FFF2-40B4-BE49-F238E27FC236}">
              <a16:creationId xmlns:a16="http://schemas.microsoft.com/office/drawing/2014/main" id="{00000000-0008-0000-0600-0000A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17" name="Text Box 1">
          <a:extLst>
            <a:ext uri="{FF2B5EF4-FFF2-40B4-BE49-F238E27FC236}">
              <a16:creationId xmlns:a16="http://schemas.microsoft.com/office/drawing/2014/main" id="{00000000-0008-0000-0600-0000A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8" name="Text Box 1">
          <a:extLst>
            <a:ext uri="{FF2B5EF4-FFF2-40B4-BE49-F238E27FC236}">
              <a16:creationId xmlns:a16="http://schemas.microsoft.com/office/drawing/2014/main" id="{00000000-0008-0000-0600-0000A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9" name="Text Box 1">
          <a:extLst>
            <a:ext uri="{FF2B5EF4-FFF2-40B4-BE49-F238E27FC236}">
              <a16:creationId xmlns:a16="http://schemas.microsoft.com/office/drawing/2014/main" id="{00000000-0008-0000-0600-0000A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0" name="Text Box 1">
          <a:extLst>
            <a:ext uri="{FF2B5EF4-FFF2-40B4-BE49-F238E27FC236}">
              <a16:creationId xmlns:a16="http://schemas.microsoft.com/office/drawing/2014/main" id="{00000000-0008-0000-0600-0000A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1" name="Text Box 1">
          <a:extLst>
            <a:ext uri="{FF2B5EF4-FFF2-40B4-BE49-F238E27FC236}">
              <a16:creationId xmlns:a16="http://schemas.microsoft.com/office/drawing/2014/main" id="{00000000-0008-0000-0600-0000A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2" name="Text Box 1">
          <a:extLst>
            <a:ext uri="{FF2B5EF4-FFF2-40B4-BE49-F238E27FC236}">
              <a16:creationId xmlns:a16="http://schemas.microsoft.com/office/drawing/2014/main" id="{00000000-0008-0000-0600-0000A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3" name="Text Box 1">
          <a:extLst>
            <a:ext uri="{FF2B5EF4-FFF2-40B4-BE49-F238E27FC236}">
              <a16:creationId xmlns:a16="http://schemas.microsoft.com/office/drawing/2014/main" id="{00000000-0008-0000-0600-0000A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4" name="Text Box 1">
          <a:extLst>
            <a:ext uri="{FF2B5EF4-FFF2-40B4-BE49-F238E27FC236}">
              <a16:creationId xmlns:a16="http://schemas.microsoft.com/office/drawing/2014/main" id="{00000000-0008-0000-0600-0000B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5" name="Text Box 1">
          <a:extLst>
            <a:ext uri="{FF2B5EF4-FFF2-40B4-BE49-F238E27FC236}">
              <a16:creationId xmlns:a16="http://schemas.microsoft.com/office/drawing/2014/main" id="{00000000-0008-0000-0600-0000B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6" name="Text Box 1">
          <a:extLst>
            <a:ext uri="{FF2B5EF4-FFF2-40B4-BE49-F238E27FC236}">
              <a16:creationId xmlns:a16="http://schemas.microsoft.com/office/drawing/2014/main" id="{00000000-0008-0000-0600-0000B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7" name="Text Box 1">
          <a:extLst>
            <a:ext uri="{FF2B5EF4-FFF2-40B4-BE49-F238E27FC236}">
              <a16:creationId xmlns:a16="http://schemas.microsoft.com/office/drawing/2014/main" id="{00000000-0008-0000-0600-0000B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8" name="Text Box 1">
          <a:extLst>
            <a:ext uri="{FF2B5EF4-FFF2-40B4-BE49-F238E27FC236}">
              <a16:creationId xmlns:a16="http://schemas.microsoft.com/office/drawing/2014/main" id="{00000000-0008-0000-0600-0000B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9" name="Text Box 1">
          <a:extLst>
            <a:ext uri="{FF2B5EF4-FFF2-40B4-BE49-F238E27FC236}">
              <a16:creationId xmlns:a16="http://schemas.microsoft.com/office/drawing/2014/main" id="{00000000-0008-0000-0600-0000B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630" name="Text Box 1">
          <a:extLst>
            <a:ext uri="{FF2B5EF4-FFF2-40B4-BE49-F238E27FC236}">
              <a16:creationId xmlns:a16="http://schemas.microsoft.com/office/drawing/2014/main" id="{00000000-0008-0000-0600-0000B644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1" name="Text Box 1">
          <a:extLst>
            <a:ext uri="{FF2B5EF4-FFF2-40B4-BE49-F238E27FC236}">
              <a16:creationId xmlns:a16="http://schemas.microsoft.com/office/drawing/2014/main" id="{00000000-0008-0000-0600-0000B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2" name="Text Box 1">
          <a:extLst>
            <a:ext uri="{FF2B5EF4-FFF2-40B4-BE49-F238E27FC236}">
              <a16:creationId xmlns:a16="http://schemas.microsoft.com/office/drawing/2014/main" id="{00000000-0008-0000-0600-0000B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3" name="Text Box 1">
          <a:extLst>
            <a:ext uri="{FF2B5EF4-FFF2-40B4-BE49-F238E27FC236}">
              <a16:creationId xmlns:a16="http://schemas.microsoft.com/office/drawing/2014/main" id="{00000000-0008-0000-0600-0000B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4" name="Text Box 1">
          <a:extLst>
            <a:ext uri="{FF2B5EF4-FFF2-40B4-BE49-F238E27FC236}">
              <a16:creationId xmlns:a16="http://schemas.microsoft.com/office/drawing/2014/main" id="{00000000-0008-0000-0600-0000B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35" name="Text Box 1">
          <a:extLst>
            <a:ext uri="{FF2B5EF4-FFF2-40B4-BE49-F238E27FC236}">
              <a16:creationId xmlns:a16="http://schemas.microsoft.com/office/drawing/2014/main" id="{00000000-0008-0000-0600-0000B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36" name="Text Box 1">
          <a:extLst>
            <a:ext uri="{FF2B5EF4-FFF2-40B4-BE49-F238E27FC236}">
              <a16:creationId xmlns:a16="http://schemas.microsoft.com/office/drawing/2014/main" id="{00000000-0008-0000-0600-0000B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7" name="Text Box 1">
          <a:extLst>
            <a:ext uri="{FF2B5EF4-FFF2-40B4-BE49-F238E27FC236}">
              <a16:creationId xmlns:a16="http://schemas.microsoft.com/office/drawing/2014/main" id="{00000000-0008-0000-0600-0000B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8" name="Text Box 1">
          <a:extLst>
            <a:ext uri="{FF2B5EF4-FFF2-40B4-BE49-F238E27FC236}">
              <a16:creationId xmlns:a16="http://schemas.microsoft.com/office/drawing/2014/main" id="{00000000-0008-0000-0600-0000B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9" name="Text Box 1">
          <a:extLst>
            <a:ext uri="{FF2B5EF4-FFF2-40B4-BE49-F238E27FC236}">
              <a16:creationId xmlns:a16="http://schemas.microsoft.com/office/drawing/2014/main" id="{00000000-0008-0000-0600-0000B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0" name="Text Box 1">
          <a:extLst>
            <a:ext uri="{FF2B5EF4-FFF2-40B4-BE49-F238E27FC236}">
              <a16:creationId xmlns:a16="http://schemas.microsoft.com/office/drawing/2014/main" id="{00000000-0008-0000-0600-0000C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1" name="Text Box 1">
          <a:extLst>
            <a:ext uri="{FF2B5EF4-FFF2-40B4-BE49-F238E27FC236}">
              <a16:creationId xmlns:a16="http://schemas.microsoft.com/office/drawing/2014/main" id="{00000000-0008-0000-0600-0000C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2" name="Text Box 1">
          <a:extLst>
            <a:ext uri="{FF2B5EF4-FFF2-40B4-BE49-F238E27FC236}">
              <a16:creationId xmlns:a16="http://schemas.microsoft.com/office/drawing/2014/main" id="{00000000-0008-0000-0600-0000C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3" name="Text Box 1">
          <a:extLst>
            <a:ext uri="{FF2B5EF4-FFF2-40B4-BE49-F238E27FC236}">
              <a16:creationId xmlns:a16="http://schemas.microsoft.com/office/drawing/2014/main" id="{00000000-0008-0000-0600-0000C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4" name="Text Box 1">
          <a:extLst>
            <a:ext uri="{FF2B5EF4-FFF2-40B4-BE49-F238E27FC236}">
              <a16:creationId xmlns:a16="http://schemas.microsoft.com/office/drawing/2014/main" id="{00000000-0008-0000-0600-0000C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5" name="Text Box 1">
          <a:extLst>
            <a:ext uri="{FF2B5EF4-FFF2-40B4-BE49-F238E27FC236}">
              <a16:creationId xmlns:a16="http://schemas.microsoft.com/office/drawing/2014/main" id="{00000000-0008-0000-0600-0000C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6" name="Text Box 1">
          <a:extLst>
            <a:ext uri="{FF2B5EF4-FFF2-40B4-BE49-F238E27FC236}">
              <a16:creationId xmlns:a16="http://schemas.microsoft.com/office/drawing/2014/main" id="{00000000-0008-0000-0600-0000C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7" name="Text Box 1">
          <a:extLst>
            <a:ext uri="{FF2B5EF4-FFF2-40B4-BE49-F238E27FC236}">
              <a16:creationId xmlns:a16="http://schemas.microsoft.com/office/drawing/2014/main" id="{00000000-0008-0000-0600-0000C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8" name="Text Box 1">
          <a:extLst>
            <a:ext uri="{FF2B5EF4-FFF2-40B4-BE49-F238E27FC236}">
              <a16:creationId xmlns:a16="http://schemas.microsoft.com/office/drawing/2014/main" id="{00000000-0008-0000-0600-0000C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9" name="Text Box 1">
          <a:extLst>
            <a:ext uri="{FF2B5EF4-FFF2-40B4-BE49-F238E27FC236}">
              <a16:creationId xmlns:a16="http://schemas.microsoft.com/office/drawing/2014/main" id="{00000000-0008-0000-0600-0000C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0" name="Text Box 1">
          <a:extLst>
            <a:ext uri="{FF2B5EF4-FFF2-40B4-BE49-F238E27FC236}">
              <a16:creationId xmlns:a16="http://schemas.microsoft.com/office/drawing/2014/main" id="{00000000-0008-0000-0600-0000C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1" name="Text Box 1">
          <a:extLst>
            <a:ext uri="{FF2B5EF4-FFF2-40B4-BE49-F238E27FC236}">
              <a16:creationId xmlns:a16="http://schemas.microsoft.com/office/drawing/2014/main" id="{00000000-0008-0000-0600-0000C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2" name="Text Box 1">
          <a:extLst>
            <a:ext uri="{FF2B5EF4-FFF2-40B4-BE49-F238E27FC236}">
              <a16:creationId xmlns:a16="http://schemas.microsoft.com/office/drawing/2014/main" id="{00000000-0008-0000-0600-0000C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3" name="Text Box 1">
          <a:extLst>
            <a:ext uri="{FF2B5EF4-FFF2-40B4-BE49-F238E27FC236}">
              <a16:creationId xmlns:a16="http://schemas.microsoft.com/office/drawing/2014/main" id="{00000000-0008-0000-0600-0000C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4" name="Text Box 1">
          <a:extLst>
            <a:ext uri="{FF2B5EF4-FFF2-40B4-BE49-F238E27FC236}">
              <a16:creationId xmlns:a16="http://schemas.microsoft.com/office/drawing/2014/main" id="{00000000-0008-0000-0600-0000C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5" name="Text Box 1">
          <a:extLst>
            <a:ext uri="{FF2B5EF4-FFF2-40B4-BE49-F238E27FC236}">
              <a16:creationId xmlns:a16="http://schemas.microsoft.com/office/drawing/2014/main" id="{00000000-0008-0000-0600-0000C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6" name="Text Box 1">
          <a:extLst>
            <a:ext uri="{FF2B5EF4-FFF2-40B4-BE49-F238E27FC236}">
              <a16:creationId xmlns:a16="http://schemas.microsoft.com/office/drawing/2014/main" id="{00000000-0008-0000-0600-0000D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7" name="Text Box 1">
          <a:extLst>
            <a:ext uri="{FF2B5EF4-FFF2-40B4-BE49-F238E27FC236}">
              <a16:creationId xmlns:a16="http://schemas.microsoft.com/office/drawing/2014/main" id="{00000000-0008-0000-0600-0000D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58" name="Text Box 1">
          <a:extLst>
            <a:ext uri="{FF2B5EF4-FFF2-40B4-BE49-F238E27FC236}">
              <a16:creationId xmlns:a16="http://schemas.microsoft.com/office/drawing/2014/main" id="{00000000-0008-0000-0600-0000D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59" name="Text Box 1">
          <a:extLst>
            <a:ext uri="{FF2B5EF4-FFF2-40B4-BE49-F238E27FC236}">
              <a16:creationId xmlns:a16="http://schemas.microsoft.com/office/drawing/2014/main" id="{00000000-0008-0000-0600-0000D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60" name="Text Box 1">
          <a:extLst>
            <a:ext uri="{FF2B5EF4-FFF2-40B4-BE49-F238E27FC236}">
              <a16:creationId xmlns:a16="http://schemas.microsoft.com/office/drawing/2014/main" id="{00000000-0008-0000-0600-0000D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61" name="Text Box 1">
          <a:extLst>
            <a:ext uri="{FF2B5EF4-FFF2-40B4-BE49-F238E27FC236}">
              <a16:creationId xmlns:a16="http://schemas.microsoft.com/office/drawing/2014/main" id="{00000000-0008-0000-0600-0000D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2" name="Text Box 1">
          <a:extLst>
            <a:ext uri="{FF2B5EF4-FFF2-40B4-BE49-F238E27FC236}">
              <a16:creationId xmlns:a16="http://schemas.microsoft.com/office/drawing/2014/main" id="{00000000-0008-0000-0600-0000D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3" name="Text Box 1">
          <a:extLst>
            <a:ext uri="{FF2B5EF4-FFF2-40B4-BE49-F238E27FC236}">
              <a16:creationId xmlns:a16="http://schemas.microsoft.com/office/drawing/2014/main" id="{00000000-0008-0000-0600-0000D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4" name="Text Box 1">
          <a:extLst>
            <a:ext uri="{FF2B5EF4-FFF2-40B4-BE49-F238E27FC236}">
              <a16:creationId xmlns:a16="http://schemas.microsoft.com/office/drawing/2014/main" id="{00000000-0008-0000-0600-0000D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5" name="Text Box 1">
          <a:extLst>
            <a:ext uri="{FF2B5EF4-FFF2-40B4-BE49-F238E27FC236}">
              <a16:creationId xmlns:a16="http://schemas.microsoft.com/office/drawing/2014/main" id="{00000000-0008-0000-0600-0000D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6" name="Text Box 1">
          <a:extLst>
            <a:ext uri="{FF2B5EF4-FFF2-40B4-BE49-F238E27FC236}">
              <a16:creationId xmlns:a16="http://schemas.microsoft.com/office/drawing/2014/main" id="{00000000-0008-0000-0600-0000D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7" name="Text Box 1">
          <a:extLst>
            <a:ext uri="{FF2B5EF4-FFF2-40B4-BE49-F238E27FC236}">
              <a16:creationId xmlns:a16="http://schemas.microsoft.com/office/drawing/2014/main" id="{00000000-0008-0000-0600-0000D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8" name="Text Box 1">
          <a:extLst>
            <a:ext uri="{FF2B5EF4-FFF2-40B4-BE49-F238E27FC236}">
              <a16:creationId xmlns:a16="http://schemas.microsoft.com/office/drawing/2014/main" id="{00000000-0008-0000-0600-0000D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9" name="Text Box 1">
          <a:extLst>
            <a:ext uri="{FF2B5EF4-FFF2-40B4-BE49-F238E27FC236}">
              <a16:creationId xmlns:a16="http://schemas.microsoft.com/office/drawing/2014/main" id="{00000000-0008-0000-0600-0000D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70" name="Text Box 1">
          <a:extLst>
            <a:ext uri="{FF2B5EF4-FFF2-40B4-BE49-F238E27FC236}">
              <a16:creationId xmlns:a16="http://schemas.microsoft.com/office/drawing/2014/main" id="{00000000-0008-0000-0600-0000D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1" name="Text Box 1">
          <a:extLst>
            <a:ext uri="{FF2B5EF4-FFF2-40B4-BE49-F238E27FC236}">
              <a16:creationId xmlns:a16="http://schemas.microsoft.com/office/drawing/2014/main" id="{00000000-0008-0000-0600-0000D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2" name="Text Box 1">
          <a:extLst>
            <a:ext uri="{FF2B5EF4-FFF2-40B4-BE49-F238E27FC236}">
              <a16:creationId xmlns:a16="http://schemas.microsoft.com/office/drawing/2014/main" id="{00000000-0008-0000-0600-0000E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3" name="Text Box 1">
          <a:extLst>
            <a:ext uri="{FF2B5EF4-FFF2-40B4-BE49-F238E27FC236}">
              <a16:creationId xmlns:a16="http://schemas.microsoft.com/office/drawing/2014/main" id="{00000000-0008-0000-0600-0000E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4" name="Text Box 1">
          <a:extLst>
            <a:ext uri="{FF2B5EF4-FFF2-40B4-BE49-F238E27FC236}">
              <a16:creationId xmlns:a16="http://schemas.microsoft.com/office/drawing/2014/main" id="{00000000-0008-0000-0600-0000E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5" name="Text Box 1">
          <a:extLst>
            <a:ext uri="{FF2B5EF4-FFF2-40B4-BE49-F238E27FC236}">
              <a16:creationId xmlns:a16="http://schemas.microsoft.com/office/drawing/2014/main" id="{00000000-0008-0000-0600-0000E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6" name="Text Box 1">
          <a:extLst>
            <a:ext uri="{FF2B5EF4-FFF2-40B4-BE49-F238E27FC236}">
              <a16:creationId xmlns:a16="http://schemas.microsoft.com/office/drawing/2014/main" id="{00000000-0008-0000-0600-0000E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7" name="Text Box 1">
          <a:extLst>
            <a:ext uri="{FF2B5EF4-FFF2-40B4-BE49-F238E27FC236}">
              <a16:creationId xmlns:a16="http://schemas.microsoft.com/office/drawing/2014/main" id="{00000000-0008-0000-0600-0000E5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8" name="Text Box 1">
          <a:extLst>
            <a:ext uri="{FF2B5EF4-FFF2-40B4-BE49-F238E27FC236}">
              <a16:creationId xmlns:a16="http://schemas.microsoft.com/office/drawing/2014/main" id="{00000000-0008-0000-0600-0000E6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79" name="Text Box 1">
          <a:extLst>
            <a:ext uri="{FF2B5EF4-FFF2-40B4-BE49-F238E27FC236}">
              <a16:creationId xmlns:a16="http://schemas.microsoft.com/office/drawing/2014/main" id="{00000000-0008-0000-0600-0000E7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0" name="Text Box 1">
          <a:extLst>
            <a:ext uri="{FF2B5EF4-FFF2-40B4-BE49-F238E27FC236}">
              <a16:creationId xmlns:a16="http://schemas.microsoft.com/office/drawing/2014/main" id="{00000000-0008-0000-0600-0000E8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1" name="Text Box 1">
          <a:extLst>
            <a:ext uri="{FF2B5EF4-FFF2-40B4-BE49-F238E27FC236}">
              <a16:creationId xmlns:a16="http://schemas.microsoft.com/office/drawing/2014/main" id="{00000000-0008-0000-0600-0000E9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2" name="Text Box 1">
          <a:extLst>
            <a:ext uri="{FF2B5EF4-FFF2-40B4-BE49-F238E27FC236}">
              <a16:creationId xmlns:a16="http://schemas.microsoft.com/office/drawing/2014/main" id="{00000000-0008-0000-0600-0000EA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3" name="Text Box 1">
          <a:extLst>
            <a:ext uri="{FF2B5EF4-FFF2-40B4-BE49-F238E27FC236}">
              <a16:creationId xmlns:a16="http://schemas.microsoft.com/office/drawing/2014/main" id="{00000000-0008-0000-0600-0000EB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4" name="Text Box 1">
          <a:extLst>
            <a:ext uri="{FF2B5EF4-FFF2-40B4-BE49-F238E27FC236}">
              <a16:creationId xmlns:a16="http://schemas.microsoft.com/office/drawing/2014/main" id="{00000000-0008-0000-0600-0000EC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5" name="Text Box 1">
          <a:extLst>
            <a:ext uri="{FF2B5EF4-FFF2-40B4-BE49-F238E27FC236}">
              <a16:creationId xmlns:a16="http://schemas.microsoft.com/office/drawing/2014/main" id="{00000000-0008-0000-0600-0000ED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6" name="Text Box 1">
          <a:extLst>
            <a:ext uri="{FF2B5EF4-FFF2-40B4-BE49-F238E27FC236}">
              <a16:creationId xmlns:a16="http://schemas.microsoft.com/office/drawing/2014/main" id="{00000000-0008-0000-0600-0000EE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7" name="Text Box 1">
          <a:extLst>
            <a:ext uri="{FF2B5EF4-FFF2-40B4-BE49-F238E27FC236}">
              <a16:creationId xmlns:a16="http://schemas.microsoft.com/office/drawing/2014/main" id="{00000000-0008-0000-0600-0000EF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8" name="Text Box 1">
          <a:extLst>
            <a:ext uri="{FF2B5EF4-FFF2-40B4-BE49-F238E27FC236}">
              <a16:creationId xmlns:a16="http://schemas.microsoft.com/office/drawing/2014/main" id="{00000000-0008-0000-0600-0000F0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89" name="Text Box 1">
          <a:extLst>
            <a:ext uri="{FF2B5EF4-FFF2-40B4-BE49-F238E27FC236}">
              <a16:creationId xmlns:a16="http://schemas.microsoft.com/office/drawing/2014/main" id="{00000000-0008-0000-0600-0000F1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0" name="Text Box 1">
          <a:extLst>
            <a:ext uri="{FF2B5EF4-FFF2-40B4-BE49-F238E27FC236}">
              <a16:creationId xmlns:a16="http://schemas.microsoft.com/office/drawing/2014/main" id="{00000000-0008-0000-0600-0000F2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1" name="Text Box 1">
          <a:extLst>
            <a:ext uri="{FF2B5EF4-FFF2-40B4-BE49-F238E27FC236}">
              <a16:creationId xmlns:a16="http://schemas.microsoft.com/office/drawing/2014/main" id="{00000000-0008-0000-0600-0000F3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92" name="Text Box 1">
          <a:extLst>
            <a:ext uri="{FF2B5EF4-FFF2-40B4-BE49-F238E27FC236}">
              <a16:creationId xmlns:a16="http://schemas.microsoft.com/office/drawing/2014/main" id="{00000000-0008-0000-0600-0000F4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3" name="Text Box 1">
          <a:extLst>
            <a:ext uri="{FF2B5EF4-FFF2-40B4-BE49-F238E27FC236}">
              <a16:creationId xmlns:a16="http://schemas.microsoft.com/office/drawing/2014/main" id="{00000000-0008-0000-0600-0000F5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4" name="Text Box 1">
          <a:extLst>
            <a:ext uri="{FF2B5EF4-FFF2-40B4-BE49-F238E27FC236}">
              <a16:creationId xmlns:a16="http://schemas.microsoft.com/office/drawing/2014/main" id="{00000000-0008-0000-0600-0000F6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695" name="Text Box 1">
          <a:extLst>
            <a:ext uri="{FF2B5EF4-FFF2-40B4-BE49-F238E27FC236}">
              <a16:creationId xmlns:a16="http://schemas.microsoft.com/office/drawing/2014/main" id="{00000000-0008-0000-0600-0000F7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6" name="Text Box 1">
          <a:extLst>
            <a:ext uri="{FF2B5EF4-FFF2-40B4-BE49-F238E27FC236}">
              <a16:creationId xmlns:a16="http://schemas.microsoft.com/office/drawing/2014/main" id="{00000000-0008-0000-0600-0000F8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7" name="Text Box 1">
          <a:extLst>
            <a:ext uri="{FF2B5EF4-FFF2-40B4-BE49-F238E27FC236}">
              <a16:creationId xmlns:a16="http://schemas.microsoft.com/office/drawing/2014/main" id="{00000000-0008-0000-0600-0000F9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8" name="Text Box 1">
          <a:extLst>
            <a:ext uri="{FF2B5EF4-FFF2-40B4-BE49-F238E27FC236}">
              <a16:creationId xmlns:a16="http://schemas.microsoft.com/office/drawing/2014/main" id="{00000000-0008-0000-0600-0000FA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9" name="Text Box 1">
          <a:extLst>
            <a:ext uri="{FF2B5EF4-FFF2-40B4-BE49-F238E27FC236}">
              <a16:creationId xmlns:a16="http://schemas.microsoft.com/office/drawing/2014/main" id="{00000000-0008-0000-0600-0000FB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0" name="Text Box 1">
          <a:extLst>
            <a:ext uri="{FF2B5EF4-FFF2-40B4-BE49-F238E27FC236}">
              <a16:creationId xmlns:a16="http://schemas.microsoft.com/office/drawing/2014/main" id="{00000000-0008-0000-0600-0000FC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1" name="Text Box 1">
          <a:extLst>
            <a:ext uri="{FF2B5EF4-FFF2-40B4-BE49-F238E27FC236}">
              <a16:creationId xmlns:a16="http://schemas.microsoft.com/office/drawing/2014/main" id="{00000000-0008-0000-0600-0000FD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2" name="Text Box 1">
          <a:extLst>
            <a:ext uri="{FF2B5EF4-FFF2-40B4-BE49-F238E27FC236}">
              <a16:creationId xmlns:a16="http://schemas.microsoft.com/office/drawing/2014/main" id="{00000000-0008-0000-0600-0000FE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3" name="Text Box 1">
          <a:extLst>
            <a:ext uri="{FF2B5EF4-FFF2-40B4-BE49-F238E27FC236}">
              <a16:creationId xmlns:a16="http://schemas.microsoft.com/office/drawing/2014/main" id="{00000000-0008-0000-0600-0000FF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4" name="Text Box 1">
          <a:extLst>
            <a:ext uri="{FF2B5EF4-FFF2-40B4-BE49-F238E27FC236}">
              <a16:creationId xmlns:a16="http://schemas.microsoft.com/office/drawing/2014/main" id="{00000000-0008-0000-0600-00000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5" name="Text Box 1">
          <a:extLst>
            <a:ext uri="{FF2B5EF4-FFF2-40B4-BE49-F238E27FC236}">
              <a16:creationId xmlns:a16="http://schemas.microsoft.com/office/drawing/2014/main" id="{00000000-0008-0000-0600-00000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6" name="Text Box 1">
          <a:extLst>
            <a:ext uri="{FF2B5EF4-FFF2-40B4-BE49-F238E27FC236}">
              <a16:creationId xmlns:a16="http://schemas.microsoft.com/office/drawing/2014/main" id="{00000000-0008-0000-0600-00000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7" name="Text Box 1">
          <a:extLst>
            <a:ext uri="{FF2B5EF4-FFF2-40B4-BE49-F238E27FC236}">
              <a16:creationId xmlns:a16="http://schemas.microsoft.com/office/drawing/2014/main" id="{00000000-0008-0000-0600-00000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8" name="Text Box 1">
          <a:extLst>
            <a:ext uri="{FF2B5EF4-FFF2-40B4-BE49-F238E27FC236}">
              <a16:creationId xmlns:a16="http://schemas.microsoft.com/office/drawing/2014/main" id="{00000000-0008-0000-0600-00000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9" name="Text Box 1">
          <a:extLst>
            <a:ext uri="{FF2B5EF4-FFF2-40B4-BE49-F238E27FC236}">
              <a16:creationId xmlns:a16="http://schemas.microsoft.com/office/drawing/2014/main" id="{00000000-0008-0000-0600-00000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0" name="Text Box 1">
          <a:extLst>
            <a:ext uri="{FF2B5EF4-FFF2-40B4-BE49-F238E27FC236}">
              <a16:creationId xmlns:a16="http://schemas.microsoft.com/office/drawing/2014/main" id="{00000000-0008-0000-0600-00000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1" name="Text Box 1">
          <a:extLst>
            <a:ext uri="{FF2B5EF4-FFF2-40B4-BE49-F238E27FC236}">
              <a16:creationId xmlns:a16="http://schemas.microsoft.com/office/drawing/2014/main" id="{00000000-0008-0000-0600-00000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2" name="Text Box 1">
          <a:extLst>
            <a:ext uri="{FF2B5EF4-FFF2-40B4-BE49-F238E27FC236}">
              <a16:creationId xmlns:a16="http://schemas.microsoft.com/office/drawing/2014/main" id="{00000000-0008-0000-0600-00000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3" name="Text Box 1">
          <a:extLst>
            <a:ext uri="{FF2B5EF4-FFF2-40B4-BE49-F238E27FC236}">
              <a16:creationId xmlns:a16="http://schemas.microsoft.com/office/drawing/2014/main" id="{00000000-0008-0000-0600-00000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4" name="Text Box 1">
          <a:extLst>
            <a:ext uri="{FF2B5EF4-FFF2-40B4-BE49-F238E27FC236}">
              <a16:creationId xmlns:a16="http://schemas.microsoft.com/office/drawing/2014/main" id="{00000000-0008-0000-0600-00000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5" name="Text Box 1">
          <a:extLst>
            <a:ext uri="{FF2B5EF4-FFF2-40B4-BE49-F238E27FC236}">
              <a16:creationId xmlns:a16="http://schemas.microsoft.com/office/drawing/2014/main" id="{00000000-0008-0000-0600-00000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6" name="Text Box 1">
          <a:extLst>
            <a:ext uri="{FF2B5EF4-FFF2-40B4-BE49-F238E27FC236}">
              <a16:creationId xmlns:a16="http://schemas.microsoft.com/office/drawing/2014/main" id="{00000000-0008-0000-0600-00000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7" name="Text Box 1">
          <a:extLst>
            <a:ext uri="{FF2B5EF4-FFF2-40B4-BE49-F238E27FC236}">
              <a16:creationId xmlns:a16="http://schemas.microsoft.com/office/drawing/2014/main" id="{00000000-0008-0000-0600-00000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8" name="Text Box 1">
          <a:extLst>
            <a:ext uri="{FF2B5EF4-FFF2-40B4-BE49-F238E27FC236}">
              <a16:creationId xmlns:a16="http://schemas.microsoft.com/office/drawing/2014/main" id="{00000000-0008-0000-0600-00000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9" name="Text Box 1">
          <a:extLst>
            <a:ext uri="{FF2B5EF4-FFF2-40B4-BE49-F238E27FC236}">
              <a16:creationId xmlns:a16="http://schemas.microsoft.com/office/drawing/2014/main" id="{00000000-0008-0000-0600-00000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720" name="Text Box 1">
          <a:extLst>
            <a:ext uri="{FF2B5EF4-FFF2-40B4-BE49-F238E27FC236}">
              <a16:creationId xmlns:a16="http://schemas.microsoft.com/office/drawing/2014/main" id="{00000000-0008-0000-0600-00001045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0721" name="Text Box 1">
          <a:extLst>
            <a:ext uri="{FF2B5EF4-FFF2-40B4-BE49-F238E27FC236}">
              <a16:creationId xmlns:a16="http://schemas.microsoft.com/office/drawing/2014/main" id="{00000000-0008-0000-0600-00001145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2" name="Text Box 1">
          <a:extLst>
            <a:ext uri="{FF2B5EF4-FFF2-40B4-BE49-F238E27FC236}">
              <a16:creationId xmlns:a16="http://schemas.microsoft.com/office/drawing/2014/main" id="{00000000-0008-0000-0600-00001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3" name="Text Box 1">
          <a:extLst>
            <a:ext uri="{FF2B5EF4-FFF2-40B4-BE49-F238E27FC236}">
              <a16:creationId xmlns:a16="http://schemas.microsoft.com/office/drawing/2014/main" id="{00000000-0008-0000-0600-00001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4" name="Text Box 1">
          <a:extLst>
            <a:ext uri="{FF2B5EF4-FFF2-40B4-BE49-F238E27FC236}">
              <a16:creationId xmlns:a16="http://schemas.microsoft.com/office/drawing/2014/main" id="{00000000-0008-0000-0600-00001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5" name="Text Box 1">
          <a:extLst>
            <a:ext uri="{FF2B5EF4-FFF2-40B4-BE49-F238E27FC236}">
              <a16:creationId xmlns:a16="http://schemas.microsoft.com/office/drawing/2014/main" id="{00000000-0008-0000-0600-00001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26" name="Text Box 1">
          <a:extLst>
            <a:ext uri="{FF2B5EF4-FFF2-40B4-BE49-F238E27FC236}">
              <a16:creationId xmlns:a16="http://schemas.microsoft.com/office/drawing/2014/main" id="{00000000-0008-0000-0600-00001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27" name="Text Box 1">
          <a:extLst>
            <a:ext uri="{FF2B5EF4-FFF2-40B4-BE49-F238E27FC236}">
              <a16:creationId xmlns:a16="http://schemas.microsoft.com/office/drawing/2014/main" id="{00000000-0008-0000-0600-000017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8" name="Text Box 1">
          <a:extLst>
            <a:ext uri="{FF2B5EF4-FFF2-40B4-BE49-F238E27FC236}">
              <a16:creationId xmlns:a16="http://schemas.microsoft.com/office/drawing/2014/main" id="{00000000-0008-0000-0600-00001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9" name="Text Box 1">
          <a:extLst>
            <a:ext uri="{FF2B5EF4-FFF2-40B4-BE49-F238E27FC236}">
              <a16:creationId xmlns:a16="http://schemas.microsoft.com/office/drawing/2014/main" id="{00000000-0008-0000-0600-00001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0" name="Text Box 1">
          <a:extLst>
            <a:ext uri="{FF2B5EF4-FFF2-40B4-BE49-F238E27FC236}">
              <a16:creationId xmlns:a16="http://schemas.microsoft.com/office/drawing/2014/main" id="{00000000-0008-0000-0600-00001A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1" name="Text Box 1">
          <a:extLst>
            <a:ext uri="{FF2B5EF4-FFF2-40B4-BE49-F238E27FC236}">
              <a16:creationId xmlns:a16="http://schemas.microsoft.com/office/drawing/2014/main" id="{00000000-0008-0000-0600-00001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2" name="Text Box 1">
          <a:extLst>
            <a:ext uri="{FF2B5EF4-FFF2-40B4-BE49-F238E27FC236}">
              <a16:creationId xmlns:a16="http://schemas.microsoft.com/office/drawing/2014/main" id="{00000000-0008-0000-0600-00001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3" name="Text Box 1">
          <a:extLst>
            <a:ext uri="{FF2B5EF4-FFF2-40B4-BE49-F238E27FC236}">
              <a16:creationId xmlns:a16="http://schemas.microsoft.com/office/drawing/2014/main" id="{00000000-0008-0000-0600-00001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4" name="Text Box 1">
          <a:extLst>
            <a:ext uri="{FF2B5EF4-FFF2-40B4-BE49-F238E27FC236}">
              <a16:creationId xmlns:a16="http://schemas.microsoft.com/office/drawing/2014/main" id="{00000000-0008-0000-0600-00001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5" name="Text Box 1">
          <a:extLst>
            <a:ext uri="{FF2B5EF4-FFF2-40B4-BE49-F238E27FC236}">
              <a16:creationId xmlns:a16="http://schemas.microsoft.com/office/drawing/2014/main" id="{00000000-0008-0000-0600-00001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6" name="Text Box 1">
          <a:extLst>
            <a:ext uri="{FF2B5EF4-FFF2-40B4-BE49-F238E27FC236}">
              <a16:creationId xmlns:a16="http://schemas.microsoft.com/office/drawing/2014/main" id="{00000000-0008-0000-0600-00002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7" name="Text Box 1">
          <a:extLst>
            <a:ext uri="{FF2B5EF4-FFF2-40B4-BE49-F238E27FC236}">
              <a16:creationId xmlns:a16="http://schemas.microsoft.com/office/drawing/2014/main" id="{00000000-0008-0000-0600-00002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8" name="Text Box 1">
          <a:extLst>
            <a:ext uri="{FF2B5EF4-FFF2-40B4-BE49-F238E27FC236}">
              <a16:creationId xmlns:a16="http://schemas.microsoft.com/office/drawing/2014/main" id="{00000000-0008-0000-0600-00002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9" name="Text Box 1">
          <a:extLst>
            <a:ext uri="{FF2B5EF4-FFF2-40B4-BE49-F238E27FC236}">
              <a16:creationId xmlns:a16="http://schemas.microsoft.com/office/drawing/2014/main" id="{00000000-0008-0000-0600-00002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0" name="Text Box 1">
          <a:extLst>
            <a:ext uri="{FF2B5EF4-FFF2-40B4-BE49-F238E27FC236}">
              <a16:creationId xmlns:a16="http://schemas.microsoft.com/office/drawing/2014/main" id="{00000000-0008-0000-0600-00002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1" name="Text Box 1">
          <a:extLst>
            <a:ext uri="{FF2B5EF4-FFF2-40B4-BE49-F238E27FC236}">
              <a16:creationId xmlns:a16="http://schemas.microsoft.com/office/drawing/2014/main" id="{00000000-0008-0000-0600-00002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2" name="Text Box 1">
          <a:extLst>
            <a:ext uri="{FF2B5EF4-FFF2-40B4-BE49-F238E27FC236}">
              <a16:creationId xmlns:a16="http://schemas.microsoft.com/office/drawing/2014/main" id="{00000000-0008-0000-0600-00002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3" name="Text Box 1">
          <a:extLst>
            <a:ext uri="{FF2B5EF4-FFF2-40B4-BE49-F238E27FC236}">
              <a16:creationId xmlns:a16="http://schemas.microsoft.com/office/drawing/2014/main" id="{00000000-0008-0000-0600-00002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4" name="Text Box 1">
          <a:extLst>
            <a:ext uri="{FF2B5EF4-FFF2-40B4-BE49-F238E27FC236}">
              <a16:creationId xmlns:a16="http://schemas.microsoft.com/office/drawing/2014/main" id="{00000000-0008-0000-0600-00002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5" name="Text Box 1">
          <a:extLst>
            <a:ext uri="{FF2B5EF4-FFF2-40B4-BE49-F238E27FC236}">
              <a16:creationId xmlns:a16="http://schemas.microsoft.com/office/drawing/2014/main" id="{00000000-0008-0000-0600-00002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6" name="Text Box 1">
          <a:extLst>
            <a:ext uri="{FF2B5EF4-FFF2-40B4-BE49-F238E27FC236}">
              <a16:creationId xmlns:a16="http://schemas.microsoft.com/office/drawing/2014/main" id="{00000000-0008-0000-0600-00002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7" name="Text Box 1">
          <a:extLst>
            <a:ext uri="{FF2B5EF4-FFF2-40B4-BE49-F238E27FC236}">
              <a16:creationId xmlns:a16="http://schemas.microsoft.com/office/drawing/2014/main" id="{00000000-0008-0000-0600-00002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8" name="Text Box 1">
          <a:extLst>
            <a:ext uri="{FF2B5EF4-FFF2-40B4-BE49-F238E27FC236}">
              <a16:creationId xmlns:a16="http://schemas.microsoft.com/office/drawing/2014/main" id="{00000000-0008-0000-0600-00002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49" name="Text Box 1">
          <a:extLst>
            <a:ext uri="{FF2B5EF4-FFF2-40B4-BE49-F238E27FC236}">
              <a16:creationId xmlns:a16="http://schemas.microsoft.com/office/drawing/2014/main" id="{00000000-0008-0000-0600-00002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0" name="Text Box 1">
          <a:extLst>
            <a:ext uri="{FF2B5EF4-FFF2-40B4-BE49-F238E27FC236}">
              <a16:creationId xmlns:a16="http://schemas.microsoft.com/office/drawing/2014/main" id="{00000000-0008-0000-0600-00002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1" name="Text Box 1">
          <a:extLst>
            <a:ext uri="{FF2B5EF4-FFF2-40B4-BE49-F238E27FC236}">
              <a16:creationId xmlns:a16="http://schemas.microsoft.com/office/drawing/2014/main" id="{00000000-0008-0000-0600-00002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52" name="Text Box 1">
          <a:extLst>
            <a:ext uri="{FF2B5EF4-FFF2-40B4-BE49-F238E27FC236}">
              <a16:creationId xmlns:a16="http://schemas.microsoft.com/office/drawing/2014/main" id="{00000000-0008-0000-0600-00003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3" name="Text Box 1">
          <a:extLst>
            <a:ext uri="{FF2B5EF4-FFF2-40B4-BE49-F238E27FC236}">
              <a16:creationId xmlns:a16="http://schemas.microsoft.com/office/drawing/2014/main" id="{00000000-0008-0000-0600-00003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4" name="Text Box 1">
          <a:extLst>
            <a:ext uri="{FF2B5EF4-FFF2-40B4-BE49-F238E27FC236}">
              <a16:creationId xmlns:a16="http://schemas.microsoft.com/office/drawing/2014/main" id="{00000000-0008-0000-0600-00003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5" name="Text Box 1">
          <a:extLst>
            <a:ext uri="{FF2B5EF4-FFF2-40B4-BE49-F238E27FC236}">
              <a16:creationId xmlns:a16="http://schemas.microsoft.com/office/drawing/2014/main" id="{00000000-0008-0000-0600-00003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6" name="Text Box 1">
          <a:extLst>
            <a:ext uri="{FF2B5EF4-FFF2-40B4-BE49-F238E27FC236}">
              <a16:creationId xmlns:a16="http://schemas.microsoft.com/office/drawing/2014/main" id="{00000000-0008-0000-0600-00003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7" name="Text Box 1">
          <a:extLst>
            <a:ext uri="{FF2B5EF4-FFF2-40B4-BE49-F238E27FC236}">
              <a16:creationId xmlns:a16="http://schemas.microsoft.com/office/drawing/2014/main" id="{00000000-0008-0000-0600-00003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8" name="Text Box 1">
          <a:extLst>
            <a:ext uri="{FF2B5EF4-FFF2-40B4-BE49-F238E27FC236}">
              <a16:creationId xmlns:a16="http://schemas.microsoft.com/office/drawing/2014/main" id="{00000000-0008-0000-0600-00003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9" name="Text Box 1">
          <a:extLst>
            <a:ext uri="{FF2B5EF4-FFF2-40B4-BE49-F238E27FC236}">
              <a16:creationId xmlns:a16="http://schemas.microsoft.com/office/drawing/2014/main" id="{00000000-0008-0000-0600-00003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60" name="Text Box 1">
          <a:extLst>
            <a:ext uri="{FF2B5EF4-FFF2-40B4-BE49-F238E27FC236}">
              <a16:creationId xmlns:a16="http://schemas.microsoft.com/office/drawing/2014/main" id="{00000000-0008-0000-0600-00003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61" name="Text Box 1">
          <a:extLst>
            <a:ext uri="{FF2B5EF4-FFF2-40B4-BE49-F238E27FC236}">
              <a16:creationId xmlns:a16="http://schemas.microsoft.com/office/drawing/2014/main" id="{00000000-0008-0000-0600-00003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2" name="Text Box 1">
          <a:extLst>
            <a:ext uri="{FF2B5EF4-FFF2-40B4-BE49-F238E27FC236}">
              <a16:creationId xmlns:a16="http://schemas.microsoft.com/office/drawing/2014/main" id="{00000000-0008-0000-0600-00003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3" name="Text Box 1">
          <a:extLst>
            <a:ext uri="{FF2B5EF4-FFF2-40B4-BE49-F238E27FC236}">
              <a16:creationId xmlns:a16="http://schemas.microsoft.com/office/drawing/2014/main" id="{00000000-0008-0000-0600-00003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4" name="Text Box 1">
          <a:extLst>
            <a:ext uri="{FF2B5EF4-FFF2-40B4-BE49-F238E27FC236}">
              <a16:creationId xmlns:a16="http://schemas.microsoft.com/office/drawing/2014/main" id="{00000000-0008-0000-0600-00003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5" name="Text Box 1">
          <a:extLst>
            <a:ext uri="{FF2B5EF4-FFF2-40B4-BE49-F238E27FC236}">
              <a16:creationId xmlns:a16="http://schemas.microsoft.com/office/drawing/2014/main" id="{00000000-0008-0000-0600-00003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6" name="Text Box 1">
          <a:extLst>
            <a:ext uri="{FF2B5EF4-FFF2-40B4-BE49-F238E27FC236}">
              <a16:creationId xmlns:a16="http://schemas.microsoft.com/office/drawing/2014/main" id="{00000000-0008-0000-0600-00003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7" name="Text Box 1">
          <a:extLst>
            <a:ext uri="{FF2B5EF4-FFF2-40B4-BE49-F238E27FC236}">
              <a16:creationId xmlns:a16="http://schemas.microsoft.com/office/drawing/2014/main" id="{00000000-0008-0000-0600-00003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768" name="Text Box 1">
          <a:extLst>
            <a:ext uri="{FF2B5EF4-FFF2-40B4-BE49-F238E27FC236}">
              <a16:creationId xmlns:a16="http://schemas.microsoft.com/office/drawing/2014/main" id="{00000000-0008-0000-0600-000040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9" name="Text Box 1">
          <a:extLst>
            <a:ext uri="{FF2B5EF4-FFF2-40B4-BE49-F238E27FC236}">
              <a16:creationId xmlns:a16="http://schemas.microsoft.com/office/drawing/2014/main" id="{00000000-0008-0000-0600-00004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0" name="Text Box 1">
          <a:extLst>
            <a:ext uri="{FF2B5EF4-FFF2-40B4-BE49-F238E27FC236}">
              <a16:creationId xmlns:a16="http://schemas.microsoft.com/office/drawing/2014/main" id="{00000000-0008-0000-0600-00004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1" name="Text Box 1">
          <a:extLst>
            <a:ext uri="{FF2B5EF4-FFF2-40B4-BE49-F238E27FC236}">
              <a16:creationId xmlns:a16="http://schemas.microsoft.com/office/drawing/2014/main" id="{00000000-0008-0000-0600-00004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2" name="Text Box 1">
          <a:extLst>
            <a:ext uri="{FF2B5EF4-FFF2-40B4-BE49-F238E27FC236}">
              <a16:creationId xmlns:a16="http://schemas.microsoft.com/office/drawing/2014/main" id="{00000000-0008-0000-0600-00004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73" name="Text Box 1">
          <a:extLst>
            <a:ext uri="{FF2B5EF4-FFF2-40B4-BE49-F238E27FC236}">
              <a16:creationId xmlns:a16="http://schemas.microsoft.com/office/drawing/2014/main" id="{00000000-0008-0000-0600-00004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74" name="Text Box 1">
          <a:extLst>
            <a:ext uri="{FF2B5EF4-FFF2-40B4-BE49-F238E27FC236}">
              <a16:creationId xmlns:a16="http://schemas.microsoft.com/office/drawing/2014/main" id="{00000000-0008-0000-0600-00004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5" name="Text Box 1">
          <a:extLst>
            <a:ext uri="{FF2B5EF4-FFF2-40B4-BE49-F238E27FC236}">
              <a16:creationId xmlns:a16="http://schemas.microsoft.com/office/drawing/2014/main" id="{00000000-0008-0000-0600-00004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6" name="Text Box 1">
          <a:extLst>
            <a:ext uri="{FF2B5EF4-FFF2-40B4-BE49-F238E27FC236}">
              <a16:creationId xmlns:a16="http://schemas.microsoft.com/office/drawing/2014/main" id="{00000000-0008-0000-0600-00004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7" name="Text Box 1">
          <a:extLst>
            <a:ext uri="{FF2B5EF4-FFF2-40B4-BE49-F238E27FC236}">
              <a16:creationId xmlns:a16="http://schemas.microsoft.com/office/drawing/2014/main" id="{00000000-0008-0000-0600-00004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8" name="Text Box 1">
          <a:extLst>
            <a:ext uri="{FF2B5EF4-FFF2-40B4-BE49-F238E27FC236}">
              <a16:creationId xmlns:a16="http://schemas.microsoft.com/office/drawing/2014/main" id="{00000000-0008-0000-0600-00004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9" name="Text Box 1">
          <a:extLst>
            <a:ext uri="{FF2B5EF4-FFF2-40B4-BE49-F238E27FC236}">
              <a16:creationId xmlns:a16="http://schemas.microsoft.com/office/drawing/2014/main" id="{00000000-0008-0000-0600-00004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0" name="Text Box 1">
          <a:extLst>
            <a:ext uri="{FF2B5EF4-FFF2-40B4-BE49-F238E27FC236}">
              <a16:creationId xmlns:a16="http://schemas.microsoft.com/office/drawing/2014/main" id="{00000000-0008-0000-0600-00004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1" name="Text Box 1">
          <a:extLst>
            <a:ext uri="{FF2B5EF4-FFF2-40B4-BE49-F238E27FC236}">
              <a16:creationId xmlns:a16="http://schemas.microsoft.com/office/drawing/2014/main" id="{00000000-0008-0000-0600-00004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2" name="Text Box 1">
          <a:extLst>
            <a:ext uri="{FF2B5EF4-FFF2-40B4-BE49-F238E27FC236}">
              <a16:creationId xmlns:a16="http://schemas.microsoft.com/office/drawing/2014/main" id="{00000000-0008-0000-0600-00004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3" name="Text Box 1">
          <a:extLst>
            <a:ext uri="{FF2B5EF4-FFF2-40B4-BE49-F238E27FC236}">
              <a16:creationId xmlns:a16="http://schemas.microsoft.com/office/drawing/2014/main" id="{00000000-0008-0000-0600-00004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4" name="Text Box 1">
          <a:extLst>
            <a:ext uri="{FF2B5EF4-FFF2-40B4-BE49-F238E27FC236}">
              <a16:creationId xmlns:a16="http://schemas.microsoft.com/office/drawing/2014/main" id="{00000000-0008-0000-0600-00005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5" name="Text Box 1">
          <a:extLst>
            <a:ext uri="{FF2B5EF4-FFF2-40B4-BE49-F238E27FC236}">
              <a16:creationId xmlns:a16="http://schemas.microsoft.com/office/drawing/2014/main" id="{00000000-0008-0000-0600-00005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6" name="Text Box 1">
          <a:extLst>
            <a:ext uri="{FF2B5EF4-FFF2-40B4-BE49-F238E27FC236}">
              <a16:creationId xmlns:a16="http://schemas.microsoft.com/office/drawing/2014/main" id="{00000000-0008-0000-0600-00005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7" name="Text Box 1">
          <a:extLst>
            <a:ext uri="{FF2B5EF4-FFF2-40B4-BE49-F238E27FC236}">
              <a16:creationId xmlns:a16="http://schemas.microsoft.com/office/drawing/2014/main" id="{00000000-0008-0000-0600-00005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8" name="Text Box 1">
          <a:extLst>
            <a:ext uri="{FF2B5EF4-FFF2-40B4-BE49-F238E27FC236}">
              <a16:creationId xmlns:a16="http://schemas.microsoft.com/office/drawing/2014/main" id="{00000000-0008-0000-0600-00005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9" name="Text Box 1">
          <a:extLst>
            <a:ext uri="{FF2B5EF4-FFF2-40B4-BE49-F238E27FC236}">
              <a16:creationId xmlns:a16="http://schemas.microsoft.com/office/drawing/2014/main" id="{00000000-0008-0000-0600-00005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0" name="Text Box 1">
          <a:extLst>
            <a:ext uri="{FF2B5EF4-FFF2-40B4-BE49-F238E27FC236}">
              <a16:creationId xmlns:a16="http://schemas.microsoft.com/office/drawing/2014/main" id="{00000000-0008-0000-0600-00005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1" name="Text Box 1">
          <a:extLst>
            <a:ext uri="{FF2B5EF4-FFF2-40B4-BE49-F238E27FC236}">
              <a16:creationId xmlns:a16="http://schemas.microsoft.com/office/drawing/2014/main" id="{00000000-0008-0000-0600-00005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2" name="Text Box 1">
          <a:extLst>
            <a:ext uri="{FF2B5EF4-FFF2-40B4-BE49-F238E27FC236}">
              <a16:creationId xmlns:a16="http://schemas.microsoft.com/office/drawing/2014/main" id="{00000000-0008-0000-0600-00005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3" name="Text Box 1">
          <a:extLst>
            <a:ext uri="{FF2B5EF4-FFF2-40B4-BE49-F238E27FC236}">
              <a16:creationId xmlns:a16="http://schemas.microsoft.com/office/drawing/2014/main" id="{00000000-0008-0000-0600-00005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4" name="Text Box 1">
          <a:extLst>
            <a:ext uri="{FF2B5EF4-FFF2-40B4-BE49-F238E27FC236}">
              <a16:creationId xmlns:a16="http://schemas.microsoft.com/office/drawing/2014/main" id="{00000000-0008-0000-0600-00005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5" name="Text Box 1">
          <a:extLst>
            <a:ext uri="{FF2B5EF4-FFF2-40B4-BE49-F238E27FC236}">
              <a16:creationId xmlns:a16="http://schemas.microsoft.com/office/drawing/2014/main" id="{00000000-0008-0000-0600-00005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6" name="Text Box 1">
          <a:extLst>
            <a:ext uri="{FF2B5EF4-FFF2-40B4-BE49-F238E27FC236}">
              <a16:creationId xmlns:a16="http://schemas.microsoft.com/office/drawing/2014/main" id="{00000000-0008-0000-0600-00005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7" name="Text Box 1">
          <a:extLst>
            <a:ext uri="{FF2B5EF4-FFF2-40B4-BE49-F238E27FC236}">
              <a16:creationId xmlns:a16="http://schemas.microsoft.com/office/drawing/2014/main" id="{00000000-0008-0000-0600-00005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8" name="Text Box 1">
          <a:extLst>
            <a:ext uri="{FF2B5EF4-FFF2-40B4-BE49-F238E27FC236}">
              <a16:creationId xmlns:a16="http://schemas.microsoft.com/office/drawing/2014/main" id="{00000000-0008-0000-0600-00005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9" name="Text Box 1">
          <a:extLst>
            <a:ext uri="{FF2B5EF4-FFF2-40B4-BE49-F238E27FC236}">
              <a16:creationId xmlns:a16="http://schemas.microsoft.com/office/drawing/2014/main" id="{00000000-0008-0000-0600-00005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0" name="Text Box 1">
          <a:extLst>
            <a:ext uri="{FF2B5EF4-FFF2-40B4-BE49-F238E27FC236}">
              <a16:creationId xmlns:a16="http://schemas.microsoft.com/office/drawing/2014/main" id="{00000000-0008-0000-0600-00006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1" name="Text Box 1">
          <a:extLst>
            <a:ext uri="{FF2B5EF4-FFF2-40B4-BE49-F238E27FC236}">
              <a16:creationId xmlns:a16="http://schemas.microsoft.com/office/drawing/2014/main" id="{00000000-0008-0000-0600-00006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2" name="Text Box 1">
          <a:extLst>
            <a:ext uri="{FF2B5EF4-FFF2-40B4-BE49-F238E27FC236}">
              <a16:creationId xmlns:a16="http://schemas.microsoft.com/office/drawing/2014/main" id="{00000000-0008-0000-0600-00006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3" name="Text Box 1">
          <a:extLst>
            <a:ext uri="{FF2B5EF4-FFF2-40B4-BE49-F238E27FC236}">
              <a16:creationId xmlns:a16="http://schemas.microsoft.com/office/drawing/2014/main" id="{00000000-0008-0000-0600-00006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4" name="Text Box 1">
          <a:extLst>
            <a:ext uri="{FF2B5EF4-FFF2-40B4-BE49-F238E27FC236}">
              <a16:creationId xmlns:a16="http://schemas.microsoft.com/office/drawing/2014/main" id="{00000000-0008-0000-0600-00006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5" name="Text Box 1">
          <a:extLst>
            <a:ext uri="{FF2B5EF4-FFF2-40B4-BE49-F238E27FC236}">
              <a16:creationId xmlns:a16="http://schemas.microsoft.com/office/drawing/2014/main" id="{00000000-0008-0000-0600-00006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6" name="Text Box 1">
          <a:extLst>
            <a:ext uri="{FF2B5EF4-FFF2-40B4-BE49-F238E27FC236}">
              <a16:creationId xmlns:a16="http://schemas.microsoft.com/office/drawing/2014/main" id="{00000000-0008-0000-0600-00006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7" name="Text Box 1">
          <a:extLst>
            <a:ext uri="{FF2B5EF4-FFF2-40B4-BE49-F238E27FC236}">
              <a16:creationId xmlns:a16="http://schemas.microsoft.com/office/drawing/2014/main" id="{00000000-0008-0000-0600-00006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8" name="Text Box 1">
          <a:extLst>
            <a:ext uri="{FF2B5EF4-FFF2-40B4-BE49-F238E27FC236}">
              <a16:creationId xmlns:a16="http://schemas.microsoft.com/office/drawing/2014/main" id="{00000000-0008-0000-0600-00006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09" name="Text Box 1">
          <a:extLst>
            <a:ext uri="{FF2B5EF4-FFF2-40B4-BE49-F238E27FC236}">
              <a16:creationId xmlns:a16="http://schemas.microsoft.com/office/drawing/2014/main" id="{00000000-0008-0000-0600-00006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0" name="Text Box 1">
          <a:extLst>
            <a:ext uri="{FF2B5EF4-FFF2-40B4-BE49-F238E27FC236}">
              <a16:creationId xmlns:a16="http://schemas.microsoft.com/office/drawing/2014/main" id="{00000000-0008-0000-0600-00006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1" name="Text Box 1">
          <a:extLst>
            <a:ext uri="{FF2B5EF4-FFF2-40B4-BE49-F238E27FC236}">
              <a16:creationId xmlns:a16="http://schemas.microsoft.com/office/drawing/2014/main" id="{00000000-0008-0000-0600-00006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2" name="Text Box 1">
          <a:extLst>
            <a:ext uri="{FF2B5EF4-FFF2-40B4-BE49-F238E27FC236}">
              <a16:creationId xmlns:a16="http://schemas.microsoft.com/office/drawing/2014/main" id="{00000000-0008-0000-0600-00006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3" name="Text Box 1">
          <a:extLst>
            <a:ext uri="{FF2B5EF4-FFF2-40B4-BE49-F238E27FC236}">
              <a16:creationId xmlns:a16="http://schemas.microsoft.com/office/drawing/2014/main" id="{00000000-0008-0000-0600-00006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4" name="Text Box 1">
          <a:extLst>
            <a:ext uri="{FF2B5EF4-FFF2-40B4-BE49-F238E27FC236}">
              <a16:creationId xmlns:a16="http://schemas.microsoft.com/office/drawing/2014/main" id="{00000000-0008-0000-0600-00006E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5" name="Text Box 1">
          <a:extLst>
            <a:ext uri="{FF2B5EF4-FFF2-40B4-BE49-F238E27FC236}">
              <a16:creationId xmlns:a16="http://schemas.microsoft.com/office/drawing/2014/main" id="{00000000-0008-0000-0600-00006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6" name="Text Box 1">
          <a:extLst>
            <a:ext uri="{FF2B5EF4-FFF2-40B4-BE49-F238E27FC236}">
              <a16:creationId xmlns:a16="http://schemas.microsoft.com/office/drawing/2014/main" id="{00000000-0008-0000-0600-00007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17" name="Text Box 1">
          <a:extLst>
            <a:ext uri="{FF2B5EF4-FFF2-40B4-BE49-F238E27FC236}">
              <a16:creationId xmlns:a16="http://schemas.microsoft.com/office/drawing/2014/main" id="{00000000-0008-0000-0600-00007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8" name="Text Box 1">
          <a:extLst>
            <a:ext uri="{FF2B5EF4-FFF2-40B4-BE49-F238E27FC236}">
              <a16:creationId xmlns:a16="http://schemas.microsoft.com/office/drawing/2014/main" id="{00000000-0008-0000-0600-00007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9" name="Text Box 1">
          <a:extLst>
            <a:ext uri="{FF2B5EF4-FFF2-40B4-BE49-F238E27FC236}">
              <a16:creationId xmlns:a16="http://schemas.microsoft.com/office/drawing/2014/main" id="{00000000-0008-0000-0600-00007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0" name="Text Box 1">
          <a:extLst>
            <a:ext uri="{FF2B5EF4-FFF2-40B4-BE49-F238E27FC236}">
              <a16:creationId xmlns:a16="http://schemas.microsoft.com/office/drawing/2014/main" id="{00000000-0008-0000-0600-00007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1" name="Text Box 1">
          <a:extLst>
            <a:ext uri="{FF2B5EF4-FFF2-40B4-BE49-F238E27FC236}">
              <a16:creationId xmlns:a16="http://schemas.microsoft.com/office/drawing/2014/main" id="{00000000-0008-0000-0600-00007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2" name="Text Box 1">
          <a:extLst>
            <a:ext uri="{FF2B5EF4-FFF2-40B4-BE49-F238E27FC236}">
              <a16:creationId xmlns:a16="http://schemas.microsoft.com/office/drawing/2014/main" id="{00000000-0008-0000-0600-00007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3" name="Text Box 1">
          <a:extLst>
            <a:ext uri="{FF2B5EF4-FFF2-40B4-BE49-F238E27FC236}">
              <a16:creationId xmlns:a16="http://schemas.microsoft.com/office/drawing/2014/main" id="{00000000-0008-0000-0600-00007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4" name="Text Box 1">
          <a:extLst>
            <a:ext uri="{FF2B5EF4-FFF2-40B4-BE49-F238E27FC236}">
              <a16:creationId xmlns:a16="http://schemas.microsoft.com/office/drawing/2014/main" id="{00000000-0008-0000-0600-00007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5" name="Text Box 1">
          <a:extLst>
            <a:ext uri="{FF2B5EF4-FFF2-40B4-BE49-F238E27FC236}">
              <a16:creationId xmlns:a16="http://schemas.microsoft.com/office/drawing/2014/main" id="{00000000-0008-0000-0600-00007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6" name="Text Box 1">
          <a:extLst>
            <a:ext uri="{FF2B5EF4-FFF2-40B4-BE49-F238E27FC236}">
              <a16:creationId xmlns:a16="http://schemas.microsoft.com/office/drawing/2014/main" id="{00000000-0008-0000-0600-00007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7" name="Text Box 1">
          <a:extLst>
            <a:ext uri="{FF2B5EF4-FFF2-40B4-BE49-F238E27FC236}">
              <a16:creationId xmlns:a16="http://schemas.microsoft.com/office/drawing/2014/main" id="{00000000-0008-0000-0600-00007B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8" name="Text Box 1">
          <a:extLst>
            <a:ext uri="{FF2B5EF4-FFF2-40B4-BE49-F238E27FC236}">
              <a16:creationId xmlns:a16="http://schemas.microsoft.com/office/drawing/2014/main" id="{00000000-0008-0000-0600-00007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9" name="Text Box 1">
          <a:extLst>
            <a:ext uri="{FF2B5EF4-FFF2-40B4-BE49-F238E27FC236}">
              <a16:creationId xmlns:a16="http://schemas.microsoft.com/office/drawing/2014/main" id="{00000000-0008-0000-0600-00007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30" name="Text Box 1">
          <a:extLst>
            <a:ext uri="{FF2B5EF4-FFF2-40B4-BE49-F238E27FC236}">
              <a16:creationId xmlns:a16="http://schemas.microsoft.com/office/drawing/2014/main" id="{00000000-0008-0000-0600-00007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1" name="Text Box 1">
          <a:extLst>
            <a:ext uri="{FF2B5EF4-FFF2-40B4-BE49-F238E27FC236}">
              <a16:creationId xmlns:a16="http://schemas.microsoft.com/office/drawing/2014/main" id="{00000000-0008-0000-0600-00007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2" name="Text Box 1">
          <a:extLst>
            <a:ext uri="{FF2B5EF4-FFF2-40B4-BE49-F238E27FC236}">
              <a16:creationId xmlns:a16="http://schemas.microsoft.com/office/drawing/2014/main" id="{00000000-0008-0000-0600-00008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33" name="Text Box 1">
          <a:extLst>
            <a:ext uri="{FF2B5EF4-FFF2-40B4-BE49-F238E27FC236}">
              <a16:creationId xmlns:a16="http://schemas.microsoft.com/office/drawing/2014/main" id="{00000000-0008-0000-0600-00008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4" name="Text Box 1">
          <a:extLst>
            <a:ext uri="{FF2B5EF4-FFF2-40B4-BE49-F238E27FC236}">
              <a16:creationId xmlns:a16="http://schemas.microsoft.com/office/drawing/2014/main" id="{00000000-0008-0000-0600-00008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5" name="Text Box 1">
          <a:extLst>
            <a:ext uri="{FF2B5EF4-FFF2-40B4-BE49-F238E27FC236}">
              <a16:creationId xmlns:a16="http://schemas.microsoft.com/office/drawing/2014/main" id="{00000000-0008-0000-0600-00008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6" name="Text Box 1">
          <a:extLst>
            <a:ext uri="{FF2B5EF4-FFF2-40B4-BE49-F238E27FC236}">
              <a16:creationId xmlns:a16="http://schemas.microsoft.com/office/drawing/2014/main" id="{00000000-0008-0000-0600-00008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7" name="Text Box 1">
          <a:extLst>
            <a:ext uri="{FF2B5EF4-FFF2-40B4-BE49-F238E27FC236}">
              <a16:creationId xmlns:a16="http://schemas.microsoft.com/office/drawing/2014/main" id="{00000000-0008-0000-0600-00008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8" name="Text Box 1">
          <a:extLst>
            <a:ext uri="{FF2B5EF4-FFF2-40B4-BE49-F238E27FC236}">
              <a16:creationId xmlns:a16="http://schemas.microsoft.com/office/drawing/2014/main" id="{00000000-0008-0000-0600-00008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9" name="Text Box 1">
          <a:extLst>
            <a:ext uri="{FF2B5EF4-FFF2-40B4-BE49-F238E27FC236}">
              <a16:creationId xmlns:a16="http://schemas.microsoft.com/office/drawing/2014/main" id="{00000000-0008-0000-0600-00008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0" name="Text Box 1">
          <a:extLst>
            <a:ext uri="{FF2B5EF4-FFF2-40B4-BE49-F238E27FC236}">
              <a16:creationId xmlns:a16="http://schemas.microsoft.com/office/drawing/2014/main" id="{00000000-0008-0000-0600-00008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1" name="Text Box 1">
          <a:extLst>
            <a:ext uri="{FF2B5EF4-FFF2-40B4-BE49-F238E27FC236}">
              <a16:creationId xmlns:a16="http://schemas.microsoft.com/office/drawing/2014/main" id="{00000000-0008-0000-0600-00008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2" name="Text Box 1">
          <a:extLst>
            <a:ext uri="{FF2B5EF4-FFF2-40B4-BE49-F238E27FC236}">
              <a16:creationId xmlns:a16="http://schemas.microsoft.com/office/drawing/2014/main" id="{00000000-0008-0000-0600-00008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3" name="Text Box 1">
          <a:extLst>
            <a:ext uri="{FF2B5EF4-FFF2-40B4-BE49-F238E27FC236}">
              <a16:creationId xmlns:a16="http://schemas.microsoft.com/office/drawing/2014/main" id="{00000000-0008-0000-0600-00008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4" name="Text Box 1">
          <a:extLst>
            <a:ext uri="{FF2B5EF4-FFF2-40B4-BE49-F238E27FC236}">
              <a16:creationId xmlns:a16="http://schemas.microsoft.com/office/drawing/2014/main" id="{00000000-0008-0000-0600-00008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5" name="Text Box 1">
          <a:extLst>
            <a:ext uri="{FF2B5EF4-FFF2-40B4-BE49-F238E27FC236}">
              <a16:creationId xmlns:a16="http://schemas.microsoft.com/office/drawing/2014/main" id="{00000000-0008-0000-0600-00008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6" name="Text Box 1">
          <a:extLst>
            <a:ext uri="{FF2B5EF4-FFF2-40B4-BE49-F238E27FC236}">
              <a16:creationId xmlns:a16="http://schemas.microsoft.com/office/drawing/2014/main" id="{00000000-0008-0000-0600-00008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7" name="Text Box 1">
          <a:extLst>
            <a:ext uri="{FF2B5EF4-FFF2-40B4-BE49-F238E27FC236}">
              <a16:creationId xmlns:a16="http://schemas.microsoft.com/office/drawing/2014/main" id="{00000000-0008-0000-0600-00008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8" name="Text Box 1">
          <a:extLst>
            <a:ext uri="{FF2B5EF4-FFF2-40B4-BE49-F238E27FC236}">
              <a16:creationId xmlns:a16="http://schemas.microsoft.com/office/drawing/2014/main" id="{00000000-0008-0000-0600-00009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9" name="Text Box 1">
          <a:extLst>
            <a:ext uri="{FF2B5EF4-FFF2-40B4-BE49-F238E27FC236}">
              <a16:creationId xmlns:a16="http://schemas.microsoft.com/office/drawing/2014/main" id="{00000000-0008-0000-0600-00009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0" name="Text Box 1">
          <a:extLst>
            <a:ext uri="{FF2B5EF4-FFF2-40B4-BE49-F238E27FC236}">
              <a16:creationId xmlns:a16="http://schemas.microsoft.com/office/drawing/2014/main" id="{00000000-0008-0000-0600-00009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1" name="Text Box 1">
          <a:extLst>
            <a:ext uri="{FF2B5EF4-FFF2-40B4-BE49-F238E27FC236}">
              <a16:creationId xmlns:a16="http://schemas.microsoft.com/office/drawing/2014/main" id="{00000000-0008-0000-0600-00009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2" name="Text Box 1">
          <a:extLst>
            <a:ext uri="{FF2B5EF4-FFF2-40B4-BE49-F238E27FC236}">
              <a16:creationId xmlns:a16="http://schemas.microsoft.com/office/drawing/2014/main" id="{00000000-0008-0000-0600-00009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3" name="Text Box 1">
          <a:extLst>
            <a:ext uri="{FF2B5EF4-FFF2-40B4-BE49-F238E27FC236}">
              <a16:creationId xmlns:a16="http://schemas.microsoft.com/office/drawing/2014/main" id="{00000000-0008-0000-0600-00009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4" name="Text Box 1">
          <a:extLst>
            <a:ext uri="{FF2B5EF4-FFF2-40B4-BE49-F238E27FC236}">
              <a16:creationId xmlns:a16="http://schemas.microsoft.com/office/drawing/2014/main" id="{00000000-0008-0000-0600-00009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5" name="Text Box 1">
          <a:extLst>
            <a:ext uri="{FF2B5EF4-FFF2-40B4-BE49-F238E27FC236}">
              <a16:creationId xmlns:a16="http://schemas.microsoft.com/office/drawing/2014/main" id="{00000000-0008-0000-0600-00009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6" name="Text Box 1">
          <a:extLst>
            <a:ext uri="{FF2B5EF4-FFF2-40B4-BE49-F238E27FC236}">
              <a16:creationId xmlns:a16="http://schemas.microsoft.com/office/drawing/2014/main" id="{00000000-0008-0000-0600-00009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7" name="Text Box 1">
          <a:extLst>
            <a:ext uri="{FF2B5EF4-FFF2-40B4-BE49-F238E27FC236}">
              <a16:creationId xmlns:a16="http://schemas.microsoft.com/office/drawing/2014/main" id="{00000000-0008-0000-0600-00009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858" name="Text Box 1">
          <a:extLst>
            <a:ext uri="{FF2B5EF4-FFF2-40B4-BE49-F238E27FC236}">
              <a16:creationId xmlns:a16="http://schemas.microsoft.com/office/drawing/2014/main" id="{00000000-0008-0000-0600-00009A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0859" name="Text Box 1">
          <a:extLst>
            <a:ext uri="{FF2B5EF4-FFF2-40B4-BE49-F238E27FC236}">
              <a16:creationId xmlns:a16="http://schemas.microsoft.com/office/drawing/2014/main" id="{00000000-0008-0000-0600-00009B45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0" name="Text Box 1">
          <a:extLst>
            <a:ext uri="{FF2B5EF4-FFF2-40B4-BE49-F238E27FC236}">
              <a16:creationId xmlns:a16="http://schemas.microsoft.com/office/drawing/2014/main" id="{00000000-0008-0000-0600-00009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1" name="Text Box 1">
          <a:extLst>
            <a:ext uri="{FF2B5EF4-FFF2-40B4-BE49-F238E27FC236}">
              <a16:creationId xmlns:a16="http://schemas.microsoft.com/office/drawing/2014/main" id="{00000000-0008-0000-0600-00009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2" name="Text Box 1">
          <a:extLst>
            <a:ext uri="{FF2B5EF4-FFF2-40B4-BE49-F238E27FC236}">
              <a16:creationId xmlns:a16="http://schemas.microsoft.com/office/drawing/2014/main" id="{00000000-0008-0000-0600-00009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3" name="Text Box 1">
          <a:extLst>
            <a:ext uri="{FF2B5EF4-FFF2-40B4-BE49-F238E27FC236}">
              <a16:creationId xmlns:a16="http://schemas.microsoft.com/office/drawing/2014/main" id="{00000000-0008-0000-0600-00009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64" name="Text Box 1">
          <a:extLst>
            <a:ext uri="{FF2B5EF4-FFF2-40B4-BE49-F238E27FC236}">
              <a16:creationId xmlns:a16="http://schemas.microsoft.com/office/drawing/2014/main" id="{00000000-0008-0000-0600-0000A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65" name="Text Box 1">
          <a:extLst>
            <a:ext uri="{FF2B5EF4-FFF2-40B4-BE49-F238E27FC236}">
              <a16:creationId xmlns:a16="http://schemas.microsoft.com/office/drawing/2014/main" id="{00000000-0008-0000-0600-0000A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6" name="Text Box 1">
          <a:extLst>
            <a:ext uri="{FF2B5EF4-FFF2-40B4-BE49-F238E27FC236}">
              <a16:creationId xmlns:a16="http://schemas.microsoft.com/office/drawing/2014/main" id="{00000000-0008-0000-0600-0000A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7" name="Text Box 1">
          <a:extLst>
            <a:ext uri="{FF2B5EF4-FFF2-40B4-BE49-F238E27FC236}">
              <a16:creationId xmlns:a16="http://schemas.microsoft.com/office/drawing/2014/main" id="{00000000-0008-0000-0600-0000A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8" name="Text Box 1">
          <a:extLst>
            <a:ext uri="{FF2B5EF4-FFF2-40B4-BE49-F238E27FC236}">
              <a16:creationId xmlns:a16="http://schemas.microsoft.com/office/drawing/2014/main" id="{00000000-0008-0000-0600-0000A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9" name="Text Box 1">
          <a:extLst>
            <a:ext uri="{FF2B5EF4-FFF2-40B4-BE49-F238E27FC236}">
              <a16:creationId xmlns:a16="http://schemas.microsoft.com/office/drawing/2014/main" id="{00000000-0008-0000-0600-0000A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0" name="Text Box 1">
          <a:extLst>
            <a:ext uri="{FF2B5EF4-FFF2-40B4-BE49-F238E27FC236}">
              <a16:creationId xmlns:a16="http://schemas.microsoft.com/office/drawing/2014/main" id="{00000000-0008-0000-0600-0000A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1" name="Text Box 1">
          <a:extLst>
            <a:ext uri="{FF2B5EF4-FFF2-40B4-BE49-F238E27FC236}">
              <a16:creationId xmlns:a16="http://schemas.microsoft.com/office/drawing/2014/main" id="{00000000-0008-0000-0600-0000A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2" name="Text Box 1">
          <a:extLst>
            <a:ext uri="{FF2B5EF4-FFF2-40B4-BE49-F238E27FC236}">
              <a16:creationId xmlns:a16="http://schemas.microsoft.com/office/drawing/2014/main" id="{00000000-0008-0000-0600-0000A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3" name="Text Box 1">
          <a:extLst>
            <a:ext uri="{FF2B5EF4-FFF2-40B4-BE49-F238E27FC236}">
              <a16:creationId xmlns:a16="http://schemas.microsoft.com/office/drawing/2014/main" id="{00000000-0008-0000-0600-0000A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4" name="Text Box 1">
          <a:extLst>
            <a:ext uri="{FF2B5EF4-FFF2-40B4-BE49-F238E27FC236}">
              <a16:creationId xmlns:a16="http://schemas.microsoft.com/office/drawing/2014/main" id="{00000000-0008-0000-0600-0000A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5" name="Text Box 1">
          <a:extLst>
            <a:ext uri="{FF2B5EF4-FFF2-40B4-BE49-F238E27FC236}">
              <a16:creationId xmlns:a16="http://schemas.microsoft.com/office/drawing/2014/main" id="{00000000-0008-0000-0600-0000A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6" name="Text Box 1">
          <a:extLst>
            <a:ext uri="{FF2B5EF4-FFF2-40B4-BE49-F238E27FC236}">
              <a16:creationId xmlns:a16="http://schemas.microsoft.com/office/drawing/2014/main" id="{00000000-0008-0000-0600-0000A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7" name="Text Box 1">
          <a:extLst>
            <a:ext uri="{FF2B5EF4-FFF2-40B4-BE49-F238E27FC236}">
              <a16:creationId xmlns:a16="http://schemas.microsoft.com/office/drawing/2014/main" id="{00000000-0008-0000-0600-0000A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8" name="Text Box 1">
          <a:extLst>
            <a:ext uri="{FF2B5EF4-FFF2-40B4-BE49-F238E27FC236}">
              <a16:creationId xmlns:a16="http://schemas.microsoft.com/office/drawing/2014/main" id="{00000000-0008-0000-0600-0000A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9" name="Text Box 1">
          <a:extLst>
            <a:ext uri="{FF2B5EF4-FFF2-40B4-BE49-F238E27FC236}">
              <a16:creationId xmlns:a16="http://schemas.microsoft.com/office/drawing/2014/main" id="{00000000-0008-0000-0600-0000A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0" name="Text Box 1">
          <a:extLst>
            <a:ext uri="{FF2B5EF4-FFF2-40B4-BE49-F238E27FC236}">
              <a16:creationId xmlns:a16="http://schemas.microsoft.com/office/drawing/2014/main" id="{00000000-0008-0000-0600-0000B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1" name="Text Box 1">
          <a:extLst>
            <a:ext uri="{FF2B5EF4-FFF2-40B4-BE49-F238E27FC236}">
              <a16:creationId xmlns:a16="http://schemas.microsoft.com/office/drawing/2014/main" id="{00000000-0008-0000-0600-0000B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2" name="Text Box 1">
          <a:extLst>
            <a:ext uri="{FF2B5EF4-FFF2-40B4-BE49-F238E27FC236}">
              <a16:creationId xmlns:a16="http://schemas.microsoft.com/office/drawing/2014/main" id="{00000000-0008-0000-0600-0000B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3" name="Text Box 1">
          <a:extLst>
            <a:ext uri="{FF2B5EF4-FFF2-40B4-BE49-F238E27FC236}">
              <a16:creationId xmlns:a16="http://schemas.microsoft.com/office/drawing/2014/main" id="{00000000-0008-0000-0600-0000B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4" name="Text Box 1">
          <a:extLst>
            <a:ext uri="{FF2B5EF4-FFF2-40B4-BE49-F238E27FC236}">
              <a16:creationId xmlns:a16="http://schemas.microsoft.com/office/drawing/2014/main" id="{00000000-0008-0000-0600-0000B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5" name="Text Box 1">
          <a:extLst>
            <a:ext uri="{FF2B5EF4-FFF2-40B4-BE49-F238E27FC236}">
              <a16:creationId xmlns:a16="http://schemas.microsoft.com/office/drawing/2014/main" id="{00000000-0008-0000-0600-0000B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6" name="Text Box 1">
          <a:extLst>
            <a:ext uri="{FF2B5EF4-FFF2-40B4-BE49-F238E27FC236}">
              <a16:creationId xmlns:a16="http://schemas.microsoft.com/office/drawing/2014/main" id="{00000000-0008-0000-0600-0000B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87" name="Text Box 1">
          <a:extLst>
            <a:ext uri="{FF2B5EF4-FFF2-40B4-BE49-F238E27FC236}">
              <a16:creationId xmlns:a16="http://schemas.microsoft.com/office/drawing/2014/main" id="{00000000-0008-0000-0600-0000B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8" name="Text Box 1">
          <a:extLst>
            <a:ext uri="{FF2B5EF4-FFF2-40B4-BE49-F238E27FC236}">
              <a16:creationId xmlns:a16="http://schemas.microsoft.com/office/drawing/2014/main" id="{00000000-0008-0000-0600-0000B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9" name="Text Box 1">
          <a:extLst>
            <a:ext uri="{FF2B5EF4-FFF2-40B4-BE49-F238E27FC236}">
              <a16:creationId xmlns:a16="http://schemas.microsoft.com/office/drawing/2014/main" id="{00000000-0008-0000-0600-0000B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90" name="Text Box 1">
          <a:extLst>
            <a:ext uri="{FF2B5EF4-FFF2-40B4-BE49-F238E27FC236}">
              <a16:creationId xmlns:a16="http://schemas.microsoft.com/office/drawing/2014/main" id="{00000000-0008-0000-0600-0000B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1" name="Text Box 1">
          <a:extLst>
            <a:ext uri="{FF2B5EF4-FFF2-40B4-BE49-F238E27FC236}">
              <a16:creationId xmlns:a16="http://schemas.microsoft.com/office/drawing/2014/main" id="{00000000-0008-0000-0600-0000B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2" name="Text Box 1">
          <a:extLst>
            <a:ext uri="{FF2B5EF4-FFF2-40B4-BE49-F238E27FC236}">
              <a16:creationId xmlns:a16="http://schemas.microsoft.com/office/drawing/2014/main" id="{00000000-0008-0000-0600-0000B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3" name="Text Box 1">
          <a:extLst>
            <a:ext uri="{FF2B5EF4-FFF2-40B4-BE49-F238E27FC236}">
              <a16:creationId xmlns:a16="http://schemas.microsoft.com/office/drawing/2014/main" id="{00000000-0008-0000-0600-0000B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4" name="Text Box 1">
          <a:extLst>
            <a:ext uri="{FF2B5EF4-FFF2-40B4-BE49-F238E27FC236}">
              <a16:creationId xmlns:a16="http://schemas.microsoft.com/office/drawing/2014/main" id="{00000000-0008-0000-0600-0000B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5" name="Text Box 1">
          <a:extLst>
            <a:ext uri="{FF2B5EF4-FFF2-40B4-BE49-F238E27FC236}">
              <a16:creationId xmlns:a16="http://schemas.microsoft.com/office/drawing/2014/main" id="{00000000-0008-0000-0600-0000B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6" name="Text Box 1">
          <a:extLst>
            <a:ext uri="{FF2B5EF4-FFF2-40B4-BE49-F238E27FC236}">
              <a16:creationId xmlns:a16="http://schemas.microsoft.com/office/drawing/2014/main" id="{00000000-0008-0000-0600-0000C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7" name="Text Box 1">
          <a:extLst>
            <a:ext uri="{FF2B5EF4-FFF2-40B4-BE49-F238E27FC236}">
              <a16:creationId xmlns:a16="http://schemas.microsoft.com/office/drawing/2014/main" id="{00000000-0008-0000-0600-0000C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8" name="Text Box 1">
          <a:extLst>
            <a:ext uri="{FF2B5EF4-FFF2-40B4-BE49-F238E27FC236}">
              <a16:creationId xmlns:a16="http://schemas.microsoft.com/office/drawing/2014/main" id="{00000000-0008-0000-0600-0000C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9" name="Text Box 1">
          <a:extLst>
            <a:ext uri="{FF2B5EF4-FFF2-40B4-BE49-F238E27FC236}">
              <a16:creationId xmlns:a16="http://schemas.microsoft.com/office/drawing/2014/main" id="{00000000-0008-0000-0600-0000C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0" name="Text Box 1">
          <a:extLst>
            <a:ext uri="{FF2B5EF4-FFF2-40B4-BE49-F238E27FC236}">
              <a16:creationId xmlns:a16="http://schemas.microsoft.com/office/drawing/2014/main" id="{00000000-0008-0000-0600-0000C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1" name="Text Box 1">
          <a:extLst>
            <a:ext uri="{FF2B5EF4-FFF2-40B4-BE49-F238E27FC236}">
              <a16:creationId xmlns:a16="http://schemas.microsoft.com/office/drawing/2014/main" id="{00000000-0008-0000-0600-0000C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2" name="Text Box 1">
          <a:extLst>
            <a:ext uri="{FF2B5EF4-FFF2-40B4-BE49-F238E27FC236}">
              <a16:creationId xmlns:a16="http://schemas.microsoft.com/office/drawing/2014/main" id="{00000000-0008-0000-0600-0000C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3" name="Text Box 1">
          <a:extLst>
            <a:ext uri="{FF2B5EF4-FFF2-40B4-BE49-F238E27FC236}">
              <a16:creationId xmlns:a16="http://schemas.microsoft.com/office/drawing/2014/main" id="{00000000-0008-0000-0600-0000C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4" name="Text Box 1">
          <a:extLst>
            <a:ext uri="{FF2B5EF4-FFF2-40B4-BE49-F238E27FC236}">
              <a16:creationId xmlns:a16="http://schemas.microsoft.com/office/drawing/2014/main" id="{00000000-0008-0000-0600-0000C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5" name="Text Box 1">
          <a:extLst>
            <a:ext uri="{FF2B5EF4-FFF2-40B4-BE49-F238E27FC236}">
              <a16:creationId xmlns:a16="http://schemas.microsoft.com/office/drawing/2014/main" id="{00000000-0008-0000-0600-0000C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06" name="Text Box 1">
          <a:extLst>
            <a:ext uri="{FF2B5EF4-FFF2-40B4-BE49-F238E27FC236}">
              <a16:creationId xmlns:a16="http://schemas.microsoft.com/office/drawing/2014/main" id="{00000000-0008-0000-0600-0000CA45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7" name="Text Box 1">
          <a:extLst>
            <a:ext uri="{FF2B5EF4-FFF2-40B4-BE49-F238E27FC236}">
              <a16:creationId xmlns:a16="http://schemas.microsoft.com/office/drawing/2014/main" id="{00000000-0008-0000-0600-0000C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8" name="Text Box 1">
          <a:extLst>
            <a:ext uri="{FF2B5EF4-FFF2-40B4-BE49-F238E27FC236}">
              <a16:creationId xmlns:a16="http://schemas.microsoft.com/office/drawing/2014/main" id="{00000000-0008-0000-0600-0000C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9" name="Text Box 1">
          <a:extLst>
            <a:ext uri="{FF2B5EF4-FFF2-40B4-BE49-F238E27FC236}">
              <a16:creationId xmlns:a16="http://schemas.microsoft.com/office/drawing/2014/main" id="{00000000-0008-0000-0600-0000C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0" name="Text Box 1">
          <a:extLst>
            <a:ext uri="{FF2B5EF4-FFF2-40B4-BE49-F238E27FC236}">
              <a16:creationId xmlns:a16="http://schemas.microsoft.com/office/drawing/2014/main" id="{00000000-0008-0000-0600-0000C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11" name="Text Box 1">
          <a:extLst>
            <a:ext uri="{FF2B5EF4-FFF2-40B4-BE49-F238E27FC236}">
              <a16:creationId xmlns:a16="http://schemas.microsoft.com/office/drawing/2014/main" id="{00000000-0008-0000-0600-0000C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12" name="Text Box 1">
          <a:extLst>
            <a:ext uri="{FF2B5EF4-FFF2-40B4-BE49-F238E27FC236}">
              <a16:creationId xmlns:a16="http://schemas.microsoft.com/office/drawing/2014/main" id="{00000000-0008-0000-0600-0000D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3" name="Text Box 1">
          <a:extLst>
            <a:ext uri="{FF2B5EF4-FFF2-40B4-BE49-F238E27FC236}">
              <a16:creationId xmlns:a16="http://schemas.microsoft.com/office/drawing/2014/main" id="{00000000-0008-0000-0600-0000D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4" name="Text Box 1">
          <a:extLst>
            <a:ext uri="{FF2B5EF4-FFF2-40B4-BE49-F238E27FC236}">
              <a16:creationId xmlns:a16="http://schemas.microsoft.com/office/drawing/2014/main" id="{00000000-0008-0000-0600-0000D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5" name="Text Box 1">
          <a:extLst>
            <a:ext uri="{FF2B5EF4-FFF2-40B4-BE49-F238E27FC236}">
              <a16:creationId xmlns:a16="http://schemas.microsoft.com/office/drawing/2014/main" id="{00000000-0008-0000-0600-0000D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6" name="Text Box 1">
          <a:extLst>
            <a:ext uri="{FF2B5EF4-FFF2-40B4-BE49-F238E27FC236}">
              <a16:creationId xmlns:a16="http://schemas.microsoft.com/office/drawing/2014/main" id="{00000000-0008-0000-0600-0000D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7" name="Text Box 1">
          <a:extLst>
            <a:ext uri="{FF2B5EF4-FFF2-40B4-BE49-F238E27FC236}">
              <a16:creationId xmlns:a16="http://schemas.microsoft.com/office/drawing/2014/main" id="{00000000-0008-0000-0600-0000D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8" name="Text Box 1">
          <a:extLst>
            <a:ext uri="{FF2B5EF4-FFF2-40B4-BE49-F238E27FC236}">
              <a16:creationId xmlns:a16="http://schemas.microsoft.com/office/drawing/2014/main" id="{00000000-0008-0000-0600-0000D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9" name="Text Box 1">
          <a:extLst>
            <a:ext uri="{FF2B5EF4-FFF2-40B4-BE49-F238E27FC236}">
              <a16:creationId xmlns:a16="http://schemas.microsoft.com/office/drawing/2014/main" id="{00000000-0008-0000-0600-0000D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0" name="Text Box 1">
          <a:extLst>
            <a:ext uri="{FF2B5EF4-FFF2-40B4-BE49-F238E27FC236}">
              <a16:creationId xmlns:a16="http://schemas.microsoft.com/office/drawing/2014/main" id="{00000000-0008-0000-0600-0000D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1" name="Text Box 1">
          <a:extLst>
            <a:ext uri="{FF2B5EF4-FFF2-40B4-BE49-F238E27FC236}">
              <a16:creationId xmlns:a16="http://schemas.microsoft.com/office/drawing/2014/main" id="{00000000-0008-0000-0600-0000D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2" name="Text Box 1">
          <a:extLst>
            <a:ext uri="{FF2B5EF4-FFF2-40B4-BE49-F238E27FC236}">
              <a16:creationId xmlns:a16="http://schemas.microsoft.com/office/drawing/2014/main" id="{00000000-0008-0000-0600-0000D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3" name="Text Box 1">
          <a:extLst>
            <a:ext uri="{FF2B5EF4-FFF2-40B4-BE49-F238E27FC236}">
              <a16:creationId xmlns:a16="http://schemas.microsoft.com/office/drawing/2014/main" id="{00000000-0008-0000-0600-0000D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4" name="Text Box 1">
          <a:extLst>
            <a:ext uri="{FF2B5EF4-FFF2-40B4-BE49-F238E27FC236}">
              <a16:creationId xmlns:a16="http://schemas.microsoft.com/office/drawing/2014/main" id="{00000000-0008-0000-0600-0000D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5" name="Text Box 1">
          <a:extLst>
            <a:ext uri="{FF2B5EF4-FFF2-40B4-BE49-F238E27FC236}">
              <a16:creationId xmlns:a16="http://schemas.microsoft.com/office/drawing/2014/main" id="{00000000-0008-0000-0600-0000D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6" name="Text Box 1">
          <a:extLst>
            <a:ext uri="{FF2B5EF4-FFF2-40B4-BE49-F238E27FC236}">
              <a16:creationId xmlns:a16="http://schemas.microsoft.com/office/drawing/2014/main" id="{00000000-0008-0000-0600-0000D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7" name="Text Box 1">
          <a:extLst>
            <a:ext uri="{FF2B5EF4-FFF2-40B4-BE49-F238E27FC236}">
              <a16:creationId xmlns:a16="http://schemas.microsoft.com/office/drawing/2014/main" id="{00000000-0008-0000-0600-0000D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8" name="Text Box 1">
          <a:extLst>
            <a:ext uri="{FF2B5EF4-FFF2-40B4-BE49-F238E27FC236}">
              <a16:creationId xmlns:a16="http://schemas.microsoft.com/office/drawing/2014/main" id="{00000000-0008-0000-0600-0000E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9" name="Text Box 1">
          <a:extLst>
            <a:ext uri="{FF2B5EF4-FFF2-40B4-BE49-F238E27FC236}">
              <a16:creationId xmlns:a16="http://schemas.microsoft.com/office/drawing/2014/main" id="{00000000-0008-0000-0600-0000E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0" name="Text Box 1">
          <a:extLst>
            <a:ext uri="{FF2B5EF4-FFF2-40B4-BE49-F238E27FC236}">
              <a16:creationId xmlns:a16="http://schemas.microsoft.com/office/drawing/2014/main" id="{00000000-0008-0000-0600-0000E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1" name="Text Box 1">
          <a:extLst>
            <a:ext uri="{FF2B5EF4-FFF2-40B4-BE49-F238E27FC236}">
              <a16:creationId xmlns:a16="http://schemas.microsoft.com/office/drawing/2014/main" id="{00000000-0008-0000-0600-0000E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2" name="Text Box 1">
          <a:extLst>
            <a:ext uri="{FF2B5EF4-FFF2-40B4-BE49-F238E27FC236}">
              <a16:creationId xmlns:a16="http://schemas.microsoft.com/office/drawing/2014/main" id="{00000000-0008-0000-0600-0000E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3" name="Text Box 1">
          <a:extLst>
            <a:ext uri="{FF2B5EF4-FFF2-40B4-BE49-F238E27FC236}">
              <a16:creationId xmlns:a16="http://schemas.microsoft.com/office/drawing/2014/main" id="{00000000-0008-0000-0600-0000E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4" name="Text Box 1">
          <a:extLst>
            <a:ext uri="{FF2B5EF4-FFF2-40B4-BE49-F238E27FC236}">
              <a16:creationId xmlns:a16="http://schemas.microsoft.com/office/drawing/2014/main" id="{00000000-0008-0000-0600-0000E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5" name="Text Box 1">
          <a:extLst>
            <a:ext uri="{FF2B5EF4-FFF2-40B4-BE49-F238E27FC236}">
              <a16:creationId xmlns:a16="http://schemas.microsoft.com/office/drawing/2014/main" id="{00000000-0008-0000-0600-0000E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6" name="Text Box 1">
          <a:extLst>
            <a:ext uri="{FF2B5EF4-FFF2-40B4-BE49-F238E27FC236}">
              <a16:creationId xmlns:a16="http://schemas.microsoft.com/office/drawing/2014/main" id="{00000000-0008-0000-0600-0000E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7" name="Text Box 1">
          <a:extLst>
            <a:ext uri="{FF2B5EF4-FFF2-40B4-BE49-F238E27FC236}">
              <a16:creationId xmlns:a16="http://schemas.microsoft.com/office/drawing/2014/main" id="{00000000-0008-0000-0600-0000E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8" name="Text Box 1">
          <a:extLst>
            <a:ext uri="{FF2B5EF4-FFF2-40B4-BE49-F238E27FC236}">
              <a16:creationId xmlns:a16="http://schemas.microsoft.com/office/drawing/2014/main" id="{00000000-0008-0000-0600-0000E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9" name="Text Box 1">
          <a:extLst>
            <a:ext uri="{FF2B5EF4-FFF2-40B4-BE49-F238E27FC236}">
              <a16:creationId xmlns:a16="http://schemas.microsoft.com/office/drawing/2014/main" id="{00000000-0008-0000-0600-0000E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0" name="Text Box 1">
          <a:extLst>
            <a:ext uri="{FF2B5EF4-FFF2-40B4-BE49-F238E27FC236}">
              <a16:creationId xmlns:a16="http://schemas.microsoft.com/office/drawing/2014/main" id="{00000000-0008-0000-0600-0000E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1" name="Text Box 1">
          <a:extLst>
            <a:ext uri="{FF2B5EF4-FFF2-40B4-BE49-F238E27FC236}">
              <a16:creationId xmlns:a16="http://schemas.microsoft.com/office/drawing/2014/main" id="{00000000-0008-0000-0600-0000E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2" name="Text Box 1">
          <a:extLst>
            <a:ext uri="{FF2B5EF4-FFF2-40B4-BE49-F238E27FC236}">
              <a16:creationId xmlns:a16="http://schemas.microsoft.com/office/drawing/2014/main" id="{00000000-0008-0000-0600-0000E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3" name="Text Box 1">
          <a:extLst>
            <a:ext uri="{FF2B5EF4-FFF2-40B4-BE49-F238E27FC236}">
              <a16:creationId xmlns:a16="http://schemas.microsoft.com/office/drawing/2014/main" id="{00000000-0008-0000-0600-0000E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4" name="Text Box 1">
          <a:extLst>
            <a:ext uri="{FF2B5EF4-FFF2-40B4-BE49-F238E27FC236}">
              <a16:creationId xmlns:a16="http://schemas.microsoft.com/office/drawing/2014/main" id="{00000000-0008-0000-0600-0000F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5" name="Text Box 1">
          <a:extLst>
            <a:ext uri="{FF2B5EF4-FFF2-40B4-BE49-F238E27FC236}">
              <a16:creationId xmlns:a16="http://schemas.microsoft.com/office/drawing/2014/main" id="{00000000-0008-0000-0600-0000F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6" name="Text Box 1">
          <a:extLst>
            <a:ext uri="{FF2B5EF4-FFF2-40B4-BE49-F238E27FC236}">
              <a16:creationId xmlns:a16="http://schemas.microsoft.com/office/drawing/2014/main" id="{00000000-0008-0000-0600-0000F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7" name="Text Box 1">
          <a:extLst>
            <a:ext uri="{FF2B5EF4-FFF2-40B4-BE49-F238E27FC236}">
              <a16:creationId xmlns:a16="http://schemas.microsoft.com/office/drawing/2014/main" id="{00000000-0008-0000-0600-0000F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8" name="Text Box 1">
          <a:extLst>
            <a:ext uri="{FF2B5EF4-FFF2-40B4-BE49-F238E27FC236}">
              <a16:creationId xmlns:a16="http://schemas.microsoft.com/office/drawing/2014/main" id="{00000000-0008-0000-0600-0000F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49" name="Text Box 1">
          <a:extLst>
            <a:ext uri="{FF2B5EF4-FFF2-40B4-BE49-F238E27FC236}">
              <a16:creationId xmlns:a16="http://schemas.microsoft.com/office/drawing/2014/main" id="{00000000-0008-0000-0600-0000F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0" name="Text Box 1">
          <a:extLst>
            <a:ext uri="{FF2B5EF4-FFF2-40B4-BE49-F238E27FC236}">
              <a16:creationId xmlns:a16="http://schemas.microsoft.com/office/drawing/2014/main" id="{00000000-0008-0000-0600-0000F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1" name="Text Box 1">
          <a:extLst>
            <a:ext uri="{FF2B5EF4-FFF2-40B4-BE49-F238E27FC236}">
              <a16:creationId xmlns:a16="http://schemas.microsoft.com/office/drawing/2014/main" id="{00000000-0008-0000-0600-0000F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52" name="Text Box 1">
          <a:extLst>
            <a:ext uri="{FF2B5EF4-FFF2-40B4-BE49-F238E27FC236}">
              <a16:creationId xmlns:a16="http://schemas.microsoft.com/office/drawing/2014/main" id="{00000000-0008-0000-0600-0000F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3" name="Text Box 1">
          <a:extLst>
            <a:ext uri="{FF2B5EF4-FFF2-40B4-BE49-F238E27FC236}">
              <a16:creationId xmlns:a16="http://schemas.microsoft.com/office/drawing/2014/main" id="{00000000-0008-0000-0600-0000F9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4" name="Text Box 1">
          <a:extLst>
            <a:ext uri="{FF2B5EF4-FFF2-40B4-BE49-F238E27FC236}">
              <a16:creationId xmlns:a16="http://schemas.microsoft.com/office/drawing/2014/main" id="{00000000-0008-0000-0600-0000FA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55" name="Text Box 1">
          <a:extLst>
            <a:ext uri="{FF2B5EF4-FFF2-40B4-BE49-F238E27FC236}">
              <a16:creationId xmlns:a16="http://schemas.microsoft.com/office/drawing/2014/main" id="{00000000-0008-0000-0600-0000FB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6" name="Text Box 1">
          <a:extLst>
            <a:ext uri="{FF2B5EF4-FFF2-40B4-BE49-F238E27FC236}">
              <a16:creationId xmlns:a16="http://schemas.microsoft.com/office/drawing/2014/main" id="{00000000-0008-0000-0600-0000FC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7" name="Text Box 1">
          <a:extLst>
            <a:ext uri="{FF2B5EF4-FFF2-40B4-BE49-F238E27FC236}">
              <a16:creationId xmlns:a16="http://schemas.microsoft.com/office/drawing/2014/main" id="{00000000-0008-0000-0600-0000FD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8" name="Text Box 1">
          <a:extLst>
            <a:ext uri="{FF2B5EF4-FFF2-40B4-BE49-F238E27FC236}">
              <a16:creationId xmlns:a16="http://schemas.microsoft.com/office/drawing/2014/main" id="{00000000-0008-0000-0600-0000FE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9" name="Text Box 1">
          <a:extLst>
            <a:ext uri="{FF2B5EF4-FFF2-40B4-BE49-F238E27FC236}">
              <a16:creationId xmlns:a16="http://schemas.microsoft.com/office/drawing/2014/main" id="{00000000-0008-0000-0600-0000FF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0" name="Text Box 1">
          <a:extLst>
            <a:ext uri="{FF2B5EF4-FFF2-40B4-BE49-F238E27FC236}">
              <a16:creationId xmlns:a16="http://schemas.microsoft.com/office/drawing/2014/main" id="{00000000-0008-0000-0600-00000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1" name="Text Box 1">
          <a:extLst>
            <a:ext uri="{FF2B5EF4-FFF2-40B4-BE49-F238E27FC236}">
              <a16:creationId xmlns:a16="http://schemas.microsoft.com/office/drawing/2014/main" id="{00000000-0008-0000-0600-00000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2" name="Text Box 1">
          <a:extLst>
            <a:ext uri="{FF2B5EF4-FFF2-40B4-BE49-F238E27FC236}">
              <a16:creationId xmlns:a16="http://schemas.microsoft.com/office/drawing/2014/main" id="{00000000-0008-0000-0600-000002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3" name="Text Box 1">
          <a:extLst>
            <a:ext uri="{FF2B5EF4-FFF2-40B4-BE49-F238E27FC236}">
              <a16:creationId xmlns:a16="http://schemas.microsoft.com/office/drawing/2014/main" id="{00000000-0008-0000-0600-00000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4" name="Text Box 1">
          <a:extLst>
            <a:ext uri="{FF2B5EF4-FFF2-40B4-BE49-F238E27FC236}">
              <a16:creationId xmlns:a16="http://schemas.microsoft.com/office/drawing/2014/main" id="{00000000-0008-0000-0600-00000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5" name="Text Box 1">
          <a:extLst>
            <a:ext uri="{FF2B5EF4-FFF2-40B4-BE49-F238E27FC236}">
              <a16:creationId xmlns:a16="http://schemas.microsoft.com/office/drawing/2014/main" id="{00000000-0008-0000-0600-000005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6" name="Text Box 1">
          <a:extLst>
            <a:ext uri="{FF2B5EF4-FFF2-40B4-BE49-F238E27FC236}">
              <a16:creationId xmlns:a16="http://schemas.microsoft.com/office/drawing/2014/main" id="{00000000-0008-0000-0600-000006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7" name="Text Box 1">
          <a:extLst>
            <a:ext uri="{FF2B5EF4-FFF2-40B4-BE49-F238E27FC236}">
              <a16:creationId xmlns:a16="http://schemas.microsoft.com/office/drawing/2014/main" id="{00000000-0008-0000-0600-00000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8" name="Text Box 1">
          <a:extLst>
            <a:ext uri="{FF2B5EF4-FFF2-40B4-BE49-F238E27FC236}">
              <a16:creationId xmlns:a16="http://schemas.microsoft.com/office/drawing/2014/main" id="{00000000-0008-0000-0600-00000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69" name="Text Box 1">
          <a:extLst>
            <a:ext uri="{FF2B5EF4-FFF2-40B4-BE49-F238E27FC236}">
              <a16:creationId xmlns:a16="http://schemas.microsoft.com/office/drawing/2014/main" id="{00000000-0008-0000-0600-00000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0" name="Text Box 1">
          <a:extLst>
            <a:ext uri="{FF2B5EF4-FFF2-40B4-BE49-F238E27FC236}">
              <a16:creationId xmlns:a16="http://schemas.microsoft.com/office/drawing/2014/main" id="{00000000-0008-0000-0600-00000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71" name="Text Box 1">
          <a:extLst>
            <a:ext uri="{FF2B5EF4-FFF2-40B4-BE49-F238E27FC236}">
              <a16:creationId xmlns:a16="http://schemas.microsoft.com/office/drawing/2014/main" id="{00000000-0008-0000-0600-00000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2" name="Text Box 1">
          <a:extLst>
            <a:ext uri="{FF2B5EF4-FFF2-40B4-BE49-F238E27FC236}">
              <a16:creationId xmlns:a16="http://schemas.microsoft.com/office/drawing/2014/main" id="{00000000-0008-0000-0600-00000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3" name="Text Box 1">
          <a:extLst>
            <a:ext uri="{FF2B5EF4-FFF2-40B4-BE49-F238E27FC236}">
              <a16:creationId xmlns:a16="http://schemas.microsoft.com/office/drawing/2014/main" id="{00000000-0008-0000-0600-00000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4" name="Text Box 1">
          <a:extLst>
            <a:ext uri="{FF2B5EF4-FFF2-40B4-BE49-F238E27FC236}">
              <a16:creationId xmlns:a16="http://schemas.microsoft.com/office/drawing/2014/main" id="{00000000-0008-0000-0600-00000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5" name="Text Box 1">
          <a:extLst>
            <a:ext uri="{FF2B5EF4-FFF2-40B4-BE49-F238E27FC236}">
              <a16:creationId xmlns:a16="http://schemas.microsoft.com/office/drawing/2014/main" id="{00000000-0008-0000-0600-00000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6" name="Text Box 1">
          <a:extLst>
            <a:ext uri="{FF2B5EF4-FFF2-40B4-BE49-F238E27FC236}">
              <a16:creationId xmlns:a16="http://schemas.microsoft.com/office/drawing/2014/main" id="{00000000-0008-0000-0600-00001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7" name="Text Box 1">
          <a:extLst>
            <a:ext uri="{FF2B5EF4-FFF2-40B4-BE49-F238E27FC236}">
              <a16:creationId xmlns:a16="http://schemas.microsoft.com/office/drawing/2014/main" id="{00000000-0008-0000-0600-00001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8" name="Text Box 1">
          <a:extLst>
            <a:ext uri="{FF2B5EF4-FFF2-40B4-BE49-F238E27FC236}">
              <a16:creationId xmlns:a16="http://schemas.microsoft.com/office/drawing/2014/main" id="{00000000-0008-0000-0600-00001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9" name="Text Box 1">
          <a:extLst>
            <a:ext uri="{FF2B5EF4-FFF2-40B4-BE49-F238E27FC236}">
              <a16:creationId xmlns:a16="http://schemas.microsoft.com/office/drawing/2014/main" id="{00000000-0008-0000-0600-00001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0" name="Text Box 1">
          <a:extLst>
            <a:ext uri="{FF2B5EF4-FFF2-40B4-BE49-F238E27FC236}">
              <a16:creationId xmlns:a16="http://schemas.microsoft.com/office/drawing/2014/main" id="{00000000-0008-0000-0600-000014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1" name="Text Box 1">
          <a:extLst>
            <a:ext uri="{FF2B5EF4-FFF2-40B4-BE49-F238E27FC236}">
              <a16:creationId xmlns:a16="http://schemas.microsoft.com/office/drawing/2014/main" id="{00000000-0008-0000-0600-00001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2" name="Text Box 1">
          <a:extLst>
            <a:ext uri="{FF2B5EF4-FFF2-40B4-BE49-F238E27FC236}">
              <a16:creationId xmlns:a16="http://schemas.microsoft.com/office/drawing/2014/main" id="{00000000-0008-0000-0600-00001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3" name="Text Box 1">
          <a:extLst>
            <a:ext uri="{FF2B5EF4-FFF2-40B4-BE49-F238E27FC236}">
              <a16:creationId xmlns:a16="http://schemas.microsoft.com/office/drawing/2014/main" id="{00000000-0008-0000-0600-00001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4" name="Text Box 1">
          <a:extLst>
            <a:ext uri="{FF2B5EF4-FFF2-40B4-BE49-F238E27FC236}">
              <a16:creationId xmlns:a16="http://schemas.microsoft.com/office/drawing/2014/main" id="{00000000-0008-0000-0600-00001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5" name="Text Box 1">
          <a:extLst>
            <a:ext uri="{FF2B5EF4-FFF2-40B4-BE49-F238E27FC236}">
              <a16:creationId xmlns:a16="http://schemas.microsoft.com/office/drawing/2014/main" id="{00000000-0008-0000-0600-00001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6" name="Text Box 1">
          <a:extLst>
            <a:ext uri="{FF2B5EF4-FFF2-40B4-BE49-F238E27FC236}">
              <a16:creationId xmlns:a16="http://schemas.microsoft.com/office/drawing/2014/main" id="{00000000-0008-0000-0600-00001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7" name="Text Box 1">
          <a:extLst>
            <a:ext uri="{FF2B5EF4-FFF2-40B4-BE49-F238E27FC236}">
              <a16:creationId xmlns:a16="http://schemas.microsoft.com/office/drawing/2014/main" id="{00000000-0008-0000-0600-00001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8" name="Text Box 1">
          <a:extLst>
            <a:ext uri="{FF2B5EF4-FFF2-40B4-BE49-F238E27FC236}">
              <a16:creationId xmlns:a16="http://schemas.microsoft.com/office/drawing/2014/main" id="{00000000-0008-0000-0600-00001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9" name="Text Box 1">
          <a:extLst>
            <a:ext uri="{FF2B5EF4-FFF2-40B4-BE49-F238E27FC236}">
              <a16:creationId xmlns:a16="http://schemas.microsoft.com/office/drawing/2014/main" id="{00000000-0008-0000-0600-00001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0" name="Text Box 1">
          <a:extLst>
            <a:ext uri="{FF2B5EF4-FFF2-40B4-BE49-F238E27FC236}">
              <a16:creationId xmlns:a16="http://schemas.microsoft.com/office/drawing/2014/main" id="{00000000-0008-0000-0600-00001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1" name="Text Box 1">
          <a:extLst>
            <a:ext uri="{FF2B5EF4-FFF2-40B4-BE49-F238E27FC236}">
              <a16:creationId xmlns:a16="http://schemas.microsoft.com/office/drawing/2014/main" id="{00000000-0008-0000-0600-00001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2" name="Text Box 1">
          <a:extLst>
            <a:ext uri="{FF2B5EF4-FFF2-40B4-BE49-F238E27FC236}">
              <a16:creationId xmlns:a16="http://schemas.microsoft.com/office/drawing/2014/main" id="{00000000-0008-0000-0600-00002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3" name="Text Box 1">
          <a:extLst>
            <a:ext uri="{FF2B5EF4-FFF2-40B4-BE49-F238E27FC236}">
              <a16:creationId xmlns:a16="http://schemas.microsoft.com/office/drawing/2014/main" id="{00000000-0008-0000-0600-00002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4" name="Text Box 1">
          <a:extLst>
            <a:ext uri="{FF2B5EF4-FFF2-40B4-BE49-F238E27FC236}">
              <a16:creationId xmlns:a16="http://schemas.microsoft.com/office/drawing/2014/main" id="{00000000-0008-0000-0600-00002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5" name="Text Box 1">
          <a:extLst>
            <a:ext uri="{FF2B5EF4-FFF2-40B4-BE49-F238E27FC236}">
              <a16:creationId xmlns:a16="http://schemas.microsoft.com/office/drawing/2014/main" id="{00000000-0008-0000-0600-00002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96" name="Text Box 1">
          <a:extLst>
            <a:ext uri="{FF2B5EF4-FFF2-40B4-BE49-F238E27FC236}">
              <a16:creationId xmlns:a16="http://schemas.microsoft.com/office/drawing/2014/main" id="{00000000-0008-0000-0600-00002446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0997" name="Text Box 1">
          <a:extLst>
            <a:ext uri="{FF2B5EF4-FFF2-40B4-BE49-F238E27FC236}">
              <a16:creationId xmlns:a16="http://schemas.microsoft.com/office/drawing/2014/main" id="{00000000-0008-0000-0600-00002546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8" name="Text Box 1">
          <a:extLst>
            <a:ext uri="{FF2B5EF4-FFF2-40B4-BE49-F238E27FC236}">
              <a16:creationId xmlns:a16="http://schemas.microsoft.com/office/drawing/2014/main" id="{00000000-0008-0000-0600-00002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9" name="Text Box 1">
          <a:extLst>
            <a:ext uri="{FF2B5EF4-FFF2-40B4-BE49-F238E27FC236}">
              <a16:creationId xmlns:a16="http://schemas.microsoft.com/office/drawing/2014/main" id="{00000000-0008-0000-0600-00002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0" name="Text Box 1">
          <a:extLst>
            <a:ext uri="{FF2B5EF4-FFF2-40B4-BE49-F238E27FC236}">
              <a16:creationId xmlns:a16="http://schemas.microsoft.com/office/drawing/2014/main" id="{00000000-0008-0000-0600-00002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1" name="Text Box 1">
          <a:extLst>
            <a:ext uri="{FF2B5EF4-FFF2-40B4-BE49-F238E27FC236}">
              <a16:creationId xmlns:a16="http://schemas.microsoft.com/office/drawing/2014/main" id="{00000000-0008-0000-0600-000029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02" name="Text Box 1">
          <a:extLst>
            <a:ext uri="{FF2B5EF4-FFF2-40B4-BE49-F238E27FC236}">
              <a16:creationId xmlns:a16="http://schemas.microsoft.com/office/drawing/2014/main" id="{00000000-0008-0000-0600-00002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03" name="Text Box 1">
          <a:extLst>
            <a:ext uri="{FF2B5EF4-FFF2-40B4-BE49-F238E27FC236}">
              <a16:creationId xmlns:a16="http://schemas.microsoft.com/office/drawing/2014/main" id="{00000000-0008-0000-0600-00002B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4" name="Text Box 1">
          <a:extLst>
            <a:ext uri="{FF2B5EF4-FFF2-40B4-BE49-F238E27FC236}">
              <a16:creationId xmlns:a16="http://schemas.microsoft.com/office/drawing/2014/main" id="{00000000-0008-0000-0600-00002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5" name="Text Box 1">
          <a:extLst>
            <a:ext uri="{FF2B5EF4-FFF2-40B4-BE49-F238E27FC236}">
              <a16:creationId xmlns:a16="http://schemas.microsoft.com/office/drawing/2014/main" id="{00000000-0008-0000-0600-00002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6" name="Text Box 1">
          <a:extLst>
            <a:ext uri="{FF2B5EF4-FFF2-40B4-BE49-F238E27FC236}">
              <a16:creationId xmlns:a16="http://schemas.microsoft.com/office/drawing/2014/main" id="{00000000-0008-0000-0600-00002E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7" name="Text Box 1">
          <a:extLst>
            <a:ext uri="{FF2B5EF4-FFF2-40B4-BE49-F238E27FC236}">
              <a16:creationId xmlns:a16="http://schemas.microsoft.com/office/drawing/2014/main" id="{00000000-0008-0000-0600-00002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8" name="Text Box 1">
          <a:extLst>
            <a:ext uri="{FF2B5EF4-FFF2-40B4-BE49-F238E27FC236}">
              <a16:creationId xmlns:a16="http://schemas.microsoft.com/office/drawing/2014/main" id="{00000000-0008-0000-0600-00003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9" name="Text Box 1">
          <a:extLst>
            <a:ext uri="{FF2B5EF4-FFF2-40B4-BE49-F238E27FC236}">
              <a16:creationId xmlns:a16="http://schemas.microsoft.com/office/drawing/2014/main" id="{00000000-0008-0000-0600-00003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0" name="Text Box 1">
          <a:extLst>
            <a:ext uri="{FF2B5EF4-FFF2-40B4-BE49-F238E27FC236}">
              <a16:creationId xmlns:a16="http://schemas.microsoft.com/office/drawing/2014/main" id="{00000000-0008-0000-0600-00003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1" name="Text Box 1">
          <a:extLst>
            <a:ext uri="{FF2B5EF4-FFF2-40B4-BE49-F238E27FC236}">
              <a16:creationId xmlns:a16="http://schemas.microsoft.com/office/drawing/2014/main" id="{00000000-0008-0000-0600-00003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2" name="Text Box 1">
          <a:extLst>
            <a:ext uri="{FF2B5EF4-FFF2-40B4-BE49-F238E27FC236}">
              <a16:creationId xmlns:a16="http://schemas.microsoft.com/office/drawing/2014/main" id="{00000000-0008-0000-0600-00003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3" name="Text Box 1">
          <a:extLst>
            <a:ext uri="{FF2B5EF4-FFF2-40B4-BE49-F238E27FC236}">
              <a16:creationId xmlns:a16="http://schemas.microsoft.com/office/drawing/2014/main" id="{00000000-0008-0000-0600-00003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4" name="Text Box 1">
          <a:extLst>
            <a:ext uri="{FF2B5EF4-FFF2-40B4-BE49-F238E27FC236}">
              <a16:creationId xmlns:a16="http://schemas.microsoft.com/office/drawing/2014/main" id="{00000000-0008-0000-0600-00003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5" name="Text Box 1">
          <a:extLst>
            <a:ext uri="{FF2B5EF4-FFF2-40B4-BE49-F238E27FC236}">
              <a16:creationId xmlns:a16="http://schemas.microsoft.com/office/drawing/2014/main" id="{00000000-0008-0000-0600-00003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6" name="Text Box 1">
          <a:extLst>
            <a:ext uri="{FF2B5EF4-FFF2-40B4-BE49-F238E27FC236}">
              <a16:creationId xmlns:a16="http://schemas.microsoft.com/office/drawing/2014/main" id="{00000000-0008-0000-0600-00003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7" name="Text Box 1">
          <a:extLst>
            <a:ext uri="{FF2B5EF4-FFF2-40B4-BE49-F238E27FC236}">
              <a16:creationId xmlns:a16="http://schemas.microsoft.com/office/drawing/2014/main" id="{00000000-0008-0000-0600-00003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8" name="Text Box 1">
          <a:extLst>
            <a:ext uri="{FF2B5EF4-FFF2-40B4-BE49-F238E27FC236}">
              <a16:creationId xmlns:a16="http://schemas.microsoft.com/office/drawing/2014/main" id="{00000000-0008-0000-0600-00003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9" name="Text Box 1">
          <a:extLst>
            <a:ext uri="{FF2B5EF4-FFF2-40B4-BE49-F238E27FC236}">
              <a16:creationId xmlns:a16="http://schemas.microsoft.com/office/drawing/2014/main" id="{00000000-0008-0000-0600-00003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0" name="Text Box 1">
          <a:extLst>
            <a:ext uri="{FF2B5EF4-FFF2-40B4-BE49-F238E27FC236}">
              <a16:creationId xmlns:a16="http://schemas.microsoft.com/office/drawing/2014/main" id="{00000000-0008-0000-0600-00003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1" name="Text Box 1">
          <a:extLst>
            <a:ext uri="{FF2B5EF4-FFF2-40B4-BE49-F238E27FC236}">
              <a16:creationId xmlns:a16="http://schemas.microsoft.com/office/drawing/2014/main" id="{00000000-0008-0000-0600-00003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2" name="Text Box 1">
          <a:extLst>
            <a:ext uri="{FF2B5EF4-FFF2-40B4-BE49-F238E27FC236}">
              <a16:creationId xmlns:a16="http://schemas.microsoft.com/office/drawing/2014/main" id="{00000000-0008-0000-0600-00003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3" name="Text Box 1">
          <a:extLst>
            <a:ext uri="{FF2B5EF4-FFF2-40B4-BE49-F238E27FC236}">
              <a16:creationId xmlns:a16="http://schemas.microsoft.com/office/drawing/2014/main" id="{00000000-0008-0000-0600-00003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4" name="Text Box 1">
          <a:extLst>
            <a:ext uri="{FF2B5EF4-FFF2-40B4-BE49-F238E27FC236}">
              <a16:creationId xmlns:a16="http://schemas.microsoft.com/office/drawing/2014/main" id="{00000000-0008-0000-0600-00004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5" name="Text Box 1">
          <a:extLst>
            <a:ext uri="{FF2B5EF4-FFF2-40B4-BE49-F238E27FC236}">
              <a16:creationId xmlns:a16="http://schemas.microsoft.com/office/drawing/2014/main" id="{00000000-0008-0000-0600-00004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6" name="Text Box 1">
          <a:extLst>
            <a:ext uri="{FF2B5EF4-FFF2-40B4-BE49-F238E27FC236}">
              <a16:creationId xmlns:a16="http://schemas.microsoft.com/office/drawing/2014/main" id="{00000000-0008-0000-0600-00004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7" name="Text Box 1">
          <a:extLst>
            <a:ext uri="{FF2B5EF4-FFF2-40B4-BE49-F238E27FC236}">
              <a16:creationId xmlns:a16="http://schemas.microsoft.com/office/drawing/2014/main" id="{00000000-0008-0000-0600-00004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8" name="Text Box 1">
          <a:extLst>
            <a:ext uri="{FF2B5EF4-FFF2-40B4-BE49-F238E27FC236}">
              <a16:creationId xmlns:a16="http://schemas.microsoft.com/office/drawing/2014/main" id="{00000000-0008-0000-0600-00004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29" name="Text Box 1">
          <a:extLst>
            <a:ext uri="{FF2B5EF4-FFF2-40B4-BE49-F238E27FC236}">
              <a16:creationId xmlns:a16="http://schemas.microsoft.com/office/drawing/2014/main" id="{00000000-0008-0000-0600-00004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0" name="Text Box 1">
          <a:extLst>
            <a:ext uri="{FF2B5EF4-FFF2-40B4-BE49-F238E27FC236}">
              <a16:creationId xmlns:a16="http://schemas.microsoft.com/office/drawing/2014/main" id="{00000000-0008-0000-0600-00004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1" name="Text Box 1">
          <a:extLst>
            <a:ext uri="{FF2B5EF4-FFF2-40B4-BE49-F238E27FC236}">
              <a16:creationId xmlns:a16="http://schemas.microsoft.com/office/drawing/2014/main" id="{00000000-0008-0000-0600-00004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2" name="Text Box 1">
          <a:extLst>
            <a:ext uri="{FF2B5EF4-FFF2-40B4-BE49-F238E27FC236}">
              <a16:creationId xmlns:a16="http://schemas.microsoft.com/office/drawing/2014/main" id="{00000000-0008-0000-0600-00004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3" name="Text Box 1">
          <a:extLst>
            <a:ext uri="{FF2B5EF4-FFF2-40B4-BE49-F238E27FC236}">
              <a16:creationId xmlns:a16="http://schemas.microsoft.com/office/drawing/2014/main" id="{00000000-0008-0000-0600-00004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4" name="Text Box 1">
          <a:extLst>
            <a:ext uri="{FF2B5EF4-FFF2-40B4-BE49-F238E27FC236}">
              <a16:creationId xmlns:a16="http://schemas.microsoft.com/office/drawing/2014/main" id="{00000000-0008-0000-0600-00004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5" name="Text Box 1">
          <a:extLst>
            <a:ext uri="{FF2B5EF4-FFF2-40B4-BE49-F238E27FC236}">
              <a16:creationId xmlns:a16="http://schemas.microsoft.com/office/drawing/2014/main" id="{00000000-0008-0000-0600-00004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6" name="Text Box 1">
          <a:extLst>
            <a:ext uri="{FF2B5EF4-FFF2-40B4-BE49-F238E27FC236}">
              <a16:creationId xmlns:a16="http://schemas.microsoft.com/office/drawing/2014/main" id="{00000000-0008-0000-0600-00004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7" name="Text Box 1">
          <a:extLst>
            <a:ext uri="{FF2B5EF4-FFF2-40B4-BE49-F238E27FC236}">
              <a16:creationId xmlns:a16="http://schemas.microsoft.com/office/drawing/2014/main" id="{00000000-0008-0000-0600-00004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8" name="Text Box 1">
          <a:extLst>
            <a:ext uri="{FF2B5EF4-FFF2-40B4-BE49-F238E27FC236}">
              <a16:creationId xmlns:a16="http://schemas.microsoft.com/office/drawing/2014/main" id="{00000000-0008-0000-0600-00004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9" name="Text Box 1">
          <a:extLst>
            <a:ext uri="{FF2B5EF4-FFF2-40B4-BE49-F238E27FC236}">
              <a16:creationId xmlns:a16="http://schemas.microsoft.com/office/drawing/2014/main" id="{00000000-0008-0000-0600-00004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0" name="Text Box 1">
          <a:extLst>
            <a:ext uri="{FF2B5EF4-FFF2-40B4-BE49-F238E27FC236}">
              <a16:creationId xmlns:a16="http://schemas.microsoft.com/office/drawing/2014/main" id="{00000000-0008-0000-0600-00005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1" name="Text Box 1">
          <a:extLst>
            <a:ext uri="{FF2B5EF4-FFF2-40B4-BE49-F238E27FC236}">
              <a16:creationId xmlns:a16="http://schemas.microsoft.com/office/drawing/2014/main" id="{00000000-0008-0000-0600-00005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2" name="Text Box 1">
          <a:extLst>
            <a:ext uri="{FF2B5EF4-FFF2-40B4-BE49-F238E27FC236}">
              <a16:creationId xmlns:a16="http://schemas.microsoft.com/office/drawing/2014/main" id="{00000000-0008-0000-0600-00005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3" name="Text Box 1">
          <a:extLst>
            <a:ext uri="{FF2B5EF4-FFF2-40B4-BE49-F238E27FC236}">
              <a16:creationId xmlns:a16="http://schemas.microsoft.com/office/drawing/2014/main" id="{00000000-0008-0000-0600-00005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1044" name="Text Box 1">
          <a:extLst>
            <a:ext uri="{FF2B5EF4-FFF2-40B4-BE49-F238E27FC236}">
              <a16:creationId xmlns:a16="http://schemas.microsoft.com/office/drawing/2014/main" id="{00000000-0008-0000-0600-00005446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5" name="Text Box 1">
          <a:extLst>
            <a:ext uri="{FF2B5EF4-FFF2-40B4-BE49-F238E27FC236}">
              <a16:creationId xmlns:a16="http://schemas.microsoft.com/office/drawing/2014/main" id="{00000000-0008-0000-0600-00005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6" name="Text Box 1">
          <a:extLst>
            <a:ext uri="{FF2B5EF4-FFF2-40B4-BE49-F238E27FC236}">
              <a16:creationId xmlns:a16="http://schemas.microsoft.com/office/drawing/2014/main" id="{00000000-0008-0000-0600-00005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47" name="Text Box 1">
          <a:extLst>
            <a:ext uri="{FF2B5EF4-FFF2-40B4-BE49-F238E27FC236}">
              <a16:creationId xmlns:a16="http://schemas.microsoft.com/office/drawing/2014/main" id="{00000000-0008-0000-0600-00005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8" name="Text Box 1">
          <a:extLst>
            <a:ext uri="{FF2B5EF4-FFF2-40B4-BE49-F238E27FC236}">
              <a16:creationId xmlns:a16="http://schemas.microsoft.com/office/drawing/2014/main" id="{00000000-0008-0000-0600-00005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9" name="Text Box 1">
          <a:extLst>
            <a:ext uri="{FF2B5EF4-FFF2-40B4-BE49-F238E27FC236}">
              <a16:creationId xmlns:a16="http://schemas.microsoft.com/office/drawing/2014/main" id="{00000000-0008-0000-0600-00005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0" name="Text Box 1">
          <a:extLst>
            <a:ext uri="{FF2B5EF4-FFF2-40B4-BE49-F238E27FC236}">
              <a16:creationId xmlns:a16="http://schemas.microsoft.com/office/drawing/2014/main" id="{00000000-0008-0000-0600-00005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1" name="Text Box 1">
          <a:extLst>
            <a:ext uri="{FF2B5EF4-FFF2-40B4-BE49-F238E27FC236}">
              <a16:creationId xmlns:a16="http://schemas.microsoft.com/office/drawing/2014/main" id="{00000000-0008-0000-0600-00005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2" name="Text Box 1">
          <a:extLst>
            <a:ext uri="{FF2B5EF4-FFF2-40B4-BE49-F238E27FC236}">
              <a16:creationId xmlns:a16="http://schemas.microsoft.com/office/drawing/2014/main" id="{00000000-0008-0000-0600-00005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3" name="Text Box 1">
          <a:extLst>
            <a:ext uri="{FF2B5EF4-FFF2-40B4-BE49-F238E27FC236}">
              <a16:creationId xmlns:a16="http://schemas.microsoft.com/office/drawing/2014/main" id="{00000000-0008-0000-0600-00005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4" name="Text Box 1">
          <a:extLst>
            <a:ext uri="{FF2B5EF4-FFF2-40B4-BE49-F238E27FC236}">
              <a16:creationId xmlns:a16="http://schemas.microsoft.com/office/drawing/2014/main" id="{00000000-0008-0000-0600-00005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5" name="Text Box 1">
          <a:extLst>
            <a:ext uri="{FF2B5EF4-FFF2-40B4-BE49-F238E27FC236}">
              <a16:creationId xmlns:a16="http://schemas.microsoft.com/office/drawing/2014/main" id="{00000000-0008-0000-0600-00005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6" name="Text Box 1">
          <a:extLst>
            <a:ext uri="{FF2B5EF4-FFF2-40B4-BE49-F238E27FC236}">
              <a16:creationId xmlns:a16="http://schemas.microsoft.com/office/drawing/2014/main" id="{00000000-0008-0000-0600-00006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7" name="Text Box 1">
          <a:extLst>
            <a:ext uri="{FF2B5EF4-FFF2-40B4-BE49-F238E27FC236}">
              <a16:creationId xmlns:a16="http://schemas.microsoft.com/office/drawing/2014/main" id="{00000000-0008-0000-0600-00006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8" name="Text Box 1">
          <a:extLst>
            <a:ext uri="{FF2B5EF4-FFF2-40B4-BE49-F238E27FC236}">
              <a16:creationId xmlns:a16="http://schemas.microsoft.com/office/drawing/2014/main" id="{00000000-0008-0000-0600-000062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9" name="Text Box 1">
          <a:extLst>
            <a:ext uri="{FF2B5EF4-FFF2-40B4-BE49-F238E27FC236}">
              <a16:creationId xmlns:a16="http://schemas.microsoft.com/office/drawing/2014/main" id="{00000000-0008-0000-0600-000063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0" name="Text Box 1">
          <a:extLst>
            <a:ext uri="{FF2B5EF4-FFF2-40B4-BE49-F238E27FC236}">
              <a16:creationId xmlns:a16="http://schemas.microsoft.com/office/drawing/2014/main" id="{00000000-0008-0000-0600-000064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1" name="Text Box 1">
          <a:extLst>
            <a:ext uri="{FF2B5EF4-FFF2-40B4-BE49-F238E27FC236}">
              <a16:creationId xmlns:a16="http://schemas.microsoft.com/office/drawing/2014/main" id="{00000000-0008-0000-0600-00006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2" name="Text Box 1">
          <a:extLst>
            <a:ext uri="{FF2B5EF4-FFF2-40B4-BE49-F238E27FC236}">
              <a16:creationId xmlns:a16="http://schemas.microsoft.com/office/drawing/2014/main" id="{00000000-0008-0000-0600-00006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3" name="Text Box 1">
          <a:extLst>
            <a:ext uri="{FF2B5EF4-FFF2-40B4-BE49-F238E27FC236}">
              <a16:creationId xmlns:a16="http://schemas.microsoft.com/office/drawing/2014/main" id="{00000000-0008-0000-0600-00006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4" name="Text Box 1">
          <a:extLst>
            <a:ext uri="{FF2B5EF4-FFF2-40B4-BE49-F238E27FC236}">
              <a16:creationId xmlns:a16="http://schemas.microsoft.com/office/drawing/2014/main" id="{00000000-0008-0000-0600-00006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5" name="Text Box 1">
          <a:extLst>
            <a:ext uri="{FF2B5EF4-FFF2-40B4-BE49-F238E27FC236}">
              <a16:creationId xmlns:a16="http://schemas.microsoft.com/office/drawing/2014/main" id="{00000000-0008-0000-0600-00006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6" name="Text Box 1">
          <a:extLst>
            <a:ext uri="{FF2B5EF4-FFF2-40B4-BE49-F238E27FC236}">
              <a16:creationId xmlns:a16="http://schemas.microsoft.com/office/drawing/2014/main" id="{00000000-0008-0000-0600-00006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7" name="Text Box 1">
          <a:extLst>
            <a:ext uri="{FF2B5EF4-FFF2-40B4-BE49-F238E27FC236}">
              <a16:creationId xmlns:a16="http://schemas.microsoft.com/office/drawing/2014/main" id="{00000000-0008-0000-0600-00006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8" name="Text Box 1">
          <a:extLst>
            <a:ext uri="{FF2B5EF4-FFF2-40B4-BE49-F238E27FC236}">
              <a16:creationId xmlns:a16="http://schemas.microsoft.com/office/drawing/2014/main" id="{00000000-0008-0000-0600-00006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9" name="Text Box 1">
          <a:extLst>
            <a:ext uri="{FF2B5EF4-FFF2-40B4-BE49-F238E27FC236}">
              <a16:creationId xmlns:a16="http://schemas.microsoft.com/office/drawing/2014/main" id="{00000000-0008-0000-0600-00006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0" name="Text Box 1">
          <a:extLst>
            <a:ext uri="{FF2B5EF4-FFF2-40B4-BE49-F238E27FC236}">
              <a16:creationId xmlns:a16="http://schemas.microsoft.com/office/drawing/2014/main" id="{00000000-0008-0000-0600-00006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1" name="Text Box 1">
          <a:extLst>
            <a:ext uri="{FF2B5EF4-FFF2-40B4-BE49-F238E27FC236}">
              <a16:creationId xmlns:a16="http://schemas.microsoft.com/office/drawing/2014/main" id="{00000000-0008-0000-0600-00006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2" name="Text Box 1">
          <a:extLst>
            <a:ext uri="{FF2B5EF4-FFF2-40B4-BE49-F238E27FC236}">
              <a16:creationId xmlns:a16="http://schemas.microsoft.com/office/drawing/2014/main" id="{00000000-0008-0000-0600-00007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3" name="Text Box 1">
          <a:extLst>
            <a:ext uri="{FF2B5EF4-FFF2-40B4-BE49-F238E27FC236}">
              <a16:creationId xmlns:a16="http://schemas.microsoft.com/office/drawing/2014/main" id="{00000000-0008-0000-0600-00007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4" name="Text Box 1">
          <a:extLst>
            <a:ext uri="{FF2B5EF4-FFF2-40B4-BE49-F238E27FC236}">
              <a16:creationId xmlns:a16="http://schemas.microsoft.com/office/drawing/2014/main" id="{00000000-0008-0000-0600-00007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5" name="Text Box 1">
          <a:extLst>
            <a:ext uri="{FF2B5EF4-FFF2-40B4-BE49-F238E27FC236}">
              <a16:creationId xmlns:a16="http://schemas.microsoft.com/office/drawing/2014/main" id="{00000000-0008-0000-0600-00007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76" name="Text Box 1">
          <a:extLst>
            <a:ext uri="{FF2B5EF4-FFF2-40B4-BE49-F238E27FC236}">
              <a16:creationId xmlns:a16="http://schemas.microsoft.com/office/drawing/2014/main" id="{00000000-0008-0000-0600-00007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7" name="Text Box 1">
          <a:extLst>
            <a:ext uri="{FF2B5EF4-FFF2-40B4-BE49-F238E27FC236}">
              <a16:creationId xmlns:a16="http://schemas.microsoft.com/office/drawing/2014/main" id="{00000000-0008-0000-0600-00007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8" name="Text Box 1">
          <a:extLst>
            <a:ext uri="{FF2B5EF4-FFF2-40B4-BE49-F238E27FC236}">
              <a16:creationId xmlns:a16="http://schemas.microsoft.com/office/drawing/2014/main" id="{00000000-0008-0000-0600-00007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9" name="Text Box 1">
          <a:extLst>
            <a:ext uri="{FF2B5EF4-FFF2-40B4-BE49-F238E27FC236}">
              <a16:creationId xmlns:a16="http://schemas.microsoft.com/office/drawing/2014/main" id="{00000000-0008-0000-0600-00007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0" name="Text Box 1">
          <a:extLst>
            <a:ext uri="{FF2B5EF4-FFF2-40B4-BE49-F238E27FC236}">
              <a16:creationId xmlns:a16="http://schemas.microsoft.com/office/drawing/2014/main" id="{00000000-0008-0000-0600-00007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1" name="Text Box 1">
          <a:extLst>
            <a:ext uri="{FF2B5EF4-FFF2-40B4-BE49-F238E27FC236}">
              <a16:creationId xmlns:a16="http://schemas.microsoft.com/office/drawing/2014/main" id="{00000000-0008-0000-0600-00007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2" name="Text Box 1">
          <a:extLst>
            <a:ext uri="{FF2B5EF4-FFF2-40B4-BE49-F238E27FC236}">
              <a16:creationId xmlns:a16="http://schemas.microsoft.com/office/drawing/2014/main" id="{00000000-0008-0000-0600-00007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3" name="Text Box 1">
          <a:extLst>
            <a:ext uri="{FF2B5EF4-FFF2-40B4-BE49-F238E27FC236}">
              <a16:creationId xmlns:a16="http://schemas.microsoft.com/office/drawing/2014/main" id="{00000000-0008-0000-0600-00007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4" name="Text Box 1">
          <a:extLst>
            <a:ext uri="{FF2B5EF4-FFF2-40B4-BE49-F238E27FC236}">
              <a16:creationId xmlns:a16="http://schemas.microsoft.com/office/drawing/2014/main" id="{00000000-0008-0000-0600-00007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5" name="Text Box 1">
          <a:extLst>
            <a:ext uri="{FF2B5EF4-FFF2-40B4-BE49-F238E27FC236}">
              <a16:creationId xmlns:a16="http://schemas.microsoft.com/office/drawing/2014/main" id="{00000000-0008-0000-0600-00007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6" name="Text Box 1">
          <a:extLst>
            <a:ext uri="{FF2B5EF4-FFF2-40B4-BE49-F238E27FC236}">
              <a16:creationId xmlns:a16="http://schemas.microsoft.com/office/drawing/2014/main" id="{00000000-0008-0000-0600-00007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7" name="Text Box 1">
          <a:extLst>
            <a:ext uri="{FF2B5EF4-FFF2-40B4-BE49-F238E27FC236}">
              <a16:creationId xmlns:a16="http://schemas.microsoft.com/office/drawing/2014/main" id="{00000000-0008-0000-0600-00007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8" name="Text Box 1">
          <a:extLst>
            <a:ext uri="{FF2B5EF4-FFF2-40B4-BE49-F238E27FC236}">
              <a16:creationId xmlns:a16="http://schemas.microsoft.com/office/drawing/2014/main" id="{00000000-0008-0000-0600-00008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9" name="Text Box 1">
          <a:extLst>
            <a:ext uri="{FF2B5EF4-FFF2-40B4-BE49-F238E27FC236}">
              <a16:creationId xmlns:a16="http://schemas.microsoft.com/office/drawing/2014/main" id="{00000000-0008-0000-0600-00008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0" name="Text Box 1">
          <a:extLst>
            <a:ext uri="{FF2B5EF4-FFF2-40B4-BE49-F238E27FC236}">
              <a16:creationId xmlns:a16="http://schemas.microsoft.com/office/drawing/2014/main" id="{00000000-0008-0000-0600-00008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1" name="Text Box 1">
          <a:extLst>
            <a:ext uri="{FF2B5EF4-FFF2-40B4-BE49-F238E27FC236}">
              <a16:creationId xmlns:a16="http://schemas.microsoft.com/office/drawing/2014/main" id="{00000000-0008-0000-0600-00008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2" name="Text Box 1">
          <a:extLst>
            <a:ext uri="{FF2B5EF4-FFF2-40B4-BE49-F238E27FC236}">
              <a16:creationId xmlns:a16="http://schemas.microsoft.com/office/drawing/2014/main" id="{00000000-0008-0000-0600-00008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3" name="Text Box 1">
          <a:extLst>
            <a:ext uri="{FF2B5EF4-FFF2-40B4-BE49-F238E27FC236}">
              <a16:creationId xmlns:a16="http://schemas.microsoft.com/office/drawing/2014/main" id="{00000000-0008-0000-0600-00008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4" name="Text Box 1">
          <a:extLst>
            <a:ext uri="{FF2B5EF4-FFF2-40B4-BE49-F238E27FC236}">
              <a16:creationId xmlns:a16="http://schemas.microsoft.com/office/drawing/2014/main" id="{00000000-0008-0000-0600-00008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5" name="Text Box 1">
          <a:extLst>
            <a:ext uri="{FF2B5EF4-FFF2-40B4-BE49-F238E27FC236}">
              <a16:creationId xmlns:a16="http://schemas.microsoft.com/office/drawing/2014/main" id="{00000000-0008-0000-0600-00008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6" name="Text Box 1">
          <a:extLst>
            <a:ext uri="{FF2B5EF4-FFF2-40B4-BE49-F238E27FC236}">
              <a16:creationId xmlns:a16="http://schemas.microsoft.com/office/drawing/2014/main" id="{00000000-0008-0000-0600-00008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7" name="Text Box 1">
          <a:extLst>
            <a:ext uri="{FF2B5EF4-FFF2-40B4-BE49-F238E27FC236}">
              <a16:creationId xmlns:a16="http://schemas.microsoft.com/office/drawing/2014/main" id="{00000000-0008-0000-0600-00008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8" name="Text Box 1">
          <a:extLst>
            <a:ext uri="{FF2B5EF4-FFF2-40B4-BE49-F238E27FC236}">
              <a16:creationId xmlns:a16="http://schemas.microsoft.com/office/drawing/2014/main" id="{00000000-0008-0000-0600-00008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9" name="Text Box 1">
          <a:extLst>
            <a:ext uri="{FF2B5EF4-FFF2-40B4-BE49-F238E27FC236}">
              <a16:creationId xmlns:a16="http://schemas.microsoft.com/office/drawing/2014/main" id="{00000000-0008-0000-0600-00008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0" name="Text Box 1">
          <a:extLst>
            <a:ext uri="{FF2B5EF4-FFF2-40B4-BE49-F238E27FC236}">
              <a16:creationId xmlns:a16="http://schemas.microsoft.com/office/drawing/2014/main" id="{00000000-0008-0000-0600-00008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1101" name="Text Box 1">
          <a:extLst>
            <a:ext uri="{FF2B5EF4-FFF2-40B4-BE49-F238E27FC236}">
              <a16:creationId xmlns:a16="http://schemas.microsoft.com/office/drawing/2014/main" id="{00000000-0008-0000-0600-00008D46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1102" name="Text Box 1">
          <a:extLst>
            <a:ext uri="{FF2B5EF4-FFF2-40B4-BE49-F238E27FC236}">
              <a16:creationId xmlns:a16="http://schemas.microsoft.com/office/drawing/2014/main" id="{00000000-0008-0000-0600-00008E46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3" name="Text Box 1">
          <a:extLst>
            <a:ext uri="{FF2B5EF4-FFF2-40B4-BE49-F238E27FC236}">
              <a16:creationId xmlns:a16="http://schemas.microsoft.com/office/drawing/2014/main" id="{00000000-0008-0000-0600-00008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4" name="Text Box 1">
          <a:extLst>
            <a:ext uri="{FF2B5EF4-FFF2-40B4-BE49-F238E27FC236}">
              <a16:creationId xmlns:a16="http://schemas.microsoft.com/office/drawing/2014/main" id="{00000000-0008-0000-0600-00009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05" name="Text Box 1">
          <a:extLst>
            <a:ext uri="{FF2B5EF4-FFF2-40B4-BE49-F238E27FC236}">
              <a16:creationId xmlns:a16="http://schemas.microsoft.com/office/drawing/2014/main" id="{00000000-0008-0000-0600-00009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6" name="Text Box 1">
          <a:extLst>
            <a:ext uri="{FF2B5EF4-FFF2-40B4-BE49-F238E27FC236}">
              <a16:creationId xmlns:a16="http://schemas.microsoft.com/office/drawing/2014/main" id="{00000000-0008-0000-0600-00009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7" name="Text Box 1">
          <a:extLst>
            <a:ext uri="{FF2B5EF4-FFF2-40B4-BE49-F238E27FC236}">
              <a16:creationId xmlns:a16="http://schemas.microsoft.com/office/drawing/2014/main" id="{00000000-0008-0000-0600-00009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8" name="Text Box 1">
          <a:extLst>
            <a:ext uri="{FF2B5EF4-FFF2-40B4-BE49-F238E27FC236}">
              <a16:creationId xmlns:a16="http://schemas.microsoft.com/office/drawing/2014/main" id="{00000000-0008-0000-0600-00009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9" name="Text Box 1">
          <a:extLst>
            <a:ext uri="{FF2B5EF4-FFF2-40B4-BE49-F238E27FC236}">
              <a16:creationId xmlns:a16="http://schemas.microsoft.com/office/drawing/2014/main" id="{00000000-0008-0000-0600-00009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0" name="Text Box 1">
          <a:extLst>
            <a:ext uri="{FF2B5EF4-FFF2-40B4-BE49-F238E27FC236}">
              <a16:creationId xmlns:a16="http://schemas.microsoft.com/office/drawing/2014/main" id="{00000000-0008-0000-0600-00009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1" name="Text Box 1">
          <a:extLst>
            <a:ext uri="{FF2B5EF4-FFF2-40B4-BE49-F238E27FC236}">
              <a16:creationId xmlns:a16="http://schemas.microsoft.com/office/drawing/2014/main" id="{00000000-0008-0000-0600-00009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2" name="Text Box 1">
          <a:extLst>
            <a:ext uri="{FF2B5EF4-FFF2-40B4-BE49-F238E27FC236}">
              <a16:creationId xmlns:a16="http://schemas.microsoft.com/office/drawing/2014/main" id="{00000000-0008-0000-0600-00009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3" name="Text Box 1">
          <a:extLst>
            <a:ext uri="{FF2B5EF4-FFF2-40B4-BE49-F238E27FC236}">
              <a16:creationId xmlns:a16="http://schemas.microsoft.com/office/drawing/2014/main" id="{00000000-0008-0000-0600-00009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4" name="Text Box 1">
          <a:extLst>
            <a:ext uri="{FF2B5EF4-FFF2-40B4-BE49-F238E27FC236}">
              <a16:creationId xmlns:a16="http://schemas.microsoft.com/office/drawing/2014/main" id="{00000000-0008-0000-0600-00009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5" name="Text Box 1">
          <a:extLst>
            <a:ext uri="{FF2B5EF4-FFF2-40B4-BE49-F238E27FC236}">
              <a16:creationId xmlns:a16="http://schemas.microsoft.com/office/drawing/2014/main" id="{00000000-0008-0000-0600-00009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6" name="Text Box 1">
          <a:extLst>
            <a:ext uri="{FF2B5EF4-FFF2-40B4-BE49-F238E27FC236}">
              <a16:creationId xmlns:a16="http://schemas.microsoft.com/office/drawing/2014/main" id="{00000000-0008-0000-0600-00009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7" name="Text Box 1">
          <a:extLst>
            <a:ext uri="{FF2B5EF4-FFF2-40B4-BE49-F238E27FC236}">
              <a16:creationId xmlns:a16="http://schemas.microsoft.com/office/drawing/2014/main" id="{00000000-0008-0000-0600-00009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8" name="Text Box 1">
          <a:extLst>
            <a:ext uri="{FF2B5EF4-FFF2-40B4-BE49-F238E27FC236}">
              <a16:creationId xmlns:a16="http://schemas.microsoft.com/office/drawing/2014/main" id="{00000000-0008-0000-0600-00009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9" name="Text Box 1">
          <a:extLst>
            <a:ext uri="{FF2B5EF4-FFF2-40B4-BE49-F238E27FC236}">
              <a16:creationId xmlns:a16="http://schemas.microsoft.com/office/drawing/2014/main" id="{00000000-0008-0000-0600-00009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0" name="Text Box 1">
          <a:extLst>
            <a:ext uri="{FF2B5EF4-FFF2-40B4-BE49-F238E27FC236}">
              <a16:creationId xmlns:a16="http://schemas.microsoft.com/office/drawing/2014/main" id="{00000000-0008-0000-0600-0000A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1" name="Text Box 1">
          <a:extLst>
            <a:ext uri="{FF2B5EF4-FFF2-40B4-BE49-F238E27FC236}">
              <a16:creationId xmlns:a16="http://schemas.microsoft.com/office/drawing/2014/main" id="{00000000-0008-0000-0600-0000A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2" name="Text Box 1">
          <a:extLst>
            <a:ext uri="{FF2B5EF4-FFF2-40B4-BE49-F238E27FC236}">
              <a16:creationId xmlns:a16="http://schemas.microsoft.com/office/drawing/2014/main" id="{00000000-0008-0000-0600-0000A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3" name="Text Box 1">
          <a:extLst>
            <a:ext uri="{FF2B5EF4-FFF2-40B4-BE49-F238E27FC236}">
              <a16:creationId xmlns:a16="http://schemas.microsoft.com/office/drawing/2014/main" id="{00000000-0008-0000-0600-0000A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4" name="Text Box 1">
          <a:extLst>
            <a:ext uri="{FF2B5EF4-FFF2-40B4-BE49-F238E27FC236}">
              <a16:creationId xmlns:a16="http://schemas.microsoft.com/office/drawing/2014/main" id="{00000000-0008-0000-0600-0000A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5" name="Text Box 1">
          <a:extLst>
            <a:ext uri="{FF2B5EF4-FFF2-40B4-BE49-F238E27FC236}">
              <a16:creationId xmlns:a16="http://schemas.microsoft.com/office/drawing/2014/main" id="{00000000-0008-0000-0600-0000A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6" name="Text Box 1">
          <a:extLst>
            <a:ext uri="{FF2B5EF4-FFF2-40B4-BE49-F238E27FC236}">
              <a16:creationId xmlns:a16="http://schemas.microsoft.com/office/drawing/2014/main" id="{00000000-0008-0000-0600-0000A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7" name="Text Box 1">
          <a:extLst>
            <a:ext uri="{FF2B5EF4-FFF2-40B4-BE49-F238E27FC236}">
              <a16:creationId xmlns:a16="http://schemas.microsoft.com/office/drawing/2014/main" id="{00000000-0008-0000-0600-0000A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8" name="Text Box 1">
          <a:extLst>
            <a:ext uri="{FF2B5EF4-FFF2-40B4-BE49-F238E27FC236}">
              <a16:creationId xmlns:a16="http://schemas.microsoft.com/office/drawing/2014/main" id="{00000000-0008-0000-0600-0000A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9" name="Text Box 1">
          <a:extLst>
            <a:ext uri="{FF2B5EF4-FFF2-40B4-BE49-F238E27FC236}">
              <a16:creationId xmlns:a16="http://schemas.microsoft.com/office/drawing/2014/main" id="{00000000-0008-0000-0600-0000A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0" name="Text Box 1">
          <a:extLst>
            <a:ext uri="{FF2B5EF4-FFF2-40B4-BE49-F238E27FC236}">
              <a16:creationId xmlns:a16="http://schemas.microsoft.com/office/drawing/2014/main" id="{00000000-0008-0000-0600-0000A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1" name="Text Box 1">
          <a:extLst>
            <a:ext uri="{FF2B5EF4-FFF2-40B4-BE49-F238E27FC236}">
              <a16:creationId xmlns:a16="http://schemas.microsoft.com/office/drawing/2014/main" id="{00000000-0008-0000-0600-0000A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32" name="Text Box 1">
          <a:extLst>
            <a:ext uri="{FF2B5EF4-FFF2-40B4-BE49-F238E27FC236}">
              <a16:creationId xmlns:a16="http://schemas.microsoft.com/office/drawing/2014/main" id="{00000000-0008-0000-0600-0000AC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3" name="Text Box 1">
          <a:extLst>
            <a:ext uri="{FF2B5EF4-FFF2-40B4-BE49-F238E27FC236}">
              <a16:creationId xmlns:a16="http://schemas.microsoft.com/office/drawing/2014/main" id="{00000000-0008-0000-0600-0000A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4" name="Text Box 1">
          <a:extLst>
            <a:ext uri="{FF2B5EF4-FFF2-40B4-BE49-F238E27FC236}">
              <a16:creationId xmlns:a16="http://schemas.microsoft.com/office/drawing/2014/main" id="{00000000-0008-0000-0600-0000A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35" name="Text Box 1">
          <a:extLst>
            <a:ext uri="{FF2B5EF4-FFF2-40B4-BE49-F238E27FC236}">
              <a16:creationId xmlns:a16="http://schemas.microsoft.com/office/drawing/2014/main" id="{00000000-0008-0000-0600-0000A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6" name="Text Box 1">
          <a:extLst>
            <a:ext uri="{FF2B5EF4-FFF2-40B4-BE49-F238E27FC236}">
              <a16:creationId xmlns:a16="http://schemas.microsoft.com/office/drawing/2014/main" id="{00000000-0008-0000-0600-0000B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7" name="Text Box 1">
          <a:extLst>
            <a:ext uri="{FF2B5EF4-FFF2-40B4-BE49-F238E27FC236}">
              <a16:creationId xmlns:a16="http://schemas.microsoft.com/office/drawing/2014/main" id="{00000000-0008-0000-0600-0000B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8" name="Text Box 1">
          <a:extLst>
            <a:ext uri="{FF2B5EF4-FFF2-40B4-BE49-F238E27FC236}">
              <a16:creationId xmlns:a16="http://schemas.microsoft.com/office/drawing/2014/main" id="{00000000-0008-0000-0600-0000B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9" name="Text Box 1">
          <a:extLst>
            <a:ext uri="{FF2B5EF4-FFF2-40B4-BE49-F238E27FC236}">
              <a16:creationId xmlns:a16="http://schemas.microsoft.com/office/drawing/2014/main" id="{00000000-0008-0000-0600-0000B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0" name="Text Box 1">
          <a:extLst>
            <a:ext uri="{FF2B5EF4-FFF2-40B4-BE49-F238E27FC236}">
              <a16:creationId xmlns:a16="http://schemas.microsoft.com/office/drawing/2014/main" id="{00000000-0008-0000-0600-0000B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1" name="Text Box 1">
          <a:extLst>
            <a:ext uri="{FF2B5EF4-FFF2-40B4-BE49-F238E27FC236}">
              <a16:creationId xmlns:a16="http://schemas.microsoft.com/office/drawing/2014/main" id="{00000000-0008-0000-0600-0000B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2" name="Text Box 1">
          <a:extLst>
            <a:ext uri="{FF2B5EF4-FFF2-40B4-BE49-F238E27FC236}">
              <a16:creationId xmlns:a16="http://schemas.microsoft.com/office/drawing/2014/main" id="{00000000-0008-0000-0600-0000B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3" name="Text Box 1">
          <a:extLst>
            <a:ext uri="{FF2B5EF4-FFF2-40B4-BE49-F238E27FC236}">
              <a16:creationId xmlns:a16="http://schemas.microsoft.com/office/drawing/2014/main" id="{00000000-0008-0000-0600-0000B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4" name="Text Box 1">
          <a:extLst>
            <a:ext uri="{FF2B5EF4-FFF2-40B4-BE49-F238E27FC236}">
              <a16:creationId xmlns:a16="http://schemas.microsoft.com/office/drawing/2014/main" id="{00000000-0008-0000-0600-0000B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5" name="Text Box 1">
          <a:extLst>
            <a:ext uri="{FF2B5EF4-FFF2-40B4-BE49-F238E27FC236}">
              <a16:creationId xmlns:a16="http://schemas.microsoft.com/office/drawing/2014/main" id="{00000000-0008-0000-0600-0000B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6" name="Text Box 1">
          <a:extLst>
            <a:ext uri="{FF2B5EF4-FFF2-40B4-BE49-F238E27FC236}">
              <a16:creationId xmlns:a16="http://schemas.microsoft.com/office/drawing/2014/main" id="{00000000-0008-0000-0600-0000B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7" name="Text Box 1">
          <a:extLst>
            <a:ext uri="{FF2B5EF4-FFF2-40B4-BE49-F238E27FC236}">
              <a16:creationId xmlns:a16="http://schemas.microsoft.com/office/drawing/2014/main" id="{00000000-0008-0000-0600-0000B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8" name="Text Box 1">
          <a:extLst>
            <a:ext uri="{FF2B5EF4-FFF2-40B4-BE49-F238E27FC236}">
              <a16:creationId xmlns:a16="http://schemas.microsoft.com/office/drawing/2014/main" id="{00000000-0008-0000-0600-0000B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9" name="Text Box 1">
          <a:extLst>
            <a:ext uri="{FF2B5EF4-FFF2-40B4-BE49-F238E27FC236}">
              <a16:creationId xmlns:a16="http://schemas.microsoft.com/office/drawing/2014/main" id="{00000000-0008-0000-0600-0000B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0" name="Text Box 1">
          <a:extLst>
            <a:ext uri="{FF2B5EF4-FFF2-40B4-BE49-F238E27FC236}">
              <a16:creationId xmlns:a16="http://schemas.microsoft.com/office/drawing/2014/main" id="{00000000-0008-0000-0600-0000B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1" name="Text Box 1">
          <a:extLst>
            <a:ext uri="{FF2B5EF4-FFF2-40B4-BE49-F238E27FC236}">
              <a16:creationId xmlns:a16="http://schemas.microsoft.com/office/drawing/2014/main" id="{00000000-0008-0000-0600-0000B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2" name="Text Box 1">
          <a:extLst>
            <a:ext uri="{FF2B5EF4-FFF2-40B4-BE49-F238E27FC236}">
              <a16:creationId xmlns:a16="http://schemas.microsoft.com/office/drawing/2014/main" id="{00000000-0008-0000-0600-0000C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3" name="Text Box 1">
          <a:extLst>
            <a:ext uri="{FF2B5EF4-FFF2-40B4-BE49-F238E27FC236}">
              <a16:creationId xmlns:a16="http://schemas.microsoft.com/office/drawing/2014/main" id="{00000000-0008-0000-0600-0000C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4" name="Text Box 1">
          <a:extLst>
            <a:ext uri="{FF2B5EF4-FFF2-40B4-BE49-F238E27FC236}">
              <a16:creationId xmlns:a16="http://schemas.microsoft.com/office/drawing/2014/main" id="{00000000-0008-0000-0600-0000C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5" name="Text Box 1">
          <a:extLst>
            <a:ext uri="{FF2B5EF4-FFF2-40B4-BE49-F238E27FC236}">
              <a16:creationId xmlns:a16="http://schemas.microsoft.com/office/drawing/2014/main" id="{00000000-0008-0000-0600-0000C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6" name="Text Box 1">
          <a:extLst>
            <a:ext uri="{FF2B5EF4-FFF2-40B4-BE49-F238E27FC236}">
              <a16:creationId xmlns:a16="http://schemas.microsoft.com/office/drawing/2014/main" id="{00000000-0008-0000-0600-0000C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7" name="Text Box 1">
          <a:extLst>
            <a:ext uri="{FF2B5EF4-FFF2-40B4-BE49-F238E27FC236}">
              <a16:creationId xmlns:a16="http://schemas.microsoft.com/office/drawing/2014/main" id="{00000000-0008-0000-0600-0000C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8" name="Text Box 1">
          <a:extLst>
            <a:ext uri="{FF2B5EF4-FFF2-40B4-BE49-F238E27FC236}">
              <a16:creationId xmlns:a16="http://schemas.microsoft.com/office/drawing/2014/main" id="{00000000-0008-0000-0600-0000C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9" name="Text Box 1">
          <a:extLst>
            <a:ext uri="{FF2B5EF4-FFF2-40B4-BE49-F238E27FC236}">
              <a16:creationId xmlns:a16="http://schemas.microsoft.com/office/drawing/2014/main" id="{00000000-0008-0000-0600-0000C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0" name="Text Box 1">
          <a:extLst>
            <a:ext uri="{FF2B5EF4-FFF2-40B4-BE49-F238E27FC236}">
              <a16:creationId xmlns:a16="http://schemas.microsoft.com/office/drawing/2014/main" id="{00000000-0008-0000-0600-0000C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1" name="Text Box 1">
          <a:extLst>
            <a:ext uri="{FF2B5EF4-FFF2-40B4-BE49-F238E27FC236}">
              <a16:creationId xmlns:a16="http://schemas.microsoft.com/office/drawing/2014/main" id="{00000000-0008-0000-0600-0000C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2" name="Text Box 1">
          <a:extLst>
            <a:ext uri="{FF2B5EF4-FFF2-40B4-BE49-F238E27FC236}">
              <a16:creationId xmlns:a16="http://schemas.microsoft.com/office/drawing/2014/main" id="{00000000-0008-0000-0600-0000C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3" name="Text Box 1">
          <a:extLst>
            <a:ext uri="{FF2B5EF4-FFF2-40B4-BE49-F238E27FC236}">
              <a16:creationId xmlns:a16="http://schemas.microsoft.com/office/drawing/2014/main" id="{00000000-0008-0000-0600-0000C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64" name="Text Box 1">
          <a:extLst>
            <a:ext uri="{FF2B5EF4-FFF2-40B4-BE49-F238E27FC236}">
              <a16:creationId xmlns:a16="http://schemas.microsoft.com/office/drawing/2014/main" id="{00000000-0008-0000-0600-0000C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5" name="Text Box 1">
          <a:extLst>
            <a:ext uri="{FF2B5EF4-FFF2-40B4-BE49-F238E27FC236}">
              <a16:creationId xmlns:a16="http://schemas.microsoft.com/office/drawing/2014/main" id="{00000000-0008-0000-0600-0000C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6" name="Text Box 1">
          <a:extLst>
            <a:ext uri="{FF2B5EF4-FFF2-40B4-BE49-F238E27FC236}">
              <a16:creationId xmlns:a16="http://schemas.microsoft.com/office/drawing/2014/main" id="{00000000-0008-0000-0600-0000C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7" name="Text Box 1">
          <a:extLst>
            <a:ext uri="{FF2B5EF4-FFF2-40B4-BE49-F238E27FC236}">
              <a16:creationId xmlns:a16="http://schemas.microsoft.com/office/drawing/2014/main" id="{00000000-0008-0000-0600-0000C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8" name="Text Box 1">
          <a:extLst>
            <a:ext uri="{FF2B5EF4-FFF2-40B4-BE49-F238E27FC236}">
              <a16:creationId xmlns:a16="http://schemas.microsoft.com/office/drawing/2014/main" id="{00000000-0008-0000-0600-0000D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9" name="Text Box 1">
          <a:extLst>
            <a:ext uri="{FF2B5EF4-FFF2-40B4-BE49-F238E27FC236}">
              <a16:creationId xmlns:a16="http://schemas.microsoft.com/office/drawing/2014/main" id="{00000000-0008-0000-0600-0000D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0" name="Text Box 1">
          <a:extLst>
            <a:ext uri="{FF2B5EF4-FFF2-40B4-BE49-F238E27FC236}">
              <a16:creationId xmlns:a16="http://schemas.microsoft.com/office/drawing/2014/main" id="{00000000-0008-0000-0600-0000D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1" name="Text Box 1">
          <a:extLst>
            <a:ext uri="{FF2B5EF4-FFF2-40B4-BE49-F238E27FC236}">
              <a16:creationId xmlns:a16="http://schemas.microsoft.com/office/drawing/2014/main" id="{00000000-0008-0000-0600-0000D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2" name="Text Box 1">
          <a:extLst>
            <a:ext uri="{FF2B5EF4-FFF2-40B4-BE49-F238E27FC236}">
              <a16:creationId xmlns:a16="http://schemas.microsoft.com/office/drawing/2014/main" id="{00000000-0008-0000-0600-0000D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3" name="Text Box 1">
          <a:extLst>
            <a:ext uri="{FF2B5EF4-FFF2-40B4-BE49-F238E27FC236}">
              <a16:creationId xmlns:a16="http://schemas.microsoft.com/office/drawing/2014/main" id="{00000000-0008-0000-0600-0000D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4" name="Text Box 1">
          <a:extLst>
            <a:ext uri="{FF2B5EF4-FFF2-40B4-BE49-F238E27FC236}">
              <a16:creationId xmlns:a16="http://schemas.microsoft.com/office/drawing/2014/main" id="{00000000-0008-0000-0600-0000D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5" name="Text Box 1">
          <a:extLst>
            <a:ext uri="{FF2B5EF4-FFF2-40B4-BE49-F238E27FC236}">
              <a16:creationId xmlns:a16="http://schemas.microsoft.com/office/drawing/2014/main" id="{00000000-0008-0000-0600-0000D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6" name="Text Box 1">
          <a:extLst>
            <a:ext uri="{FF2B5EF4-FFF2-40B4-BE49-F238E27FC236}">
              <a16:creationId xmlns:a16="http://schemas.microsoft.com/office/drawing/2014/main" id="{00000000-0008-0000-0600-0000D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7" name="Text Box 1">
          <a:extLst>
            <a:ext uri="{FF2B5EF4-FFF2-40B4-BE49-F238E27FC236}">
              <a16:creationId xmlns:a16="http://schemas.microsoft.com/office/drawing/2014/main" id="{00000000-0008-0000-0600-0000D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8" name="Text Box 1">
          <a:extLst>
            <a:ext uri="{FF2B5EF4-FFF2-40B4-BE49-F238E27FC236}">
              <a16:creationId xmlns:a16="http://schemas.microsoft.com/office/drawing/2014/main" id="{00000000-0008-0000-0600-0000D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79" name="Text Box 1">
          <a:extLst>
            <a:ext uri="{FF2B5EF4-FFF2-40B4-BE49-F238E27FC236}">
              <a16:creationId xmlns:a16="http://schemas.microsoft.com/office/drawing/2014/main" id="{00000000-0008-0000-0600-0000D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80" name="Text Box 1">
          <a:extLst>
            <a:ext uri="{FF2B5EF4-FFF2-40B4-BE49-F238E27FC236}">
              <a16:creationId xmlns:a16="http://schemas.microsoft.com/office/drawing/2014/main" id="{00000000-0008-0000-0600-0000D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1" name="Text Box 1">
          <a:extLst>
            <a:ext uri="{FF2B5EF4-FFF2-40B4-BE49-F238E27FC236}">
              <a16:creationId xmlns:a16="http://schemas.microsoft.com/office/drawing/2014/main" id="{00000000-0008-0000-0600-0000D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2" name="Text Box 1">
          <a:extLst>
            <a:ext uri="{FF2B5EF4-FFF2-40B4-BE49-F238E27FC236}">
              <a16:creationId xmlns:a16="http://schemas.microsoft.com/office/drawing/2014/main" id="{00000000-0008-0000-0600-0000D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3" name="Text Box 1">
          <a:extLst>
            <a:ext uri="{FF2B5EF4-FFF2-40B4-BE49-F238E27FC236}">
              <a16:creationId xmlns:a16="http://schemas.microsoft.com/office/drawing/2014/main" id="{00000000-0008-0000-0600-0000D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4" name="Text Box 1">
          <a:extLst>
            <a:ext uri="{FF2B5EF4-FFF2-40B4-BE49-F238E27FC236}">
              <a16:creationId xmlns:a16="http://schemas.microsoft.com/office/drawing/2014/main" id="{00000000-0008-0000-0600-0000E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5" name="Text Box 1">
          <a:extLst>
            <a:ext uri="{FF2B5EF4-FFF2-40B4-BE49-F238E27FC236}">
              <a16:creationId xmlns:a16="http://schemas.microsoft.com/office/drawing/2014/main" id="{00000000-0008-0000-0600-0000E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6" name="Text Box 1">
          <a:extLst>
            <a:ext uri="{FF2B5EF4-FFF2-40B4-BE49-F238E27FC236}">
              <a16:creationId xmlns:a16="http://schemas.microsoft.com/office/drawing/2014/main" id="{00000000-0008-0000-0600-0000E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7" name="Text Box 1">
          <a:extLst>
            <a:ext uri="{FF2B5EF4-FFF2-40B4-BE49-F238E27FC236}">
              <a16:creationId xmlns:a16="http://schemas.microsoft.com/office/drawing/2014/main" id="{00000000-0008-0000-0600-0000E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8" name="Text Box 1">
          <a:extLst>
            <a:ext uri="{FF2B5EF4-FFF2-40B4-BE49-F238E27FC236}">
              <a16:creationId xmlns:a16="http://schemas.microsoft.com/office/drawing/2014/main" id="{00000000-0008-0000-0600-0000E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89" name="Text Box 1">
          <a:extLst>
            <a:ext uri="{FF2B5EF4-FFF2-40B4-BE49-F238E27FC236}">
              <a16:creationId xmlns:a16="http://schemas.microsoft.com/office/drawing/2014/main" id="{00000000-0008-0000-0600-0000E5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1190" name="Text Box 1">
          <a:extLst>
            <a:ext uri="{FF2B5EF4-FFF2-40B4-BE49-F238E27FC236}">
              <a16:creationId xmlns:a16="http://schemas.microsoft.com/office/drawing/2014/main" id="{00000000-0008-0000-0600-0000E646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1" name="Text Box 1">
          <a:extLst>
            <a:ext uri="{FF2B5EF4-FFF2-40B4-BE49-F238E27FC236}">
              <a16:creationId xmlns:a16="http://schemas.microsoft.com/office/drawing/2014/main" id="{00000000-0008-0000-0600-0000E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2" name="Text Box 1">
          <a:extLst>
            <a:ext uri="{FF2B5EF4-FFF2-40B4-BE49-F238E27FC236}">
              <a16:creationId xmlns:a16="http://schemas.microsoft.com/office/drawing/2014/main" id="{00000000-0008-0000-0600-0000E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93" name="Text Box 1">
          <a:extLst>
            <a:ext uri="{FF2B5EF4-FFF2-40B4-BE49-F238E27FC236}">
              <a16:creationId xmlns:a16="http://schemas.microsoft.com/office/drawing/2014/main" id="{00000000-0008-0000-0600-0000E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4" name="Text Box 1">
          <a:extLst>
            <a:ext uri="{FF2B5EF4-FFF2-40B4-BE49-F238E27FC236}">
              <a16:creationId xmlns:a16="http://schemas.microsoft.com/office/drawing/2014/main" id="{00000000-0008-0000-0600-0000E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5" name="Text Box 1">
          <a:extLst>
            <a:ext uri="{FF2B5EF4-FFF2-40B4-BE49-F238E27FC236}">
              <a16:creationId xmlns:a16="http://schemas.microsoft.com/office/drawing/2014/main" id="{00000000-0008-0000-0600-0000E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6" name="Text Box 1">
          <a:extLst>
            <a:ext uri="{FF2B5EF4-FFF2-40B4-BE49-F238E27FC236}">
              <a16:creationId xmlns:a16="http://schemas.microsoft.com/office/drawing/2014/main" id="{00000000-0008-0000-0600-0000E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7" name="Text Box 1">
          <a:extLst>
            <a:ext uri="{FF2B5EF4-FFF2-40B4-BE49-F238E27FC236}">
              <a16:creationId xmlns:a16="http://schemas.microsoft.com/office/drawing/2014/main" id="{00000000-0008-0000-0600-0000E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8" name="Text Box 1">
          <a:extLst>
            <a:ext uri="{FF2B5EF4-FFF2-40B4-BE49-F238E27FC236}">
              <a16:creationId xmlns:a16="http://schemas.microsoft.com/office/drawing/2014/main" id="{00000000-0008-0000-0600-0000E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9" name="Text Box 1">
          <a:extLst>
            <a:ext uri="{FF2B5EF4-FFF2-40B4-BE49-F238E27FC236}">
              <a16:creationId xmlns:a16="http://schemas.microsoft.com/office/drawing/2014/main" id="{00000000-0008-0000-0600-0000E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0" name="Text Box 1">
          <a:extLst>
            <a:ext uri="{FF2B5EF4-FFF2-40B4-BE49-F238E27FC236}">
              <a16:creationId xmlns:a16="http://schemas.microsoft.com/office/drawing/2014/main" id="{00000000-0008-0000-0600-0000F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1" name="Text Box 1">
          <a:extLst>
            <a:ext uri="{FF2B5EF4-FFF2-40B4-BE49-F238E27FC236}">
              <a16:creationId xmlns:a16="http://schemas.microsoft.com/office/drawing/2014/main" id="{00000000-0008-0000-0600-0000F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2" name="Text Box 1">
          <a:extLst>
            <a:ext uri="{FF2B5EF4-FFF2-40B4-BE49-F238E27FC236}">
              <a16:creationId xmlns:a16="http://schemas.microsoft.com/office/drawing/2014/main" id="{00000000-0008-0000-0600-0000F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3" name="Text Box 1">
          <a:extLst>
            <a:ext uri="{FF2B5EF4-FFF2-40B4-BE49-F238E27FC236}">
              <a16:creationId xmlns:a16="http://schemas.microsoft.com/office/drawing/2014/main" id="{00000000-0008-0000-0600-0000F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4" name="Text Box 1">
          <a:extLst>
            <a:ext uri="{FF2B5EF4-FFF2-40B4-BE49-F238E27FC236}">
              <a16:creationId xmlns:a16="http://schemas.microsoft.com/office/drawing/2014/main" id="{00000000-0008-0000-0600-0000F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5" name="Text Box 1">
          <a:extLst>
            <a:ext uri="{FF2B5EF4-FFF2-40B4-BE49-F238E27FC236}">
              <a16:creationId xmlns:a16="http://schemas.microsoft.com/office/drawing/2014/main" id="{00000000-0008-0000-0600-0000F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6" name="Text Box 1">
          <a:extLst>
            <a:ext uri="{FF2B5EF4-FFF2-40B4-BE49-F238E27FC236}">
              <a16:creationId xmlns:a16="http://schemas.microsoft.com/office/drawing/2014/main" id="{00000000-0008-0000-0600-0000F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7" name="Text Box 1">
          <a:extLst>
            <a:ext uri="{FF2B5EF4-FFF2-40B4-BE49-F238E27FC236}">
              <a16:creationId xmlns:a16="http://schemas.microsoft.com/office/drawing/2014/main" id="{00000000-0008-0000-0600-0000F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8" name="Text Box 1">
          <a:extLst>
            <a:ext uri="{FF2B5EF4-FFF2-40B4-BE49-F238E27FC236}">
              <a16:creationId xmlns:a16="http://schemas.microsoft.com/office/drawing/2014/main" id="{00000000-0008-0000-0600-0000F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9" name="Text Box 1">
          <a:extLst>
            <a:ext uri="{FF2B5EF4-FFF2-40B4-BE49-F238E27FC236}">
              <a16:creationId xmlns:a16="http://schemas.microsoft.com/office/drawing/2014/main" id="{00000000-0008-0000-0600-0000F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0" name="Text Box 1">
          <a:extLst>
            <a:ext uri="{FF2B5EF4-FFF2-40B4-BE49-F238E27FC236}">
              <a16:creationId xmlns:a16="http://schemas.microsoft.com/office/drawing/2014/main" id="{00000000-0008-0000-0600-0000F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1" name="Text Box 1">
          <a:extLst>
            <a:ext uri="{FF2B5EF4-FFF2-40B4-BE49-F238E27FC236}">
              <a16:creationId xmlns:a16="http://schemas.microsoft.com/office/drawing/2014/main" id="{00000000-0008-0000-0600-0000F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2" name="Text Box 1">
          <a:extLst>
            <a:ext uri="{FF2B5EF4-FFF2-40B4-BE49-F238E27FC236}">
              <a16:creationId xmlns:a16="http://schemas.microsoft.com/office/drawing/2014/main" id="{00000000-0008-0000-0600-0000F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3" name="Text Box 1">
          <a:extLst>
            <a:ext uri="{FF2B5EF4-FFF2-40B4-BE49-F238E27FC236}">
              <a16:creationId xmlns:a16="http://schemas.microsoft.com/office/drawing/2014/main" id="{00000000-0008-0000-0600-0000F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4" name="Text Box 1">
          <a:extLst>
            <a:ext uri="{FF2B5EF4-FFF2-40B4-BE49-F238E27FC236}">
              <a16:creationId xmlns:a16="http://schemas.microsoft.com/office/drawing/2014/main" id="{00000000-0008-0000-0600-0000F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5" name="Text Box 1">
          <a:extLst>
            <a:ext uri="{FF2B5EF4-FFF2-40B4-BE49-F238E27FC236}">
              <a16:creationId xmlns:a16="http://schemas.microsoft.com/office/drawing/2014/main" id="{00000000-0008-0000-0600-0000F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6" name="Text Box 1">
          <a:extLst>
            <a:ext uri="{FF2B5EF4-FFF2-40B4-BE49-F238E27FC236}">
              <a16:creationId xmlns:a16="http://schemas.microsoft.com/office/drawing/2014/main" id="{00000000-0008-0000-0600-00000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7" name="Text Box 1">
          <a:extLst>
            <a:ext uri="{FF2B5EF4-FFF2-40B4-BE49-F238E27FC236}">
              <a16:creationId xmlns:a16="http://schemas.microsoft.com/office/drawing/2014/main" id="{00000000-0008-0000-0600-00000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8" name="Text Box 1">
          <a:extLst>
            <a:ext uri="{FF2B5EF4-FFF2-40B4-BE49-F238E27FC236}">
              <a16:creationId xmlns:a16="http://schemas.microsoft.com/office/drawing/2014/main" id="{00000000-0008-0000-0600-00000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9" name="Text Box 1">
          <a:extLst>
            <a:ext uri="{FF2B5EF4-FFF2-40B4-BE49-F238E27FC236}">
              <a16:creationId xmlns:a16="http://schemas.microsoft.com/office/drawing/2014/main" id="{00000000-0008-0000-0600-00000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20" name="Text Box 1">
          <a:extLst>
            <a:ext uri="{FF2B5EF4-FFF2-40B4-BE49-F238E27FC236}">
              <a16:creationId xmlns:a16="http://schemas.microsoft.com/office/drawing/2014/main" id="{00000000-0008-0000-0600-000004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1" name="Text Box 1">
          <a:extLst>
            <a:ext uri="{FF2B5EF4-FFF2-40B4-BE49-F238E27FC236}">
              <a16:creationId xmlns:a16="http://schemas.microsoft.com/office/drawing/2014/main" id="{00000000-0008-0000-0600-00000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2" name="Text Box 1">
          <a:extLst>
            <a:ext uri="{FF2B5EF4-FFF2-40B4-BE49-F238E27FC236}">
              <a16:creationId xmlns:a16="http://schemas.microsoft.com/office/drawing/2014/main" id="{00000000-0008-0000-0600-00000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23" name="Text Box 1">
          <a:extLst>
            <a:ext uri="{FF2B5EF4-FFF2-40B4-BE49-F238E27FC236}">
              <a16:creationId xmlns:a16="http://schemas.microsoft.com/office/drawing/2014/main" id="{00000000-0008-0000-0600-00000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4" name="Text Box 1">
          <a:extLst>
            <a:ext uri="{FF2B5EF4-FFF2-40B4-BE49-F238E27FC236}">
              <a16:creationId xmlns:a16="http://schemas.microsoft.com/office/drawing/2014/main" id="{00000000-0008-0000-0600-00000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5" name="Text Box 1">
          <a:extLst>
            <a:ext uri="{FF2B5EF4-FFF2-40B4-BE49-F238E27FC236}">
              <a16:creationId xmlns:a16="http://schemas.microsoft.com/office/drawing/2014/main" id="{00000000-0008-0000-0600-00000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6" name="Text Box 1">
          <a:extLst>
            <a:ext uri="{FF2B5EF4-FFF2-40B4-BE49-F238E27FC236}">
              <a16:creationId xmlns:a16="http://schemas.microsoft.com/office/drawing/2014/main" id="{00000000-0008-0000-0600-00000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7" name="Text Box 1">
          <a:extLst>
            <a:ext uri="{FF2B5EF4-FFF2-40B4-BE49-F238E27FC236}">
              <a16:creationId xmlns:a16="http://schemas.microsoft.com/office/drawing/2014/main" id="{00000000-0008-0000-0600-00000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8" name="Text Box 1">
          <a:extLst>
            <a:ext uri="{FF2B5EF4-FFF2-40B4-BE49-F238E27FC236}">
              <a16:creationId xmlns:a16="http://schemas.microsoft.com/office/drawing/2014/main" id="{00000000-0008-0000-0600-00000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9" name="Text Box 1">
          <a:extLst>
            <a:ext uri="{FF2B5EF4-FFF2-40B4-BE49-F238E27FC236}">
              <a16:creationId xmlns:a16="http://schemas.microsoft.com/office/drawing/2014/main" id="{00000000-0008-0000-0600-00000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0" name="Text Box 1">
          <a:extLst>
            <a:ext uri="{FF2B5EF4-FFF2-40B4-BE49-F238E27FC236}">
              <a16:creationId xmlns:a16="http://schemas.microsoft.com/office/drawing/2014/main" id="{00000000-0008-0000-0600-00000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1" name="Text Box 1">
          <a:extLst>
            <a:ext uri="{FF2B5EF4-FFF2-40B4-BE49-F238E27FC236}">
              <a16:creationId xmlns:a16="http://schemas.microsoft.com/office/drawing/2014/main" id="{00000000-0008-0000-0600-00000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2" name="Text Box 1">
          <a:extLst>
            <a:ext uri="{FF2B5EF4-FFF2-40B4-BE49-F238E27FC236}">
              <a16:creationId xmlns:a16="http://schemas.microsoft.com/office/drawing/2014/main" id="{00000000-0008-0000-0600-00001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3" name="Text Box 1">
          <a:extLst>
            <a:ext uri="{FF2B5EF4-FFF2-40B4-BE49-F238E27FC236}">
              <a16:creationId xmlns:a16="http://schemas.microsoft.com/office/drawing/2014/main" id="{00000000-0008-0000-0600-00001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4" name="Text Box 1">
          <a:extLst>
            <a:ext uri="{FF2B5EF4-FFF2-40B4-BE49-F238E27FC236}">
              <a16:creationId xmlns:a16="http://schemas.microsoft.com/office/drawing/2014/main" id="{00000000-0008-0000-0600-00001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5" name="Text Box 1">
          <a:extLst>
            <a:ext uri="{FF2B5EF4-FFF2-40B4-BE49-F238E27FC236}">
              <a16:creationId xmlns:a16="http://schemas.microsoft.com/office/drawing/2014/main" id="{00000000-0008-0000-0600-00001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6" name="Text Box 1">
          <a:extLst>
            <a:ext uri="{FF2B5EF4-FFF2-40B4-BE49-F238E27FC236}">
              <a16:creationId xmlns:a16="http://schemas.microsoft.com/office/drawing/2014/main" id="{00000000-0008-0000-0600-00001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7" name="Text Box 1">
          <a:extLst>
            <a:ext uri="{FF2B5EF4-FFF2-40B4-BE49-F238E27FC236}">
              <a16:creationId xmlns:a16="http://schemas.microsoft.com/office/drawing/2014/main" id="{00000000-0008-0000-0600-00001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8" name="Text Box 1">
          <a:extLst>
            <a:ext uri="{FF2B5EF4-FFF2-40B4-BE49-F238E27FC236}">
              <a16:creationId xmlns:a16="http://schemas.microsoft.com/office/drawing/2014/main" id="{00000000-0008-0000-0600-00001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9" name="Text Box 1">
          <a:extLst>
            <a:ext uri="{FF2B5EF4-FFF2-40B4-BE49-F238E27FC236}">
              <a16:creationId xmlns:a16="http://schemas.microsoft.com/office/drawing/2014/main" id="{00000000-0008-0000-0600-00001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0" name="Text Box 1">
          <a:extLst>
            <a:ext uri="{FF2B5EF4-FFF2-40B4-BE49-F238E27FC236}">
              <a16:creationId xmlns:a16="http://schemas.microsoft.com/office/drawing/2014/main" id="{00000000-0008-0000-0600-00001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1" name="Text Box 1">
          <a:extLst>
            <a:ext uri="{FF2B5EF4-FFF2-40B4-BE49-F238E27FC236}">
              <a16:creationId xmlns:a16="http://schemas.microsoft.com/office/drawing/2014/main" id="{00000000-0008-0000-0600-00001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2" name="Text Box 1">
          <a:extLst>
            <a:ext uri="{FF2B5EF4-FFF2-40B4-BE49-F238E27FC236}">
              <a16:creationId xmlns:a16="http://schemas.microsoft.com/office/drawing/2014/main" id="{00000000-0008-0000-0600-00001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3" name="Text Box 1">
          <a:extLst>
            <a:ext uri="{FF2B5EF4-FFF2-40B4-BE49-F238E27FC236}">
              <a16:creationId xmlns:a16="http://schemas.microsoft.com/office/drawing/2014/main" id="{00000000-0008-0000-0600-00001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4" name="Text Box 1">
          <a:extLst>
            <a:ext uri="{FF2B5EF4-FFF2-40B4-BE49-F238E27FC236}">
              <a16:creationId xmlns:a16="http://schemas.microsoft.com/office/drawing/2014/main" id="{00000000-0008-0000-0600-00001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5" name="Text Box 1">
          <a:extLst>
            <a:ext uri="{FF2B5EF4-FFF2-40B4-BE49-F238E27FC236}">
              <a16:creationId xmlns:a16="http://schemas.microsoft.com/office/drawing/2014/main" id="{00000000-0008-0000-0600-00001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6" name="Text Box 1">
          <a:extLst>
            <a:ext uri="{FF2B5EF4-FFF2-40B4-BE49-F238E27FC236}">
              <a16:creationId xmlns:a16="http://schemas.microsoft.com/office/drawing/2014/main" id="{00000000-0008-0000-0600-00001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7" name="Text Box 1">
          <a:extLst>
            <a:ext uri="{FF2B5EF4-FFF2-40B4-BE49-F238E27FC236}">
              <a16:creationId xmlns:a16="http://schemas.microsoft.com/office/drawing/2014/main" id="{00000000-0008-0000-0600-00001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8" name="Text Box 1">
          <a:extLst>
            <a:ext uri="{FF2B5EF4-FFF2-40B4-BE49-F238E27FC236}">
              <a16:creationId xmlns:a16="http://schemas.microsoft.com/office/drawing/2014/main" id="{00000000-0008-0000-0600-00002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9" name="Text Box 1">
          <a:extLst>
            <a:ext uri="{FF2B5EF4-FFF2-40B4-BE49-F238E27FC236}">
              <a16:creationId xmlns:a16="http://schemas.microsoft.com/office/drawing/2014/main" id="{00000000-0008-0000-0600-00002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50" name="Text Box 1">
          <a:extLst>
            <a:ext uri="{FF2B5EF4-FFF2-40B4-BE49-F238E27FC236}">
              <a16:creationId xmlns:a16="http://schemas.microsoft.com/office/drawing/2014/main" id="{00000000-0008-0000-0600-000022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1" name="Text Box 1">
          <a:extLst>
            <a:ext uri="{FF2B5EF4-FFF2-40B4-BE49-F238E27FC236}">
              <a16:creationId xmlns:a16="http://schemas.microsoft.com/office/drawing/2014/main" id="{00000000-0008-0000-0600-00002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2" name="Text Box 1">
          <a:extLst>
            <a:ext uri="{FF2B5EF4-FFF2-40B4-BE49-F238E27FC236}">
              <a16:creationId xmlns:a16="http://schemas.microsoft.com/office/drawing/2014/main" id="{00000000-0008-0000-0600-00002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53" name="Text Box 1">
          <a:extLst>
            <a:ext uri="{FF2B5EF4-FFF2-40B4-BE49-F238E27FC236}">
              <a16:creationId xmlns:a16="http://schemas.microsoft.com/office/drawing/2014/main" id="{00000000-0008-0000-0600-00002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4" name="Text Box 1">
          <a:extLst>
            <a:ext uri="{FF2B5EF4-FFF2-40B4-BE49-F238E27FC236}">
              <a16:creationId xmlns:a16="http://schemas.microsoft.com/office/drawing/2014/main" id="{00000000-0008-0000-0600-00002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5" name="Text Box 1">
          <a:extLst>
            <a:ext uri="{FF2B5EF4-FFF2-40B4-BE49-F238E27FC236}">
              <a16:creationId xmlns:a16="http://schemas.microsoft.com/office/drawing/2014/main" id="{00000000-0008-0000-0600-00002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6" name="Text Box 1">
          <a:extLst>
            <a:ext uri="{FF2B5EF4-FFF2-40B4-BE49-F238E27FC236}">
              <a16:creationId xmlns:a16="http://schemas.microsoft.com/office/drawing/2014/main" id="{00000000-0008-0000-0600-00002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7" name="Text Box 1">
          <a:extLst>
            <a:ext uri="{FF2B5EF4-FFF2-40B4-BE49-F238E27FC236}">
              <a16:creationId xmlns:a16="http://schemas.microsoft.com/office/drawing/2014/main" id="{00000000-0008-0000-0600-00002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8" name="Text Box 1">
          <a:extLst>
            <a:ext uri="{FF2B5EF4-FFF2-40B4-BE49-F238E27FC236}">
              <a16:creationId xmlns:a16="http://schemas.microsoft.com/office/drawing/2014/main" id="{00000000-0008-0000-0600-00002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9" name="Text Box 1">
          <a:extLst>
            <a:ext uri="{FF2B5EF4-FFF2-40B4-BE49-F238E27FC236}">
              <a16:creationId xmlns:a16="http://schemas.microsoft.com/office/drawing/2014/main" id="{00000000-0008-0000-0600-00002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0" name="Text Box 1">
          <a:extLst>
            <a:ext uri="{FF2B5EF4-FFF2-40B4-BE49-F238E27FC236}">
              <a16:creationId xmlns:a16="http://schemas.microsoft.com/office/drawing/2014/main" id="{00000000-0008-0000-0600-00002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1" name="Text Box 1">
          <a:extLst>
            <a:ext uri="{FF2B5EF4-FFF2-40B4-BE49-F238E27FC236}">
              <a16:creationId xmlns:a16="http://schemas.microsoft.com/office/drawing/2014/main" id="{00000000-0008-0000-0600-00002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2" name="Text Box 1">
          <a:extLst>
            <a:ext uri="{FF2B5EF4-FFF2-40B4-BE49-F238E27FC236}">
              <a16:creationId xmlns:a16="http://schemas.microsoft.com/office/drawing/2014/main" id="{00000000-0008-0000-0600-00002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3" name="Text Box 1">
          <a:extLst>
            <a:ext uri="{FF2B5EF4-FFF2-40B4-BE49-F238E27FC236}">
              <a16:creationId xmlns:a16="http://schemas.microsoft.com/office/drawing/2014/main" id="{00000000-0008-0000-0600-00002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4" name="Text Box 1">
          <a:extLst>
            <a:ext uri="{FF2B5EF4-FFF2-40B4-BE49-F238E27FC236}">
              <a16:creationId xmlns:a16="http://schemas.microsoft.com/office/drawing/2014/main" id="{00000000-0008-0000-0600-00003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5" name="Text Box 1">
          <a:extLst>
            <a:ext uri="{FF2B5EF4-FFF2-40B4-BE49-F238E27FC236}">
              <a16:creationId xmlns:a16="http://schemas.microsoft.com/office/drawing/2014/main" id="{00000000-0008-0000-0600-00003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6" name="Text Box 1">
          <a:extLst>
            <a:ext uri="{FF2B5EF4-FFF2-40B4-BE49-F238E27FC236}">
              <a16:creationId xmlns:a16="http://schemas.microsoft.com/office/drawing/2014/main" id="{00000000-0008-0000-0600-00003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7" name="Text Box 1">
          <a:extLst>
            <a:ext uri="{FF2B5EF4-FFF2-40B4-BE49-F238E27FC236}">
              <a16:creationId xmlns:a16="http://schemas.microsoft.com/office/drawing/2014/main" id="{00000000-0008-0000-0600-00003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8" name="Text Box 1">
          <a:extLst>
            <a:ext uri="{FF2B5EF4-FFF2-40B4-BE49-F238E27FC236}">
              <a16:creationId xmlns:a16="http://schemas.microsoft.com/office/drawing/2014/main" id="{00000000-0008-0000-0600-00003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9" name="Text Box 1">
          <a:extLst>
            <a:ext uri="{FF2B5EF4-FFF2-40B4-BE49-F238E27FC236}">
              <a16:creationId xmlns:a16="http://schemas.microsoft.com/office/drawing/2014/main" id="{00000000-0008-0000-0600-00003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0" name="Text Box 1">
          <a:extLst>
            <a:ext uri="{FF2B5EF4-FFF2-40B4-BE49-F238E27FC236}">
              <a16:creationId xmlns:a16="http://schemas.microsoft.com/office/drawing/2014/main" id="{00000000-0008-0000-0600-00003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1" name="Text Box 1">
          <a:extLst>
            <a:ext uri="{FF2B5EF4-FFF2-40B4-BE49-F238E27FC236}">
              <a16:creationId xmlns:a16="http://schemas.microsoft.com/office/drawing/2014/main" id="{00000000-0008-0000-0600-00003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2" name="Text Box 1">
          <a:extLst>
            <a:ext uri="{FF2B5EF4-FFF2-40B4-BE49-F238E27FC236}">
              <a16:creationId xmlns:a16="http://schemas.microsoft.com/office/drawing/2014/main" id="{00000000-0008-0000-0600-00003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3" name="Text Box 1">
          <a:extLst>
            <a:ext uri="{FF2B5EF4-FFF2-40B4-BE49-F238E27FC236}">
              <a16:creationId xmlns:a16="http://schemas.microsoft.com/office/drawing/2014/main" id="{00000000-0008-0000-0600-00003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4" name="Text Box 1">
          <a:extLst>
            <a:ext uri="{FF2B5EF4-FFF2-40B4-BE49-F238E27FC236}">
              <a16:creationId xmlns:a16="http://schemas.microsoft.com/office/drawing/2014/main" id="{00000000-0008-0000-0600-00003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5" name="Text Box 1">
          <a:extLst>
            <a:ext uri="{FF2B5EF4-FFF2-40B4-BE49-F238E27FC236}">
              <a16:creationId xmlns:a16="http://schemas.microsoft.com/office/drawing/2014/main" id="{00000000-0008-0000-0600-00003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6" name="Text Box 1">
          <a:extLst>
            <a:ext uri="{FF2B5EF4-FFF2-40B4-BE49-F238E27FC236}">
              <a16:creationId xmlns:a16="http://schemas.microsoft.com/office/drawing/2014/main" id="{00000000-0008-0000-0600-00003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7" name="Text Box 1">
          <a:extLst>
            <a:ext uri="{FF2B5EF4-FFF2-40B4-BE49-F238E27FC236}">
              <a16:creationId xmlns:a16="http://schemas.microsoft.com/office/drawing/2014/main" id="{00000000-0008-0000-0600-00003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8" name="Text Box 1">
          <a:extLst>
            <a:ext uri="{FF2B5EF4-FFF2-40B4-BE49-F238E27FC236}">
              <a16:creationId xmlns:a16="http://schemas.microsoft.com/office/drawing/2014/main" id="{00000000-0008-0000-0600-00003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9" name="Text Box 1">
          <a:extLst>
            <a:ext uri="{FF2B5EF4-FFF2-40B4-BE49-F238E27FC236}">
              <a16:creationId xmlns:a16="http://schemas.microsoft.com/office/drawing/2014/main" id="{00000000-0008-0000-0600-00003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0" name="Text Box 1">
          <a:extLst>
            <a:ext uri="{FF2B5EF4-FFF2-40B4-BE49-F238E27FC236}">
              <a16:creationId xmlns:a16="http://schemas.microsoft.com/office/drawing/2014/main" id="{00000000-0008-0000-0600-00004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1" name="Text Box 1">
          <a:extLst>
            <a:ext uri="{FF2B5EF4-FFF2-40B4-BE49-F238E27FC236}">
              <a16:creationId xmlns:a16="http://schemas.microsoft.com/office/drawing/2014/main" id="{00000000-0008-0000-0600-00004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82" name="Text Box 1">
          <a:extLst>
            <a:ext uri="{FF2B5EF4-FFF2-40B4-BE49-F238E27FC236}">
              <a16:creationId xmlns:a16="http://schemas.microsoft.com/office/drawing/2014/main" id="{00000000-0008-0000-0600-00004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3" name="Text Box 1">
          <a:extLst>
            <a:ext uri="{FF2B5EF4-FFF2-40B4-BE49-F238E27FC236}">
              <a16:creationId xmlns:a16="http://schemas.microsoft.com/office/drawing/2014/main" id="{00000000-0008-0000-0600-00004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4" name="Text Box 1">
          <a:extLst>
            <a:ext uri="{FF2B5EF4-FFF2-40B4-BE49-F238E27FC236}">
              <a16:creationId xmlns:a16="http://schemas.microsoft.com/office/drawing/2014/main" id="{00000000-0008-0000-0600-00004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5" name="Text Box 1">
          <a:extLst>
            <a:ext uri="{FF2B5EF4-FFF2-40B4-BE49-F238E27FC236}">
              <a16:creationId xmlns:a16="http://schemas.microsoft.com/office/drawing/2014/main" id="{00000000-0008-0000-0600-00004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6" name="Text Box 1">
          <a:extLst>
            <a:ext uri="{FF2B5EF4-FFF2-40B4-BE49-F238E27FC236}">
              <a16:creationId xmlns:a16="http://schemas.microsoft.com/office/drawing/2014/main" id="{00000000-0008-0000-0600-00004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7" name="Text Box 1">
          <a:extLst>
            <a:ext uri="{FF2B5EF4-FFF2-40B4-BE49-F238E27FC236}">
              <a16:creationId xmlns:a16="http://schemas.microsoft.com/office/drawing/2014/main" id="{00000000-0008-0000-0600-00004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8" name="Text Box 1">
          <a:extLst>
            <a:ext uri="{FF2B5EF4-FFF2-40B4-BE49-F238E27FC236}">
              <a16:creationId xmlns:a16="http://schemas.microsoft.com/office/drawing/2014/main" id="{00000000-0008-0000-0600-00004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9" name="Text Box 1">
          <a:extLst>
            <a:ext uri="{FF2B5EF4-FFF2-40B4-BE49-F238E27FC236}">
              <a16:creationId xmlns:a16="http://schemas.microsoft.com/office/drawing/2014/main" id="{00000000-0008-0000-0600-00004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0" name="Text Box 1">
          <a:extLst>
            <a:ext uri="{FF2B5EF4-FFF2-40B4-BE49-F238E27FC236}">
              <a16:creationId xmlns:a16="http://schemas.microsoft.com/office/drawing/2014/main" id="{00000000-0008-0000-0600-00004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1" name="Text Box 1">
          <a:extLst>
            <a:ext uri="{FF2B5EF4-FFF2-40B4-BE49-F238E27FC236}">
              <a16:creationId xmlns:a16="http://schemas.microsoft.com/office/drawing/2014/main" id="{00000000-0008-0000-0600-00004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2" name="Text Box 1">
          <a:extLst>
            <a:ext uri="{FF2B5EF4-FFF2-40B4-BE49-F238E27FC236}">
              <a16:creationId xmlns:a16="http://schemas.microsoft.com/office/drawing/2014/main" id="{00000000-0008-0000-0600-00004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3" name="Text Box 1">
          <a:extLst>
            <a:ext uri="{FF2B5EF4-FFF2-40B4-BE49-F238E27FC236}">
              <a16:creationId xmlns:a16="http://schemas.microsoft.com/office/drawing/2014/main" id="{00000000-0008-0000-0600-00004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4" name="Text Box 1">
          <a:extLst>
            <a:ext uri="{FF2B5EF4-FFF2-40B4-BE49-F238E27FC236}">
              <a16:creationId xmlns:a16="http://schemas.microsoft.com/office/drawing/2014/main" id="{00000000-0008-0000-0600-00004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5" name="Text Box 1">
          <a:extLst>
            <a:ext uri="{FF2B5EF4-FFF2-40B4-BE49-F238E27FC236}">
              <a16:creationId xmlns:a16="http://schemas.microsoft.com/office/drawing/2014/main" id="{00000000-0008-0000-0600-00004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6" name="Text Box 1">
          <a:extLst>
            <a:ext uri="{FF2B5EF4-FFF2-40B4-BE49-F238E27FC236}">
              <a16:creationId xmlns:a16="http://schemas.microsoft.com/office/drawing/2014/main" id="{00000000-0008-0000-0600-00005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7" name="Text Box 1">
          <a:extLst>
            <a:ext uri="{FF2B5EF4-FFF2-40B4-BE49-F238E27FC236}">
              <a16:creationId xmlns:a16="http://schemas.microsoft.com/office/drawing/2014/main" id="{00000000-0008-0000-0600-00005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8" name="Text Box 1">
          <a:extLst>
            <a:ext uri="{FF2B5EF4-FFF2-40B4-BE49-F238E27FC236}">
              <a16:creationId xmlns:a16="http://schemas.microsoft.com/office/drawing/2014/main" id="{00000000-0008-0000-0600-00005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99" name="Text Box 1">
          <a:extLst>
            <a:ext uri="{FF2B5EF4-FFF2-40B4-BE49-F238E27FC236}">
              <a16:creationId xmlns:a16="http://schemas.microsoft.com/office/drawing/2014/main" id="{00000000-0008-0000-0600-00005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0" name="Text Box 1">
          <a:extLst>
            <a:ext uri="{FF2B5EF4-FFF2-40B4-BE49-F238E27FC236}">
              <a16:creationId xmlns:a16="http://schemas.microsoft.com/office/drawing/2014/main" id="{00000000-0008-0000-0600-00005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1" name="Text Box 1">
          <a:extLst>
            <a:ext uri="{FF2B5EF4-FFF2-40B4-BE49-F238E27FC236}">
              <a16:creationId xmlns:a16="http://schemas.microsoft.com/office/drawing/2014/main" id="{00000000-0008-0000-0600-00005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2" name="Text Box 1">
          <a:extLst>
            <a:ext uri="{FF2B5EF4-FFF2-40B4-BE49-F238E27FC236}">
              <a16:creationId xmlns:a16="http://schemas.microsoft.com/office/drawing/2014/main" id="{00000000-0008-0000-0600-00005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3" name="Text Box 1">
          <a:extLst>
            <a:ext uri="{FF2B5EF4-FFF2-40B4-BE49-F238E27FC236}">
              <a16:creationId xmlns:a16="http://schemas.microsoft.com/office/drawing/2014/main" id="{00000000-0008-0000-0600-00005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4" name="Text Box 1">
          <a:extLst>
            <a:ext uri="{FF2B5EF4-FFF2-40B4-BE49-F238E27FC236}">
              <a16:creationId xmlns:a16="http://schemas.microsoft.com/office/drawing/2014/main" id="{00000000-0008-0000-0600-00005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5" name="Text Box 1">
          <a:extLst>
            <a:ext uri="{FF2B5EF4-FFF2-40B4-BE49-F238E27FC236}">
              <a16:creationId xmlns:a16="http://schemas.microsoft.com/office/drawing/2014/main" id="{00000000-0008-0000-0600-00005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6" name="Text Box 1">
          <a:extLst>
            <a:ext uri="{FF2B5EF4-FFF2-40B4-BE49-F238E27FC236}">
              <a16:creationId xmlns:a16="http://schemas.microsoft.com/office/drawing/2014/main" id="{00000000-0008-0000-0600-00005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307" name="Text Box 1">
          <a:extLst>
            <a:ext uri="{FF2B5EF4-FFF2-40B4-BE49-F238E27FC236}">
              <a16:creationId xmlns:a16="http://schemas.microsoft.com/office/drawing/2014/main" id="{00000000-0008-0000-0600-00005B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1308" name="Text Box 1">
          <a:extLst>
            <a:ext uri="{FF2B5EF4-FFF2-40B4-BE49-F238E27FC236}">
              <a16:creationId xmlns:a16="http://schemas.microsoft.com/office/drawing/2014/main" id="{00000000-0008-0000-0600-00005C47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9" name="Text Box 1">
          <a:extLst>
            <a:ext uri="{FF2B5EF4-FFF2-40B4-BE49-F238E27FC236}">
              <a16:creationId xmlns:a16="http://schemas.microsoft.com/office/drawing/2014/main" id="{00000000-0008-0000-0600-00005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0" name="Text Box 1">
          <a:extLst>
            <a:ext uri="{FF2B5EF4-FFF2-40B4-BE49-F238E27FC236}">
              <a16:creationId xmlns:a16="http://schemas.microsoft.com/office/drawing/2014/main" id="{00000000-0008-0000-0600-00005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11" name="Text Box 1">
          <a:extLst>
            <a:ext uri="{FF2B5EF4-FFF2-40B4-BE49-F238E27FC236}">
              <a16:creationId xmlns:a16="http://schemas.microsoft.com/office/drawing/2014/main" id="{00000000-0008-0000-0600-00005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2" name="Text Box 1">
          <a:extLst>
            <a:ext uri="{FF2B5EF4-FFF2-40B4-BE49-F238E27FC236}">
              <a16:creationId xmlns:a16="http://schemas.microsoft.com/office/drawing/2014/main" id="{00000000-0008-0000-0600-00006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3" name="Text Box 1">
          <a:extLst>
            <a:ext uri="{FF2B5EF4-FFF2-40B4-BE49-F238E27FC236}">
              <a16:creationId xmlns:a16="http://schemas.microsoft.com/office/drawing/2014/main" id="{00000000-0008-0000-0600-00006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4" name="Text Box 1">
          <a:extLst>
            <a:ext uri="{FF2B5EF4-FFF2-40B4-BE49-F238E27FC236}">
              <a16:creationId xmlns:a16="http://schemas.microsoft.com/office/drawing/2014/main" id="{00000000-0008-0000-0600-00006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5" name="Text Box 1">
          <a:extLst>
            <a:ext uri="{FF2B5EF4-FFF2-40B4-BE49-F238E27FC236}">
              <a16:creationId xmlns:a16="http://schemas.microsoft.com/office/drawing/2014/main" id="{00000000-0008-0000-0600-00006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6" name="Text Box 1">
          <a:extLst>
            <a:ext uri="{FF2B5EF4-FFF2-40B4-BE49-F238E27FC236}">
              <a16:creationId xmlns:a16="http://schemas.microsoft.com/office/drawing/2014/main" id="{00000000-0008-0000-0600-00006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7" name="Text Box 1">
          <a:extLst>
            <a:ext uri="{FF2B5EF4-FFF2-40B4-BE49-F238E27FC236}">
              <a16:creationId xmlns:a16="http://schemas.microsoft.com/office/drawing/2014/main" id="{00000000-0008-0000-0600-00006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8" name="Text Box 1">
          <a:extLst>
            <a:ext uri="{FF2B5EF4-FFF2-40B4-BE49-F238E27FC236}">
              <a16:creationId xmlns:a16="http://schemas.microsoft.com/office/drawing/2014/main" id="{00000000-0008-0000-0600-00006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9" name="Text Box 1">
          <a:extLst>
            <a:ext uri="{FF2B5EF4-FFF2-40B4-BE49-F238E27FC236}">
              <a16:creationId xmlns:a16="http://schemas.microsoft.com/office/drawing/2014/main" id="{00000000-0008-0000-0600-00006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0" name="Text Box 1">
          <a:extLst>
            <a:ext uri="{FF2B5EF4-FFF2-40B4-BE49-F238E27FC236}">
              <a16:creationId xmlns:a16="http://schemas.microsoft.com/office/drawing/2014/main" id="{00000000-0008-0000-0600-00006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1" name="Text Box 1">
          <a:extLst>
            <a:ext uri="{FF2B5EF4-FFF2-40B4-BE49-F238E27FC236}">
              <a16:creationId xmlns:a16="http://schemas.microsoft.com/office/drawing/2014/main" id="{00000000-0008-0000-0600-00006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2" name="Text Box 1">
          <a:extLst>
            <a:ext uri="{FF2B5EF4-FFF2-40B4-BE49-F238E27FC236}">
              <a16:creationId xmlns:a16="http://schemas.microsoft.com/office/drawing/2014/main" id="{00000000-0008-0000-0600-00006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3" name="Text Box 1">
          <a:extLst>
            <a:ext uri="{FF2B5EF4-FFF2-40B4-BE49-F238E27FC236}">
              <a16:creationId xmlns:a16="http://schemas.microsoft.com/office/drawing/2014/main" id="{00000000-0008-0000-0600-00006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4" name="Text Box 1">
          <a:extLst>
            <a:ext uri="{FF2B5EF4-FFF2-40B4-BE49-F238E27FC236}">
              <a16:creationId xmlns:a16="http://schemas.microsoft.com/office/drawing/2014/main" id="{00000000-0008-0000-0600-00006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5" name="Text Box 1">
          <a:extLst>
            <a:ext uri="{FF2B5EF4-FFF2-40B4-BE49-F238E27FC236}">
              <a16:creationId xmlns:a16="http://schemas.microsoft.com/office/drawing/2014/main" id="{00000000-0008-0000-0600-00006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6" name="Text Box 1">
          <a:extLst>
            <a:ext uri="{FF2B5EF4-FFF2-40B4-BE49-F238E27FC236}">
              <a16:creationId xmlns:a16="http://schemas.microsoft.com/office/drawing/2014/main" id="{00000000-0008-0000-0600-00006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7" name="Text Box 1">
          <a:extLst>
            <a:ext uri="{FF2B5EF4-FFF2-40B4-BE49-F238E27FC236}">
              <a16:creationId xmlns:a16="http://schemas.microsoft.com/office/drawing/2014/main" id="{00000000-0008-0000-0600-00006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8" name="Text Box 1">
          <a:extLst>
            <a:ext uri="{FF2B5EF4-FFF2-40B4-BE49-F238E27FC236}">
              <a16:creationId xmlns:a16="http://schemas.microsoft.com/office/drawing/2014/main" id="{00000000-0008-0000-0600-00007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9" name="Text Box 1">
          <a:extLst>
            <a:ext uri="{FF2B5EF4-FFF2-40B4-BE49-F238E27FC236}">
              <a16:creationId xmlns:a16="http://schemas.microsoft.com/office/drawing/2014/main" id="{00000000-0008-0000-0600-00007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0" name="Text Box 1">
          <a:extLst>
            <a:ext uri="{FF2B5EF4-FFF2-40B4-BE49-F238E27FC236}">
              <a16:creationId xmlns:a16="http://schemas.microsoft.com/office/drawing/2014/main" id="{00000000-0008-0000-0600-00007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1" name="Text Box 1">
          <a:extLst>
            <a:ext uri="{FF2B5EF4-FFF2-40B4-BE49-F238E27FC236}">
              <a16:creationId xmlns:a16="http://schemas.microsoft.com/office/drawing/2014/main" id="{00000000-0008-0000-0600-00007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2" name="Text Box 1">
          <a:extLst>
            <a:ext uri="{FF2B5EF4-FFF2-40B4-BE49-F238E27FC236}">
              <a16:creationId xmlns:a16="http://schemas.microsoft.com/office/drawing/2014/main" id="{00000000-0008-0000-0600-00007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3" name="Text Box 1">
          <a:extLst>
            <a:ext uri="{FF2B5EF4-FFF2-40B4-BE49-F238E27FC236}">
              <a16:creationId xmlns:a16="http://schemas.microsoft.com/office/drawing/2014/main" id="{00000000-0008-0000-0600-00007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4" name="Text Box 1">
          <a:extLst>
            <a:ext uri="{FF2B5EF4-FFF2-40B4-BE49-F238E27FC236}">
              <a16:creationId xmlns:a16="http://schemas.microsoft.com/office/drawing/2014/main" id="{00000000-0008-0000-0600-00007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5" name="Text Box 1">
          <a:extLst>
            <a:ext uri="{FF2B5EF4-FFF2-40B4-BE49-F238E27FC236}">
              <a16:creationId xmlns:a16="http://schemas.microsoft.com/office/drawing/2014/main" id="{00000000-0008-0000-0600-00007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6" name="Text Box 1">
          <a:extLst>
            <a:ext uri="{FF2B5EF4-FFF2-40B4-BE49-F238E27FC236}">
              <a16:creationId xmlns:a16="http://schemas.microsoft.com/office/drawing/2014/main" id="{00000000-0008-0000-0600-00007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7" name="Text Box 1">
          <a:extLst>
            <a:ext uri="{FF2B5EF4-FFF2-40B4-BE49-F238E27FC236}">
              <a16:creationId xmlns:a16="http://schemas.microsoft.com/office/drawing/2014/main" id="{00000000-0008-0000-0600-00007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38" name="Text Box 1">
          <a:extLst>
            <a:ext uri="{FF2B5EF4-FFF2-40B4-BE49-F238E27FC236}">
              <a16:creationId xmlns:a16="http://schemas.microsoft.com/office/drawing/2014/main" id="{00000000-0008-0000-0600-00007A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9" name="Text Box 1">
          <a:extLst>
            <a:ext uri="{FF2B5EF4-FFF2-40B4-BE49-F238E27FC236}">
              <a16:creationId xmlns:a16="http://schemas.microsoft.com/office/drawing/2014/main" id="{00000000-0008-0000-0600-00007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0" name="Text Box 1">
          <a:extLst>
            <a:ext uri="{FF2B5EF4-FFF2-40B4-BE49-F238E27FC236}">
              <a16:creationId xmlns:a16="http://schemas.microsoft.com/office/drawing/2014/main" id="{00000000-0008-0000-0600-00007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41" name="Text Box 1">
          <a:extLst>
            <a:ext uri="{FF2B5EF4-FFF2-40B4-BE49-F238E27FC236}">
              <a16:creationId xmlns:a16="http://schemas.microsoft.com/office/drawing/2014/main" id="{00000000-0008-0000-0600-00007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2" name="Text Box 1">
          <a:extLst>
            <a:ext uri="{FF2B5EF4-FFF2-40B4-BE49-F238E27FC236}">
              <a16:creationId xmlns:a16="http://schemas.microsoft.com/office/drawing/2014/main" id="{00000000-0008-0000-0600-00007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3" name="Text Box 1">
          <a:extLst>
            <a:ext uri="{FF2B5EF4-FFF2-40B4-BE49-F238E27FC236}">
              <a16:creationId xmlns:a16="http://schemas.microsoft.com/office/drawing/2014/main" id="{00000000-0008-0000-0600-00007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4" name="Text Box 1">
          <a:extLst>
            <a:ext uri="{FF2B5EF4-FFF2-40B4-BE49-F238E27FC236}">
              <a16:creationId xmlns:a16="http://schemas.microsoft.com/office/drawing/2014/main" id="{00000000-0008-0000-0600-00008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5" name="Text Box 1">
          <a:extLst>
            <a:ext uri="{FF2B5EF4-FFF2-40B4-BE49-F238E27FC236}">
              <a16:creationId xmlns:a16="http://schemas.microsoft.com/office/drawing/2014/main" id="{00000000-0008-0000-0600-00008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6" name="Text Box 1">
          <a:extLst>
            <a:ext uri="{FF2B5EF4-FFF2-40B4-BE49-F238E27FC236}">
              <a16:creationId xmlns:a16="http://schemas.microsoft.com/office/drawing/2014/main" id="{00000000-0008-0000-0600-00008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7" name="Text Box 1">
          <a:extLst>
            <a:ext uri="{FF2B5EF4-FFF2-40B4-BE49-F238E27FC236}">
              <a16:creationId xmlns:a16="http://schemas.microsoft.com/office/drawing/2014/main" id="{00000000-0008-0000-0600-00008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8" name="Text Box 1">
          <a:extLst>
            <a:ext uri="{FF2B5EF4-FFF2-40B4-BE49-F238E27FC236}">
              <a16:creationId xmlns:a16="http://schemas.microsoft.com/office/drawing/2014/main" id="{00000000-0008-0000-0600-00008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9" name="Text Box 1">
          <a:extLst>
            <a:ext uri="{FF2B5EF4-FFF2-40B4-BE49-F238E27FC236}">
              <a16:creationId xmlns:a16="http://schemas.microsoft.com/office/drawing/2014/main" id="{00000000-0008-0000-0600-00008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0" name="Text Box 1">
          <a:extLst>
            <a:ext uri="{FF2B5EF4-FFF2-40B4-BE49-F238E27FC236}">
              <a16:creationId xmlns:a16="http://schemas.microsoft.com/office/drawing/2014/main" id="{00000000-0008-0000-0600-00008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1" name="Text Box 1">
          <a:extLst>
            <a:ext uri="{FF2B5EF4-FFF2-40B4-BE49-F238E27FC236}">
              <a16:creationId xmlns:a16="http://schemas.microsoft.com/office/drawing/2014/main" id="{00000000-0008-0000-0600-00008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2" name="Text Box 1">
          <a:extLst>
            <a:ext uri="{FF2B5EF4-FFF2-40B4-BE49-F238E27FC236}">
              <a16:creationId xmlns:a16="http://schemas.microsoft.com/office/drawing/2014/main" id="{00000000-0008-0000-0600-00008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3" name="Text Box 1">
          <a:extLst>
            <a:ext uri="{FF2B5EF4-FFF2-40B4-BE49-F238E27FC236}">
              <a16:creationId xmlns:a16="http://schemas.microsoft.com/office/drawing/2014/main" id="{00000000-0008-0000-0600-00008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4" name="Text Box 1">
          <a:extLst>
            <a:ext uri="{FF2B5EF4-FFF2-40B4-BE49-F238E27FC236}">
              <a16:creationId xmlns:a16="http://schemas.microsoft.com/office/drawing/2014/main" id="{00000000-0008-0000-0600-00008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5" name="Text Box 1">
          <a:extLst>
            <a:ext uri="{FF2B5EF4-FFF2-40B4-BE49-F238E27FC236}">
              <a16:creationId xmlns:a16="http://schemas.microsoft.com/office/drawing/2014/main" id="{00000000-0008-0000-0600-00008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6" name="Text Box 1">
          <a:extLst>
            <a:ext uri="{FF2B5EF4-FFF2-40B4-BE49-F238E27FC236}">
              <a16:creationId xmlns:a16="http://schemas.microsoft.com/office/drawing/2014/main" id="{00000000-0008-0000-0600-00008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7" name="Text Box 1">
          <a:extLst>
            <a:ext uri="{FF2B5EF4-FFF2-40B4-BE49-F238E27FC236}">
              <a16:creationId xmlns:a16="http://schemas.microsoft.com/office/drawing/2014/main" id="{00000000-0008-0000-0600-00008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8" name="Text Box 1">
          <a:extLst>
            <a:ext uri="{FF2B5EF4-FFF2-40B4-BE49-F238E27FC236}">
              <a16:creationId xmlns:a16="http://schemas.microsoft.com/office/drawing/2014/main" id="{00000000-0008-0000-0600-00008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9" name="Text Box 1">
          <a:extLst>
            <a:ext uri="{FF2B5EF4-FFF2-40B4-BE49-F238E27FC236}">
              <a16:creationId xmlns:a16="http://schemas.microsoft.com/office/drawing/2014/main" id="{00000000-0008-0000-0600-00008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0" name="Text Box 1">
          <a:extLst>
            <a:ext uri="{FF2B5EF4-FFF2-40B4-BE49-F238E27FC236}">
              <a16:creationId xmlns:a16="http://schemas.microsoft.com/office/drawing/2014/main" id="{00000000-0008-0000-0600-00009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1" name="Text Box 1">
          <a:extLst>
            <a:ext uri="{FF2B5EF4-FFF2-40B4-BE49-F238E27FC236}">
              <a16:creationId xmlns:a16="http://schemas.microsoft.com/office/drawing/2014/main" id="{00000000-0008-0000-0600-00009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2" name="Text Box 1">
          <a:extLst>
            <a:ext uri="{FF2B5EF4-FFF2-40B4-BE49-F238E27FC236}">
              <a16:creationId xmlns:a16="http://schemas.microsoft.com/office/drawing/2014/main" id="{00000000-0008-0000-0600-00009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3" name="Text Box 1">
          <a:extLst>
            <a:ext uri="{FF2B5EF4-FFF2-40B4-BE49-F238E27FC236}">
              <a16:creationId xmlns:a16="http://schemas.microsoft.com/office/drawing/2014/main" id="{00000000-0008-0000-0600-00009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4" name="Text Box 1">
          <a:extLst>
            <a:ext uri="{FF2B5EF4-FFF2-40B4-BE49-F238E27FC236}">
              <a16:creationId xmlns:a16="http://schemas.microsoft.com/office/drawing/2014/main" id="{00000000-0008-0000-0600-00009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5" name="Text Box 1">
          <a:extLst>
            <a:ext uri="{FF2B5EF4-FFF2-40B4-BE49-F238E27FC236}">
              <a16:creationId xmlns:a16="http://schemas.microsoft.com/office/drawing/2014/main" id="{00000000-0008-0000-0600-00009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6" name="Text Box 1">
          <a:extLst>
            <a:ext uri="{FF2B5EF4-FFF2-40B4-BE49-F238E27FC236}">
              <a16:creationId xmlns:a16="http://schemas.microsoft.com/office/drawing/2014/main" id="{00000000-0008-0000-0600-00009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7" name="Text Box 1">
          <a:extLst>
            <a:ext uri="{FF2B5EF4-FFF2-40B4-BE49-F238E27FC236}">
              <a16:creationId xmlns:a16="http://schemas.microsoft.com/office/drawing/2014/main" id="{00000000-0008-0000-0600-00009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68" name="Text Box 1">
          <a:extLst>
            <a:ext uri="{FF2B5EF4-FFF2-40B4-BE49-F238E27FC236}">
              <a16:creationId xmlns:a16="http://schemas.microsoft.com/office/drawing/2014/main" id="{00000000-0008-0000-0600-000098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9" name="Text Box 1">
          <a:extLst>
            <a:ext uri="{FF2B5EF4-FFF2-40B4-BE49-F238E27FC236}">
              <a16:creationId xmlns:a16="http://schemas.microsoft.com/office/drawing/2014/main" id="{00000000-0008-0000-0600-00009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0" name="Text Box 1">
          <a:extLst>
            <a:ext uri="{FF2B5EF4-FFF2-40B4-BE49-F238E27FC236}">
              <a16:creationId xmlns:a16="http://schemas.microsoft.com/office/drawing/2014/main" id="{00000000-0008-0000-0600-00009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71" name="Text Box 1">
          <a:extLst>
            <a:ext uri="{FF2B5EF4-FFF2-40B4-BE49-F238E27FC236}">
              <a16:creationId xmlns:a16="http://schemas.microsoft.com/office/drawing/2014/main" id="{00000000-0008-0000-0600-00009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2" name="Text Box 1">
          <a:extLst>
            <a:ext uri="{FF2B5EF4-FFF2-40B4-BE49-F238E27FC236}">
              <a16:creationId xmlns:a16="http://schemas.microsoft.com/office/drawing/2014/main" id="{00000000-0008-0000-0600-00009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3" name="Text Box 1">
          <a:extLst>
            <a:ext uri="{FF2B5EF4-FFF2-40B4-BE49-F238E27FC236}">
              <a16:creationId xmlns:a16="http://schemas.microsoft.com/office/drawing/2014/main" id="{00000000-0008-0000-0600-00009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4" name="Text Box 1">
          <a:extLst>
            <a:ext uri="{FF2B5EF4-FFF2-40B4-BE49-F238E27FC236}">
              <a16:creationId xmlns:a16="http://schemas.microsoft.com/office/drawing/2014/main" id="{00000000-0008-0000-0600-00009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5" name="Text Box 1">
          <a:extLst>
            <a:ext uri="{FF2B5EF4-FFF2-40B4-BE49-F238E27FC236}">
              <a16:creationId xmlns:a16="http://schemas.microsoft.com/office/drawing/2014/main" id="{00000000-0008-0000-0600-00009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6" name="Text Box 1">
          <a:extLst>
            <a:ext uri="{FF2B5EF4-FFF2-40B4-BE49-F238E27FC236}">
              <a16:creationId xmlns:a16="http://schemas.microsoft.com/office/drawing/2014/main" id="{00000000-0008-0000-0600-0000A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7" name="Text Box 1">
          <a:extLst>
            <a:ext uri="{FF2B5EF4-FFF2-40B4-BE49-F238E27FC236}">
              <a16:creationId xmlns:a16="http://schemas.microsoft.com/office/drawing/2014/main" id="{00000000-0008-0000-0600-0000A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8" name="Text Box 1">
          <a:extLst>
            <a:ext uri="{FF2B5EF4-FFF2-40B4-BE49-F238E27FC236}">
              <a16:creationId xmlns:a16="http://schemas.microsoft.com/office/drawing/2014/main" id="{00000000-0008-0000-0600-0000A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9" name="Text Box 1">
          <a:extLst>
            <a:ext uri="{FF2B5EF4-FFF2-40B4-BE49-F238E27FC236}">
              <a16:creationId xmlns:a16="http://schemas.microsoft.com/office/drawing/2014/main" id="{00000000-0008-0000-0600-0000A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0" name="Text Box 1">
          <a:extLst>
            <a:ext uri="{FF2B5EF4-FFF2-40B4-BE49-F238E27FC236}">
              <a16:creationId xmlns:a16="http://schemas.microsoft.com/office/drawing/2014/main" id="{00000000-0008-0000-0600-0000A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1" name="Text Box 1">
          <a:extLst>
            <a:ext uri="{FF2B5EF4-FFF2-40B4-BE49-F238E27FC236}">
              <a16:creationId xmlns:a16="http://schemas.microsoft.com/office/drawing/2014/main" id="{00000000-0008-0000-0600-0000A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2" name="Text Box 1">
          <a:extLst>
            <a:ext uri="{FF2B5EF4-FFF2-40B4-BE49-F238E27FC236}">
              <a16:creationId xmlns:a16="http://schemas.microsoft.com/office/drawing/2014/main" id="{00000000-0008-0000-0600-0000A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3" name="Text Box 1">
          <a:extLst>
            <a:ext uri="{FF2B5EF4-FFF2-40B4-BE49-F238E27FC236}">
              <a16:creationId xmlns:a16="http://schemas.microsoft.com/office/drawing/2014/main" id="{00000000-0008-0000-0600-0000A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4" name="Text Box 1">
          <a:extLst>
            <a:ext uri="{FF2B5EF4-FFF2-40B4-BE49-F238E27FC236}">
              <a16:creationId xmlns:a16="http://schemas.microsoft.com/office/drawing/2014/main" id="{00000000-0008-0000-0600-0000A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5" name="Text Box 1">
          <a:extLst>
            <a:ext uri="{FF2B5EF4-FFF2-40B4-BE49-F238E27FC236}">
              <a16:creationId xmlns:a16="http://schemas.microsoft.com/office/drawing/2014/main" id="{00000000-0008-0000-0600-0000A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6" name="Text Box 1">
          <a:extLst>
            <a:ext uri="{FF2B5EF4-FFF2-40B4-BE49-F238E27FC236}">
              <a16:creationId xmlns:a16="http://schemas.microsoft.com/office/drawing/2014/main" id="{00000000-0008-0000-0600-0000A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7" name="Text Box 1">
          <a:extLst>
            <a:ext uri="{FF2B5EF4-FFF2-40B4-BE49-F238E27FC236}">
              <a16:creationId xmlns:a16="http://schemas.microsoft.com/office/drawing/2014/main" id="{00000000-0008-0000-0600-0000A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8" name="Text Box 1">
          <a:extLst>
            <a:ext uri="{FF2B5EF4-FFF2-40B4-BE49-F238E27FC236}">
              <a16:creationId xmlns:a16="http://schemas.microsoft.com/office/drawing/2014/main" id="{00000000-0008-0000-0600-0000A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9" name="Text Box 1">
          <a:extLst>
            <a:ext uri="{FF2B5EF4-FFF2-40B4-BE49-F238E27FC236}">
              <a16:creationId xmlns:a16="http://schemas.microsoft.com/office/drawing/2014/main" id="{00000000-0008-0000-0600-0000A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0" name="Text Box 1">
          <a:extLst>
            <a:ext uri="{FF2B5EF4-FFF2-40B4-BE49-F238E27FC236}">
              <a16:creationId xmlns:a16="http://schemas.microsoft.com/office/drawing/2014/main" id="{00000000-0008-0000-0600-0000A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1" name="Text Box 1">
          <a:extLst>
            <a:ext uri="{FF2B5EF4-FFF2-40B4-BE49-F238E27FC236}">
              <a16:creationId xmlns:a16="http://schemas.microsoft.com/office/drawing/2014/main" id="{00000000-0008-0000-0600-0000A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2" name="Text Box 1">
          <a:extLst>
            <a:ext uri="{FF2B5EF4-FFF2-40B4-BE49-F238E27FC236}">
              <a16:creationId xmlns:a16="http://schemas.microsoft.com/office/drawing/2014/main" id="{00000000-0008-0000-0600-0000B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3" name="Text Box 1">
          <a:extLst>
            <a:ext uri="{FF2B5EF4-FFF2-40B4-BE49-F238E27FC236}">
              <a16:creationId xmlns:a16="http://schemas.microsoft.com/office/drawing/2014/main" id="{00000000-0008-0000-0600-0000B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4" name="Text Box 1">
          <a:extLst>
            <a:ext uri="{FF2B5EF4-FFF2-40B4-BE49-F238E27FC236}">
              <a16:creationId xmlns:a16="http://schemas.microsoft.com/office/drawing/2014/main" id="{00000000-0008-0000-0600-0000B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5" name="Text Box 1">
          <a:extLst>
            <a:ext uri="{FF2B5EF4-FFF2-40B4-BE49-F238E27FC236}">
              <a16:creationId xmlns:a16="http://schemas.microsoft.com/office/drawing/2014/main" id="{00000000-0008-0000-0600-0000B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6" name="Text Box 1">
          <a:extLst>
            <a:ext uri="{FF2B5EF4-FFF2-40B4-BE49-F238E27FC236}">
              <a16:creationId xmlns:a16="http://schemas.microsoft.com/office/drawing/2014/main" id="{00000000-0008-0000-0600-0000B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7" name="Text Box 1">
          <a:extLst>
            <a:ext uri="{FF2B5EF4-FFF2-40B4-BE49-F238E27FC236}">
              <a16:creationId xmlns:a16="http://schemas.microsoft.com/office/drawing/2014/main" id="{00000000-0008-0000-0600-0000B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8" name="Text Box 1">
          <a:extLst>
            <a:ext uri="{FF2B5EF4-FFF2-40B4-BE49-F238E27FC236}">
              <a16:creationId xmlns:a16="http://schemas.microsoft.com/office/drawing/2014/main" id="{00000000-0008-0000-0600-0000B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9" name="Text Box 1">
          <a:extLst>
            <a:ext uri="{FF2B5EF4-FFF2-40B4-BE49-F238E27FC236}">
              <a16:creationId xmlns:a16="http://schemas.microsoft.com/office/drawing/2014/main" id="{00000000-0008-0000-0600-0000B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00" name="Text Box 1">
          <a:extLst>
            <a:ext uri="{FF2B5EF4-FFF2-40B4-BE49-F238E27FC236}">
              <a16:creationId xmlns:a16="http://schemas.microsoft.com/office/drawing/2014/main" id="{00000000-0008-0000-0600-0000B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1" name="Text Box 1">
          <a:extLst>
            <a:ext uri="{FF2B5EF4-FFF2-40B4-BE49-F238E27FC236}">
              <a16:creationId xmlns:a16="http://schemas.microsoft.com/office/drawing/2014/main" id="{00000000-0008-0000-0600-0000B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2" name="Text Box 1">
          <a:extLst>
            <a:ext uri="{FF2B5EF4-FFF2-40B4-BE49-F238E27FC236}">
              <a16:creationId xmlns:a16="http://schemas.microsoft.com/office/drawing/2014/main" id="{00000000-0008-0000-0600-0000B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3" name="Text Box 1">
          <a:extLst>
            <a:ext uri="{FF2B5EF4-FFF2-40B4-BE49-F238E27FC236}">
              <a16:creationId xmlns:a16="http://schemas.microsoft.com/office/drawing/2014/main" id="{00000000-0008-0000-0600-0000B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4" name="Text Box 1">
          <a:extLst>
            <a:ext uri="{FF2B5EF4-FFF2-40B4-BE49-F238E27FC236}">
              <a16:creationId xmlns:a16="http://schemas.microsoft.com/office/drawing/2014/main" id="{00000000-0008-0000-0600-0000B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5" name="Text Box 1">
          <a:extLst>
            <a:ext uri="{FF2B5EF4-FFF2-40B4-BE49-F238E27FC236}">
              <a16:creationId xmlns:a16="http://schemas.microsoft.com/office/drawing/2014/main" id="{00000000-0008-0000-0600-0000B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6" name="Text Box 1">
          <a:extLst>
            <a:ext uri="{FF2B5EF4-FFF2-40B4-BE49-F238E27FC236}">
              <a16:creationId xmlns:a16="http://schemas.microsoft.com/office/drawing/2014/main" id="{00000000-0008-0000-0600-0000B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7" name="Text Box 1">
          <a:extLst>
            <a:ext uri="{FF2B5EF4-FFF2-40B4-BE49-F238E27FC236}">
              <a16:creationId xmlns:a16="http://schemas.microsoft.com/office/drawing/2014/main" id="{00000000-0008-0000-0600-0000B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8" name="Text Box 1">
          <a:extLst>
            <a:ext uri="{FF2B5EF4-FFF2-40B4-BE49-F238E27FC236}">
              <a16:creationId xmlns:a16="http://schemas.microsoft.com/office/drawing/2014/main" id="{00000000-0008-0000-0600-0000C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9" name="Text Box 1">
          <a:extLst>
            <a:ext uri="{FF2B5EF4-FFF2-40B4-BE49-F238E27FC236}">
              <a16:creationId xmlns:a16="http://schemas.microsoft.com/office/drawing/2014/main" id="{00000000-0008-0000-0600-0000C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0" name="Text Box 1">
          <a:extLst>
            <a:ext uri="{FF2B5EF4-FFF2-40B4-BE49-F238E27FC236}">
              <a16:creationId xmlns:a16="http://schemas.microsoft.com/office/drawing/2014/main" id="{00000000-0008-0000-0600-0000C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1" name="Text Box 1">
          <a:extLst>
            <a:ext uri="{FF2B5EF4-FFF2-40B4-BE49-F238E27FC236}">
              <a16:creationId xmlns:a16="http://schemas.microsoft.com/office/drawing/2014/main" id="{00000000-0008-0000-0600-0000C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2" name="Text Box 1">
          <a:extLst>
            <a:ext uri="{FF2B5EF4-FFF2-40B4-BE49-F238E27FC236}">
              <a16:creationId xmlns:a16="http://schemas.microsoft.com/office/drawing/2014/main" id="{00000000-0008-0000-0600-0000C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3" name="Text Box 1">
          <a:extLst>
            <a:ext uri="{FF2B5EF4-FFF2-40B4-BE49-F238E27FC236}">
              <a16:creationId xmlns:a16="http://schemas.microsoft.com/office/drawing/2014/main" id="{00000000-0008-0000-0600-0000C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4" name="Text Box 1">
          <a:extLst>
            <a:ext uri="{FF2B5EF4-FFF2-40B4-BE49-F238E27FC236}">
              <a16:creationId xmlns:a16="http://schemas.microsoft.com/office/drawing/2014/main" id="{00000000-0008-0000-0600-0000C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5" name="Text Box 1">
          <a:extLst>
            <a:ext uri="{FF2B5EF4-FFF2-40B4-BE49-F238E27FC236}">
              <a16:creationId xmlns:a16="http://schemas.microsoft.com/office/drawing/2014/main" id="{00000000-0008-0000-0600-0000C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6" name="Text Box 1">
          <a:extLst>
            <a:ext uri="{FF2B5EF4-FFF2-40B4-BE49-F238E27FC236}">
              <a16:creationId xmlns:a16="http://schemas.microsoft.com/office/drawing/2014/main" id="{00000000-0008-0000-0600-0000C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7" name="Text Box 1">
          <a:extLst>
            <a:ext uri="{FF2B5EF4-FFF2-40B4-BE49-F238E27FC236}">
              <a16:creationId xmlns:a16="http://schemas.microsoft.com/office/drawing/2014/main" id="{00000000-0008-0000-0600-0000C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8" name="Text Box 1">
          <a:extLst>
            <a:ext uri="{FF2B5EF4-FFF2-40B4-BE49-F238E27FC236}">
              <a16:creationId xmlns:a16="http://schemas.microsoft.com/office/drawing/2014/main" id="{00000000-0008-0000-0600-0000C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9" name="Text Box 1">
          <a:extLst>
            <a:ext uri="{FF2B5EF4-FFF2-40B4-BE49-F238E27FC236}">
              <a16:creationId xmlns:a16="http://schemas.microsoft.com/office/drawing/2014/main" id="{00000000-0008-0000-0600-0000C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0" name="Text Box 1">
          <a:extLst>
            <a:ext uri="{FF2B5EF4-FFF2-40B4-BE49-F238E27FC236}">
              <a16:creationId xmlns:a16="http://schemas.microsoft.com/office/drawing/2014/main" id="{00000000-0008-0000-0600-0000C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1" name="Text Box 1">
          <a:extLst>
            <a:ext uri="{FF2B5EF4-FFF2-40B4-BE49-F238E27FC236}">
              <a16:creationId xmlns:a16="http://schemas.microsoft.com/office/drawing/2014/main" id="{00000000-0008-0000-0600-0000C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2" name="Text Box 1">
          <a:extLst>
            <a:ext uri="{FF2B5EF4-FFF2-40B4-BE49-F238E27FC236}">
              <a16:creationId xmlns:a16="http://schemas.microsoft.com/office/drawing/2014/main" id="{00000000-0008-0000-0600-0000C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3" name="Text Box 1">
          <a:extLst>
            <a:ext uri="{FF2B5EF4-FFF2-40B4-BE49-F238E27FC236}">
              <a16:creationId xmlns:a16="http://schemas.microsoft.com/office/drawing/2014/main" id="{00000000-0008-0000-0600-0000C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4" name="Text Box 1">
          <a:extLst>
            <a:ext uri="{FF2B5EF4-FFF2-40B4-BE49-F238E27FC236}">
              <a16:creationId xmlns:a16="http://schemas.microsoft.com/office/drawing/2014/main" id="{00000000-0008-0000-0600-0000D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425" name="Text Box 1">
          <a:extLst>
            <a:ext uri="{FF2B5EF4-FFF2-40B4-BE49-F238E27FC236}">
              <a16:creationId xmlns:a16="http://schemas.microsoft.com/office/drawing/2014/main" id="{00000000-0008-0000-0600-0000D1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1426" name="Text Box 1">
          <a:extLst>
            <a:ext uri="{FF2B5EF4-FFF2-40B4-BE49-F238E27FC236}">
              <a16:creationId xmlns:a16="http://schemas.microsoft.com/office/drawing/2014/main" id="{00000000-0008-0000-0600-0000D247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7" name="Text Box 1">
          <a:extLst>
            <a:ext uri="{FF2B5EF4-FFF2-40B4-BE49-F238E27FC236}">
              <a16:creationId xmlns:a16="http://schemas.microsoft.com/office/drawing/2014/main" id="{00000000-0008-0000-0600-0000D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8" name="Text Box 1">
          <a:extLst>
            <a:ext uri="{FF2B5EF4-FFF2-40B4-BE49-F238E27FC236}">
              <a16:creationId xmlns:a16="http://schemas.microsoft.com/office/drawing/2014/main" id="{00000000-0008-0000-0600-0000D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9" name="Text Box 1">
          <a:extLst>
            <a:ext uri="{FF2B5EF4-FFF2-40B4-BE49-F238E27FC236}">
              <a16:creationId xmlns:a16="http://schemas.microsoft.com/office/drawing/2014/main" id="{00000000-0008-0000-0600-0000D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0" name="Text Box 1">
          <a:extLst>
            <a:ext uri="{FF2B5EF4-FFF2-40B4-BE49-F238E27FC236}">
              <a16:creationId xmlns:a16="http://schemas.microsoft.com/office/drawing/2014/main" id="{00000000-0008-0000-0600-0000D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1" name="Text Box 1">
          <a:extLst>
            <a:ext uri="{FF2B5EF4-FFF2-40B4-BE49-F238E27FC236}">
              <a16:creationId xmlns:a16="http://schemas.microsoft.com/office/drawing/2014/main" id="{00000000-0008-0000-0600-0000D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2" name="Text Box 1">
          <a:extLst>
            <a:ext uri="{FF2B5EF4-FFF2-40B4-BE49-F238E27FC236}">
              <a16:creationId xmlns:a16="http://schemas.microsoft.com/office/drawing/2014/main" id="{00000000-0008-0000-0600-0000D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3" name="Text Box 1">
          <a:extLst>
            <a:ext uri="{FF2B5EF4-FFF2-40B4-BE49-F238E27FC236}">
              <a16:creationId xmlns:a16="http://schemas.microsoft.com/office/drawing/2014/main" id="{00000000-0008-0000-0600-0000D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4" name="Text Box 1">
          <a:extLst>
            <a:ext uri="{FF2B5EF4-FFF2-40B4-BE49-F238E27FC236}">
              <a16:creationId xmlns:a16="http://schemas.microsoft.com/office/drawing/2014/main" id="{00000000-0008-0000-0600-0000D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5" name="Text Box 1">
          <a:extLst>
            <a:ext uri="{FF2B5EF4-FFF2-40B4-BE49-F238E27FC236}">
              <a16:creationId xmlns:a16="http://schemas.microsoft.com/office/drawing/2014/main" id="{00000000-0008-0000-0600-0000D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6" name="Text Box 1">
          <a:extLst>
            <a:ext uri="{FF2B5EF4-FFF2-40B4-BE49-F238E27FC236}">
              <a16:creationId xmlns:a16="http://schemas.microsoft.com/office/drawing/2014/main" id="{00000000-0008-0000-0600-0000D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7" name="Text Box 1">
          <a:extLst>
            <a:ext uri="{FF2B5EF4-FFF2-40B4-BE49-F238E27FC236}">
              <a16:creationId xmlns:a16="http://schemas.microsoft.com/office/drawing/2014/main" id="{00000000-0008-0000-0600-0000D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8" name="Text Box 1">
          <a:extLst>
            <a:ext uri="{FF2B5EF4-FFF2-40B4-BE49-F238E27FC236}">
              <a16:creationId xmlns:a16="http://schemas.microsoft.com/office/drawing/2014/main" id="{00000000-0008-0000-0600-0000D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9" name="Text Box 1">
          <a:extLst>
            <a:ext uri="{FF2B5EF4-FFF2-40B4-BE49-F238E27FC236}">
              <a16:creationId xmlns:a16="http://schemas.microsoft.com/office/drawing/2014/main" id="{00000000-0008-0000-0600-0000D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0" name="Text Box 1">
          <a:extLst>
            <a:ext uri="{FF2B5EF4-FFF2-40B4-BE49-F238E27FC236}">
              <a16:creationId xmlns:a16="http://schemas.microsoft.com/office/drawing/2014/main" id="{00000000-0008-0000-0600-0000E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1" name="Text Box 1">
          <a:extLst>
            <a:ext uri="{FF2B5EF4-FFF2-40B4-BE49-F238E27FC236}">
              <a16:creationId xmlns:a16="http://schemas.microsoft.com/office/drawing/2014/main" id="{00000000-0008-0000-0600-0000E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2" name="Text Box 1">
          <a:extLst>
            <a:ext uri="{FF2B5EF4-FFF2-40B4-BE49-F238E27FC236}">
              <a16:creationId xmlns:a16="http://schemas.microsoft.com/office/drawing/2014/main" id="{00000000-0008-0000-0600-0000E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3" name="Text Box 1">
          <a:extLst>
            <a:ext uri="{FF2B5EF4-FFF2-40B4-BE49-F238E27FC236}">
              <a16:creationId xmlns:a16="http://schemas.microsoft.com/office/drawing/2014/main" id="{00000000-0008-0000-0600-0000E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4" name="Text Box 1">
          <a:extLst>
            <a:ext uri="{FF2B5EF4-FFF2-40B4-BE49-F238E27FC236}">
              <a16:creationId xmlns:a16="http://schemas.microsoft.com/office/drawing/2014/main" id="{00000000-0008-0000-0600-0000E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5" name="Text Box 1">
          <a:extLst>
            <a:ext uri="{FF2B5EF4-FFF2-40B4-BE49-F238E27FC236}">
              <a16:creationId xmlns:a16="http://schemas.microsoft.com/office/drawing/2014/main" id="{00000000-0008-0000-0600-0000E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6" name="Text Box 1">
          <a:extLst>
            <a:ext uri="{FF2B5EF4-FFF2-40B4-BE49-F238E27FC236}">
              <a16:creationId xmlns:a16="http://schemas.microsoft.com/office/drawing/2014/main" id="{00000000-0008-0000-0600-0000E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7" name="Text Box 1">
          <a:extLst>
            <a:ext uri="{FF2B5EF4-FFF2-40B4-BE49-F238E27FC236}">
              <a16:creationId xmlns:a16="http://schemas.microsoft.com/office/drawing/2014/main" id="{00000000-0008-0000-0600-0000E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8" name="Text Box 1">
          <a:extLst>
            <a:ext uri="{FF2B5EF4-FFF2-40B4-BE49-F238E27FC236}">
              <a16:creationId xmlns:a16="http://schemas.microsoft.com/office/drawing/2014/main" id="{00000000-0008-0000-0600-0000E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9" name="Text Box 1">
          <a:extLst>
            <a:ext uri="{FF2B5EF4-FFF2-40B4-BE49-F238E27FC236}">
              <a16:creationId xmlns:a16="http://schemas.microsoft.com/office/drawing/2014/main" id="{00000000-0008-0000-0600-0000E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0" name="Text Box 1">
          <a:extLst>
            <a:ext uri="{FF2B5EF4-FFF2-40B4-BE49-F238E27FC236}">
              <a16:creationId xmlns:a16="http://schemas.microsoft.com/office/drawing/2014/main" id="{00000000-0008-0000-0600-0000E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1" name="Text Box 1">
          <a:extLst>
            <a:ext uri="{FF2B5EF4-FFF2-40B4-BE49-F238E27FC236}">
              <a16:creationId xmlns:a16="http://schemas.microsoft.com/office/drawing/2014/main" id="{00000000-0008-0000-0600-0000E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2" name="Text Box 1">
          <a:extLst>
            <a:ext uri="{FF2B5EF4-FFF2-40B4-BE49-F238E27FC236}">
              <a16:creationId xmlns:a16="http://schemas.microsoft.com/office/drawing/2014/main" id="{00000000-0008-0000-0600-0000E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3" name="Text Box 1">
          <a:extLst>
            <a:ext uri="{FF2B5EF4-FFF2-40B4-BE49-F238E27FC236}">
              <a16:creationId xmlns:a16="http://schemas.microsoft.com/office/drawing/2014/main" id="{00000000-0008-0000-0600-0000E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4" name="Text Box 1">
          <a:extLst>
            <a:ext uri="{FF2B5EF4-FFF2-40B4-BE49-F238E27FC236}">
              <a16:creationId xmlns:a16="http://schemas.microsoft.com/office/drawing/2014/main" id="{00000000-0008-0000-0600-0000E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5" name="Text Box 1">
          <a:extLst>
            <a:ext uri="{FF2B5EF4-FFF2-40B4-BE49-F238E27FC236}">
              <a16:creationId xmlns:a16="http://schemas.microsoft.com/office/drawing/2014/main" id="{00000000-0008-0000-0600-0000E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56" name="Text Box 1">
          <a:extLst>
            <a:ext uri="{FF2B5EF4-FFF2-40B4-BE49-F238E27FC236}">
              <a16:creationId xmlns:a16="http://schemas.microsoft.com/office/drawing/2014/main" id="{00000000-0008-0000-0600-0000F047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7" name="Text Box 1">
          <a:extLst>
            <a:ext uri="{FF2B5EF4-FFF2-40B4-BE49-F238E27FC236}">
              <a16:creationId xmlns:a16="http://schemas.microsoft.com/office/drawing/2014/main" id="{00000000-0008-0000-0600-0000F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8" name="Text Box 1">
          <a:extLst>
            <a:ext uri="{FF2B5EF4-FFF2-40B4-BE49-F238E27FC236}">
              <a16:creationId xmlns:a16="http://schemas.microsoft.com/office/drawing/2014/main" id="{00000000-0008-0000-0600-0000F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9" name="Text Box 1">
          <a:extLst>
            <a:ext uri="{FF2B5EF4-FFF2-40B4-BE49-F238E27FC236}">
              <a16:creationId xmlns:a16="http://schemas.microsoft.com/office/drawing/2014/main" id="{00000000-0008-0000-0600-0000F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0" name="Text Box 1">
          <a:extLst>
            <a:ext uri="{FF2B5EF4-FFF2-40B4-BE49-F238E27FC236}">
              <a16:creationId xmlns:a16="http://schemas.microsoft.com/office/drawing/2014/main" id="{00000000-0008-0000-0600-0000F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1" name="Text Box 1">
          <a:extLst>
            <a:ext uri="{FF2B5EF4-FFF2-40B4-BE49-F238E27FC236}">
              <a16:creationId xmlns:a16="http://schemas.microsoft.com/office/drawing/2014/main" id="{00000000-0008-0000-0600-0000F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2" name="Text Box 1">
          <a:extLst>
            <a:ext uri="{FF2B5EF4-FFF2-40B4-BE49-F238E27FC236}">
              <a16:creationId xmlns:a16="http://schemas.microsoft.com/office/drawing/2014/main" id="{00000000-0008-0000-0600-0000F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3" name="Text Box 1">
          <a:extLst>
            <a:ext uri="{FF2B5EF4-FFF2-40B4-BE49-F238E27FC236}">
              <a16:creationId xmlns:a16="http://schemas.microsoft.com/office/drawing/2014/main" id="{00000000-0008-0000-0600-0000F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4" name="Text Box 1">
          <a:extLst>
            <a:ext uri="{FF2B5EF4-FFF2-40B4-BE49-F238E27FC236}">
              <a16:creationId xmlns:a16="http://schemas.microsoft.com/office/drawing/2014/main" id="{00000000-0008-0000-0600-0000F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5" name="Text Box 1">
          <a:extLst>
            <a:ext uri="{FF2B5EF4-FFF2-40B4-BE49-F238E27FC236}">
              <a16:creationId xmlns:a16="http://schemas.microsoft.com/office/drawing/2014/main" id="{00000000-0008-0000-0600-0000F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6" name="Text Box 1">
          <a:extLst>
            <a:ext uri="{FF2B5EF4-FFF2-40B4-BE49-F238E27FC236}">
              <a16:creationId xmlns:a16="http://schemas.microsoft.com/office/drawing/2014/main" id="{00000000-0008-0000-0600-0000F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7" name="Text Box 1">
          <a:extLst>
            <a:ext uri="{FF2B5EF4-FFF2-40B4-BE49-F238E27FC236}">
              <a16:creationId xmlns:a16="http://schemas.microsoft.com/office/drawing/2014/main" id="{00000000-0008-0000-0600-0000F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8" name="Text Box 1">
          <a:extLst>
            <a:ext uri="{FF2B5EF4-FFF2-40B4-BE49-F238E27FC236}">
              <a16:creationId xmlns:a16="http://schemas.microsoft.com/office/drawing/2014/main" id="{00000000-0008-0000-0600-0000F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9" name="Text Box 1">
          <a:extLst>
            <a:ext uri="{FF2B5EF4-FFF2-40B4-BE49-F238E27FC236}">
              <a16:creationId xmlns:a16="http://schemas.microsoft.com/office/drawing/2014/main" id="{00000000-0008-0000-0600-0000F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0" name="Text Box 1">
          <a:extLst>
            <a:ext uri="{FF2B5EF4-FFF2-40B4-BE49-F238E27FC236}">
              <a16:creationId xmlns:a16="http://schemas.microsoft.com/office/drawing/2014/main" id="{00000000-0008-0000-0600-0000F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1" name="Text Box 1">
          <a:extLst>
            <a:ext uri="{FF2B5EF4-FFF2-40B4-BE49-F238E27FC236}">
              <a16:creationId xmlns:a16="http://schemas.microsoft.com/office/drawing/2014/main" id="{00000000-0008-0000-0600-0000F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2" name="Text Box 1">
          <a:extLst>
            <a:ext uri="{FF2B5EF4-FFF2-40B4-BE49-F238E27FC236}">
              <a16:creationId xmlns:a16="http://schemas.microsoft.com/office/drawing/2014/main" id="{00000000-0008-0000-0600-00000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3" name="Text Box 1">
          <a:extLst>
            <a:ext uri="{FF2B5EF4-FFF2-40B4-BE49-F238E27FC236}">
              <a16:creationId xmlns:a16="http://schemas.microsoft.com/office/drawing/2014/main" id="{00000000-0008-0000-0600-00000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4" name="Text Box 1">
          <a:extLst>
            <a:ext uri="{FF2B5EF4-FFF2-40B4-BE49-F238E27FC236}">
              <a16:creationId xmlns:a16="http://schemas.microsoft.com/office/drawing/2014/main" id="{00000000-0008-0000-0600-00000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5" name="Text Box 1">
          <a:extLst>
            <a:ext uri="{FF2B5EF4-FFF2-40B4-BE49-F238E27FC236}">
              <a16:creationId xmlns:a16="http://schemas.microsoft.com/office/drawing/2014/main" id="{00000000-0008-0000-0600-00000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6" name="Text Box 1">
          <a:extLst>
            <a:ext uri="{FF2B5EF4-FFF2-40B4-BE49-F238E27FC236}">
              <a16:creationId xmlns:a16="http://schemas.microsoft.com/office/drawing/2014/main" id="{00000000-0008-0000-0600-00000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7" name="Text Box 1">
          <a:extLst>
            <a:ext uri="{FF2B5EF4-FFF2-40B4-BE49-F238E27FC236}">
              <a16:creationId xmlns:a16="http://schemas.microsoft.com/office/drawing/2014/main" id="{00000000-0008-0000-0600-00000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8" name="Text Box 1">
          <a:extLst>
            <a:ext uri="{FF2B5EF4-FFF2-40B4-BE49-F238E27FC236}">
              <a16:creationId xmlns:a16="http://schemas.microsoft.com/office/drawing/2014/main" id="{00000000-0008-0000-0600-00000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9" name="Text Box 1">
          <a:extLst>
            <a:ext uri="{FF2B5EF4-FFF2-40B4-BE49-F238E27FC236}">
              <a16:creationId xmlns:a16="http://schemas.microsoft.com/office/drawing/2014/main" id="{00000000-0008-0000-0600-00000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0" name="Text Box 1">
          <a:extLst>
            <a:ext uri="{FF2B5EF4-FFF2-40B4-BE49-F238E27FC236}">
              <a16:creationId xmlns:a16="http://schemas.microsoft.com/office/drawing/2014/main" id="{00000000-0008-0000-0600-00000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1" name="Text Box 1">
          <a:extLst>
            <a:ext uri="{FF2B5EF4-FFF2-40B4-BE49-F238E27FC236}">
              <a16:creationId xmlns:a16="http://schemas.microsoft.com/office/drawing/2014/main" id="{00000000-0008-0000-0600-00000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2" name="Text Box 1">
          <a:extLst>
            <a:ext uri="{FF2B5EF4-FFF2-40B4-BE49-F238E27FC236}">
              <a16:creationId xmlns:a16="http://schemas.microsoft.com/office/drawing/2014/main" id="{00000000-0008-0000-0600-00000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3" name="Text Box 1">
          <a:extLst>
            <a:ext uri="{FF2B5EF4-FFF2-40B4-BE49-F238E27FC236}">
              <a16:creationId xmlns:a16="http://schemas.microsoft.com/office/drawing/2014/main" id="{00000000-0008-0000-0600-00000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4" name="Text Box 1">
          <a:extLst>
            <a:ext uri="{FF2B5EF4-FFF2-40B4-BE49-F238E27FC236}">
              <a16:creationId xmlns:a16="http://schemas.microsoft.com/office/drawing/2014/main" id="{00000000-0008-0000-0600-00000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5" name="Text Box 1">
          <a:extLst>
            <a:ext uri="{FF2B5EF4-FFF2-40B4-BE49-F238E27FC236}">
              <a16:creationId xmlns:a16="http://schemas.microsoft.com/office/drawing/2014/main" id="{00000000-0008-0000-0600-00000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86" name="Text Box 1">
          <a:extLst>
            <a:ext uri="{FF2B5EF4-FFF2-40B4-BE49-F238E27FC236}">
              <a16:creationId xmlns:a16="http://schemas.microsoft.com/office/drawing/2014/main" id="{00000000-0008-0000-0600-00000E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7" name="Text Box 1">
          <a:extLst>
            <a:ext uri="{FF2B5EF4-FFF2-40B4-BE49-F238E27FC236}">
              <a16:creationId xmlns:a16="http://schemas.microsoft.com/office/drawing/2014/main" id="{00000000-0008-0000-0600-00000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8" name="Text Box 1">
          <a:extLst>
            <a:ext uri="{FF2B5EF4-FFF2-40B4-BE49-F238E27FC236}">
              <a16:creationId xmlns:a16="http://schemas.microsoft.com/office/drawing/2014/main" id="{00000000-0008-0000-0600-00001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9" name="Text Box 1">
          <a:extLst>
            <a:ext uri="{FF2B5EF4-FFF2-40B4-BE49-F238E27FC236}">
              <a16:creationId xmlns:a16="http://schemas.microsoft.com/office/drawing/2014/main" id="{00000000-0008-0000-0600-00001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0" name="Text Box 1">
          <a:extLst>
            <a:ext uri="{FF2B5EF4-FFF2-40B4-BE49-F238E27FC236}">
              <a16:creationId xmlns:a16="http://schemas.microsoft.com/office/drawing/2014/main" id="{00000000-0008-0000-0600-00001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1" name="Text Box 1">
          <a:extLst>
            <a:ext uri="{FF2B5EF4-FFF2-40B4-BE49-F238E27FC236}">
              <a16:creationId xmlns:a16="http://schemas.microsoft.com/office/drawing/2014/main" id="{00000000-0008-0000-0600-00001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2" name="Text Box 1">
          <a:extLst>
            <a:ext uri="{FF2B5EF4-FFF2-40B4-BE49-F238E27FC236}">
              <a16:creationId xmlns:a16="http://schemas.microsoft.com/office/drawing/2014/main" id="{00000000-0008-0000-0600-00001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3" name="Text Box 1">
          <a:extLst>
            <a:ext uri="{FF2B5EF4-FFF2-40B4-BE49-F238E27FC236}">
              <a16:creationId xmlns:a16="http://schemas.microsoft.com/office/drawing/2014/main" id="{00000000-0008-0000-0600-00001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4" name="Text Box 1">
          <a:extLst>
            <a:ext uri="{FF2B5EF4-FFF2-40B4-BE49-F238E27FC236}">
              <a16:creationId xmlns:a16="http://schemas.microsoft.com/office/drawing/2014/main" id="{00000000-0008-0000-0600-00001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5" name="Text Box 1">
          <a:extLst>
            <a:ext uri="{FF2B5EF4-FFF2-40B4-BE49-F238E27FC236}">
              <a16:creationId xmlns:a16="http://schemas.microsoft.com/office/drawing/2014/main" id="{00000000-0008-0000-0600-00001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6" name="Text Box 1">
          <a:extLst>
            <a:ext uri="{FF2B5EF4-FFF2-40B4-BE49-F238E27FC236}">
              <a16:creationId xmlns:a16="http://schemas.microsoft.com/office/drawing/2014/main" id="{00000000-0008-0000-0600-00001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7" name="Text Box 1">
          <a:extLst>
            <a:ext uri="{FF2B5EF4-FFF2-40B4-BE49-F238E27FC236}">
              <a16:creationId xmlns:a16="http://schemas.microsoft.com/office/drawing/2014/main" id="{00000000-0008-0000-0600-00001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8" name="Text Box 1">
          <a:extLst>
            <a:ext uri="{FF2B5EF4-FFF2-40B4-BE49-F238E27FC236}">
              <a16:creationId xmlns:a16="http://schemas.microsoft.com/office/drawing/2014/main" id="{00000000-0008-0000-0600-00001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9" name="Text Box 1">
          <a:extLst>
            <a:ext uri="{FF2B5EF4-FFF2-40B4-BE49-F238E27FC236}">
              <a16:creationId xmlns:a16="http://schemas.microsoft.com/office/drawing/2014/main" id="{00000000-0008-0000-0600-00001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0" name="Text Box 1">
          <a:extLst>
            <a:ext uri="{FF2B5EF4-FFF2-40B4-BE49-F238E27FC236}">
              <a16:creationId xmlns:a16="http://schemas.microsoft.com/office/drawing/2014/main" id="{00000000-0008-0000-0600-00001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1" name="Text Box 1">
          <a:extLst>
            <a:ext uri="{FF2B5EF4-FFF2-40B4-BE49-F238E27FC236}">
              <a16:creationId xmlns:a16="http://schemas.microsoft.com/office/drawing/2014/main" id="{00000000-0008-0000-0600-00001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2" name="Text Box 1">
          <a:extLst>
            <a:ext uri="{FF2B5EF4-FFF2-40B4-BE49-F238E27FC236}">
              <a16:creationId xmlns:a16="http://schemas.microsoft.com/office/drawing/2014/main" id="{00000000-0008-0000-0600-00001E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3" name="Text Box 1">
          <a:extLst>
            <a:ext uri="{FF2B5EF4-FFF2-40B4-BE49-F238E27FC236}">
              <a16:creationId xmlns:a16="http://schemas.microsoft.com/office/drawing/2014/main" id="{00000000-0008-0000-0600-00001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4" name="Text Box 1">
          <a:extLst>
            <a:ext uri="{FF2B5EF4-FFF2-40B4-BE49-F238E27FC236}">
              <a16:creationId xmlns:a16="http://schemas.microsoft.com/office/drawing/2014/main" id="{00000000-0008-0000-0600-00002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5" name="Text Box 1">
          <a:extLst>
            <a:ext uri="{FF2B5EF4-FFF2-40B4-BE49-F238E27FC236}">
              <a16:creationId xmlns:a16="http://schemas.microsoft.com/office/drawing/2014/main" id="{00000000-0008-0000-0600-00002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6" name="Text Box 1">
          <a:extLst>
            <a:ext uri="{FF2B5EF4-FFF2-40B4-BE49-F238E27FC236}">
              <a16:creationId xmlns:a16="http://schemas.microsoft.com/office/drawing/2014/main" id="{00000000-0008-0000-0600-00002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7" name="Text Box 1">
          <a:extLst>
            <a:ext uri="{FF2B5EF4-FFF2-40B4-BE49-F238E27FC236}">
              <a16:creationId xmlns:a16="http://schemas.microsoft.com/office/drawing/2014/main" id="{00000000-0008-0000-0600-00002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8" name="Text Box 1">
          <a:extLst>
            <a:ext uri="{FF2B5EF4-FFF2-40B4-BE49-F238E27FC236}">
              <a16:creationId xmlns:a16="http://schemas.microsoft.com/office/drawing/2014/main" id="{00000000-0008-0000-0600-00002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9" name="Text Box 1">
          <a:extLst>
            <a:ext uri="{FF2B5EF4-FFF2-40B4-BE49-F238E27FC236}">
              <a16:creationId xmlns:a16="http://schemas.microsoft.com/office/drawing/2014/main" id="{00000000-0008-0000-0600-00002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0" name="Text Box 1">
          <a:extLst>
            <a:ext uri="{FF2B5EF4-FFF2-40B4-BE49-F238E27FC236}">
              <a16:creationId xmlns:a16="http://schemas.microsoft.com/office/drawing/2014/main" id="{00000000-0008-0000-0600-00002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1" name="Text Box 1">
          <a:extLst>
            <a:ext uri="{FF2B5EF4-FFF2-40B4-BE49-F238E27FC236}">
              <a16:creationId xmlns:a16="http://schemas.microsoft.com/office/drawing/2014/main" id="{00000000-0008-0000-0600-00002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2" name="Text Box 1">
          <a:extLst>
            <a:ext uri="{FF2B5EF4-FFF2-40B4-BE49-F238E27FC236}">
              <a16:creationId xmlns:a16="http://schemas.microsoft.com/office/drawing/2014/main" id="{00000000-0008-0000-0600-00002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3" name="Text Box 1">
          <a:extLst>
            <a:ext uri="{FF2B5EF4-FFF2-40B4-BE49-F238E27FC236}">
              <a16:creationId xmlns:a16="http://schemas.microsoft.com/office/drawing/2014/main" id="{00000000-0008-0000-0600-00002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4" name="Text Box 1">
          <a:extLst>
            <a:ext uri="{FF2B5EF4-FFF2-40B4-BE49-F238E27FC236}">
              <a16:creationId xmlns:a16="http://schemas.microsoft.com/office/drawing/2014/main" id="{00000000-0008-0000-0600-00002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5" name="Text Box 1">
          <a:extLst>
            <a:ext uri="{FF2B5EF4-FFF2-40B4-BE49-F238E27FC236}">
              <a16:creationId xmlns:a16="http://schemas.microsoft.com/office/drawing/2014/main" id="{00000000-0008-0000-0600-00002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6" name="Text Box 1">
          <a:extLst>
            <a:ext uri="{FF2B5EF4-FFF2-40B4-BE49-F238E27FC236}">
              <a16:creationId xmlns:a16="http://schemas.microsoft.com/office/drawing/2014/main" id="{00000000-0008-0000-0600-00002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7" name="Text Box 1">
          <a:extLst>
            <a:ext uri="{FF2B5EF4-FFF2-40B4-BE49-F238E27FC236}">
              <a16:creationId xmlns:a16="http://schemas.microsoft.com/office/drawing/2014/main" id="{00000000-0008-0000-0600-00002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18" name="Text Box 1">
          <a:extLst>
            <a:ext uri="{FF2B5EF4-FFF2-40B4-BE49-F238E27FC236}">
              <a16:creationId xmlns:a16="http://schemas.microsoft.com/office/drawing/2014/main" id="{00000000-0008-0000-0600-00002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9" name="Text Box 1">
          <a:extLst>
            <a:ext uri="{FF2B5EF4-FFF2-40B4-BE49-F238E27FC236}">
              <a16:creationId xmlns:a16="http://schemas.microsoft.com/office/drawing/2014/main" id="{00000000-0008-0000-0600-00002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0" name="Text Box 1">
          <a:extLst>
            <a:ext uri="{FF2B5EF4-FFF2-40B4-BE49-F238E27FC236}">
              <a16:creationId xmlns:a16="http://schemas.microsoft.com/office/drawing/2014/main" id="{00000000-0008-0000-0600-00003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1" name="Text Box 1">
          <a:extLst>
            <a:ext uri="{FF2B5EF4-FFF2-40B4-BE49-F238E27FC236}">
              <a16:creationId xmlns:a16="http://schemas.microsoft.com/office/drawing/2014/main" id="{00000000-0008-0000-0600-00003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2" name="Text Box 1">
          <a:extLst>
            <a:ext uri="{FF2B5EF4-FFF2-40B4-BE49-F238E27FC236}">
              <a16:creationId xmlns:a16="http://schemas.microsoft.com/office/drawing/2014/main" id="{00000000-0008-0000-0600-00003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3" name="Text Box 1">
          <a:extLst>
            <a:ext uri="{FF2B5EF4-FFF2-40B4-BE49-F238E27FC236}">
              <a16:creationId xmlns:a16="http://schemas.microsoft.com/office/drawing/2014/main" id="{00000000-0008-0000-0600-00003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4" name="Text Box 1">
          <a:extLst>
            <a:ext uri="{FF2B5EF4-FFF2-40B4-BE49-F238E27FC236}">
              <a16:creationId xmlns:a16="http://schemas.microsoft.com/office/drawing/2014/main" id="{00000000-0008-0000-0600-00003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5" name="Text Box 1">
          <a:extLst>
            <a:ext uri="{FF2B5EF4-FFF2-40B4-BE49-F238E27FC236}">
              <a16:creationId xmlns:a16="http://schemas.microsoft.com/office/drawing/2014/main" id="{00000000-0008-0000-0600-00003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6" name="Text Box 1">
          <a:extLst>
            <a:ext uri="{FF2B5EF4-FFF2-40B4-BE49-F238E27FC236}">
              <a16:creationId xmlns:a16="http://schemas.microsoft.com/office/drawing/2014/main" id="{00000000-0008-0000-0600-00003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7" name="Text Box 1">
          <a:extLst>
            <a:ext uri="{FF2B5EF4-FFF2-40B4-BE49-F238E27FC236}">
              <a16:creationId xmlns:a16="http://schemas.microsoft.com/office/drawing/2014/main" id="{00000000-0008-0000-0600-00003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8" name="Text Box 1">
          <a:extLst>
            <a:ext uri="{FF2B5EF4-FFF2-40B4-BE49-F238E27FC236}">
              <a16:creationId xmlns:a16="http://schemas.microsoft.com/office/drawing/2014/main" id="{00000000-0008-0000-0600-00003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9" name="Text Box 1">
          <a:extLst>
            <a:ext uri="{FF2B5EF4-FFF2-40B4-BE49-F238E27FC236}">
              <a16:creationId xmlns:a16="http://schemas.microsoft.com/office/drawing/2014/main" id="{00000000-0008-0000-0600-00003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0" name="Text Box 1">
          <a:extLst>
            <a:ext uri="{FF2B5EF4-FFF2-40B4-BE49-F238E27FC236}">
              <a16:creationId xmlns:a16="http://schemas.microsoft.com/office/drawing/2014/main" id="{00000000-0008-0000-0600-00003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1" name="Text Box 1">
          <a:extLst>
            <a:ext uri="{FF2B5EF4-FFF2-40B4-BE49-F238E27FC236}">
              <a16:creationId xmlns:a16="http://schemas.microsoft.com/office/drawing/2014/main" id="{00000000-0008-0000-0600-00003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2" name="Text Box 1">
          <a:extLst>
            <a:ext uri="{FF2B5EF4-FFF2-40B4-BE49-F238E27FC236}">
              <a16:creationId xmlns:a16="http://schemas.microsoft.com/office/drawing/2014/main" id="{00000000-0008-0000-0600-00003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3" name="Text Box 1">
          <a:extLst>
            <a:ext uri="{FF2B5EF4-FFF2-40B4-BE49-F238E27FC236}">
              <a16:creationId xmlns:a16="http://schemas.microsoft.com/office/drawing/2014/main" id="{00000000-0008-0000-0600-00003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4" name="Text Box 1">
          <a:extLst>
            <a:ext uri="{FF2B5EF4-FFF2-40B4-BE49-F238E27FC236}">
              <a16:creationId xmlns:a16="http://schemas.microsoft.com/office/drawing/2014/main" id="{00000000-0008-0000-0600-00003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5" name="Text Box 1">
          <a:extLst>
            <a:ext uri="{FF2B5EF4-FFF2-40B4-BE49-F238E27FC236}">
              <a16:creationId xmlns:a16="http://schemas.microsoft.com/office/drawing/2014/main" id="{00000000-0008-0000-0600-00003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6" name="Text Box 1">
          <a:extLst>
            <a:ext uri="{FF2B5EF4-FFF2-40B4-BE49-F238E27FC236}">
              <a16:creationId xmlns:a16="http://schemas.microsoft.com/office/drawing/2014/main" id="{00000000-0008-0000-0600-00004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7" name="Text Box 1">
          <a:extLst>
            <a:ext uri="{FF2B5EF4-FFF2-40B4-BE49-F238E27FC236}">
              <a16:creationId xmlns:a16="http://schemas.microsoft.com/office/drawing/2014/main" id="{00000000-0008-0000-0600-00004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8" name="Text Box 1">
          <a:extLst>
            <a:ext uri="{FF2B5EF4-FFF2-40B4-BE49-F238E27FC236}">
              <a16:creationId xmlns:a16="http://schemas.microsoft.com/office/drawing/2014/main" id="{00000000-0008-0000-0600-00004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9" name="Text Box 1">
          <a:extLst>
            <a:ext uri="{FF2B5EF4-FFF2-40B4-BE49-F238E27FC236}">
              <a16:creationId xmlns:a16="http://schemas.microsoft.com/office/drawing/2014/main" id="{00000000-0008-0000-0600-00004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0" name="Text Box 1">
          <a:extLst>
            <a:ext uri="{FF2B5EF4-FFF2-40B4-BE49-F238E27FC236}">
              <a16:creationId xmlns:a16="http://schemas.microsoft.com/office/drawing/2014/main" id="{00000000-0008-0000-0600-00004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1" name="Text Box 1">
          <a:extLst>
            <a:ext uri="{FF2B5EF4-FFF2-40B4-BE49-F238E27FC236}">
              <a16:creationId xmlns:a16="http://schemas.microsoft.com/office/drawing/2014/main" id="{00000000-0008-0000-0600-00004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2" name="Text Box 1">
          <a:extLst>
            <a:ext uri="{FF2B5EF4-FFF2-40B4-BE49-F238E27FC236}">
              <a16:creationId xmlns:a16="http://schemas.microsoft.com/office/drawing/2014/main" id="{00000000-0008-0000-0600-00004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543" name="Text Box 1">
          <a:extLst>
            <a:ext uri="{FF2B5EF4-FFF2-40B4-BE49-F238E27FC236}">
              <a16:creationId xmlns:a16="http://schemas.microsoft.com/office/drawing/2014/main" id="{00000000-0008-0000-0600-000047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1544" name="Text Box 1">
          <a:extLst>
            <a:ext uri="{FF2B5EF4-FFF2-40B4-BE49-F238E27FC236}">
              <a16:creationId xmlns:a16="http://schemas.microsoft.com/office/drawing/2014/main" id="{00000000-0008-0000-0600-00004848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5" name="Text Box 1">
          <a:extLst>
            <a:ext uri="{FF2B5EF4-FFF2-40B4-BE49-F238E27FC236}">
              <a16:creationId xmlns:a16="http://schemas.microsoft.com/office/drawing/2014/main" id="{00000000-0008-0000-0600-00004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6" name="Text Box 1">
          <a:extLst>
            <a:ext uri="{FF2B5EF4-FFF2-40B4-BE49-F238E27FC236}">
              <a16:creationId xmlns:a16="http://schemas.microsoft.com/office/drawing/2014/main" id="{00000000-0008-0000-0600-00004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7" name="Text Box 1">
          <a:extLst>
            <a:ext uri="{FF2B5EF4-FFF2-40B4-BE49-F238E27FC236}">
              <a16:creationId xmlns:a16="http://schemas.microsoft.com/office/drawing/2014/main" id="{00000000-0008-0000-0600-00004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8" name="Text Box 1">
          <a:extLst>
            <a:ext uri="{FF2B5EF4-FFF2-40B4-BE49-F238E27FC236}">
              <a16:creationId xmlns:a16="http://schemas.microsoft.com/office/drawing/2014/main" id="{00000000-0008-0000-0600-00004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9" name="Text Box 1">
          <a:extLst>
            <a:ext uri="{FF2B5EF4-FFF2-40B4-BE49-F238E27FC236}">
              <a16:creationId xmlns:a16="http://schemas.microsoft.com/office/drawing/2014/main" id="{00000000-0008-0000-0600-00004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0" name="Text Box 1">
          <a:extLst>
            <a:ext uri="{FF2B5EF4-FFF2-40B4-BE49-F238E27FC236}">
              <a16:creationId xmlns:a16="http://schemas.microsoft.com/office/drawing/2014/main" id="{00000000-0008-0000-0600-00004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1" name="Text Box 1">
          <a:extLst>
            <a:ext uri="{FF2B5EF4-FFF2-40B4-BE49-F238E27FC236}">
              <a16:creationId xmlns:a16="http://schemas.microsoft.com/office/drawing/2014/main" id="{00000000-0008-0000-0600-00004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2" name="Text Box 1">
          <a:extLst>
            <a:ext uri="{FF2B5EF4-FFF2-40B4-BE49-F238E27FC236}">
              <a16:creationId xmlns:a16="http://schemas.microsoft.com/office/drawing/2014/main" id="{00000000-0008-0000-0600-00005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3" name="Text Box 1">
          <a:extLst>
            <a:ext uri="{FF2B5EF4-FFF2-40B4-BE49-F238E27FC236}">
              <a16:creationId xmlns:a16="http://schemas.microsoft.com/office/drawing/2014/main" id="{00000000-0008-0000-0600-00005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4" name="Text Box 1">
          <a:extLst>
            <a:ext uri="{FF2B5EF4-FFF2-40B4-BE49-F238E27FC236}">
              <a16:creationId xmlns:a16="http://schemas.microsoft.com/office/drawing/2014/main" id="{00000000-0008-0000-0600-00005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5" name="Text Box 1">
          <a:extLst>
            <a:ext uri="{FF2B5EF4-FFF2-40B4-BE49-F238E27FC236}">
              <a16:creationId xmlns:a16="http://schemas.microsoft.com/office/drawing/2014/main" id="{00000000-0008-0000-0600-00005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6" name="Text Box 1">
          <a:extLst>
            <a:ext uri="{FF2B5EF4-FFF2-40B4-BE49-F238E27FC236}">
              <a16:creationId xmlns:a16="http://schemas.microsoft.com/office/drawing/2014/main" id="{00000000-0008-0000-0600-00005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7" name="Text Box 1">
          <a:extLst>
            <a:ext uri="{FF2B5EF4-FFF2-40B4-BE49-F238E27FC236}">
              <a16:creationId xmlns:a16="http://schemas.microsoft.com/office/drawing/2014/main" id="{00000000-0008-0000-0600-00005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8" name="Text Box 1">
          <a:extLst>
            <a:ext uri="{FF2B5EF4-FFF2-40B4-BE49-F238E27FC236}">
              <a16:creationId xmlns:a16="http://schemas.microsoft.com/office/drawing/2014/main" id="{00000000-0008-0000-0600-00005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9" name="Text Box 1">
          <a:extLst>
            <a:ext uri="{FF2B5EF4-FFF2-40B4-BE49-F238E27FC236}">
              <a16:creationId xmlns:a16="http://schemas.microsoft.com/office/drawing/2014/main" id="{00000000-0008-0000-0600-00005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0" name="Text Box 1">
          <a:extLst>
            <a:ext uri="{FF2B5EF4-FFF2-40B4-BE49-F238E27FC236}">
              <a16:creationId xmlns:a16="http://schemas.microsoft.com/office/drawing/2014/main" id="{00000000-0008-0000-0600-00005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1" name="Text Box 1">
          <a:extLst>
            <a:ext uri="{FF2B5EF4-FFF2-40B4-BE49-F238E27FC236}">
              <a16:creationId xmlns:a16="http://schemas.microsoft.com/office/drawing/2014/main" id="{00000000-0008-0000-0600-00005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2" name="Text Box 1">
          <a:extLst>
            <a:ext uri="{FF2B5EF4-FFF2-40B4-BE49-F238E27FC236}">
              <a16:creationId xmlns:a16="http://schemas.microsoft.com/office/drawing/2014/main" id="{00000000-0008-0000-0600-00005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3" name="Text Box 1">
          <a:extLst>
            <a:ext uri="{FF2B5EF4-FFF2-40B4-BE49-F238E27FC236}">
              <a16:creationId xmlns:a16="http://schemas.microsoft.com/office/drawing/2014/main" id="{00000000-0008-0000-0600-00005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4" name="Text Box 1">
          <a:extLst>
            <a:ext uri="{FF2B5EF4-FFF2-40B4-BE49-F238E27FC236}">
              <a16:creationId xmlns:a16="http://schemas.microsoft.com/office/drawing/2014/main" id="{00000000-0008-0000-0600-00005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5" name="Text Box 1">
          <a:extLst>
            <a:ext uri="{FF2B5EF4-FFF2-40B4-BE49-F238E27FC236}">
              <a16:creationId xmlns:a16="http://schemas.microsoft.com/office/drawing/2014/main" id="{00000000-0008-0000-0600-00005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6" name="Text Box 1">
          <a:extLst>
            <a:ext uri="{FF2B5EF4-FFF2-40B4-BE49-F238E27FC236}">
              <a16:creationId xmlns:a16="http://schemas.microsoft.com/office/drawing/2014/main" id="{00000000-0008-0000-0600-00005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7" name="Text Box 1">
          <a:extLst>
            <a:ext uri="{FF2B5EF4-FFF2-40B4-BE49-F238E27FC236}">
              <a16:creationId xmlns:a16="http://schemas.microsoft.com/office/drawing/2014/main" id="{00000000-0008-0000-0600-00005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8" name="Text Box 1">
          <a:extLst>
            <a:ext uri="{FF2B5EF4-FFF2-40B4-BE49-F238E27FC236}">
              <a16:creationId xmlns:a16="http://schemas.microsoft.com/office/drawing/2014/main" id="{00000000-0008-0000-0600-00006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9" name="Text Box 1">
          <a:extLst>
            <a:ext uri="{FF2B5EF4-FFF2-40B4-BE49-F238E27FC236}">
              <a16:creationId xmlns:a16="http://schemas.microsoft.com/office/drawing/2014/main" id="{00000000-0008-0000-0600-00006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0" name="Text Box 1">
          <a:extLst>
            <a:ext uri="{FF2B5EF4-FFF2-40B4-BE49-F238E27FC236}">
              <a16:creationId xmlns:a16="http://schemas.microsoft.com/office/drawing/2014/main" id="{00000000-0008-0000-0600-00006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1" name="Text Box 1">
          <a:extLst>
            <a:ext uri="{FF2B5EF4-FFF2-40B4-BE49-F238E27FC236}">
              <a16:creationId xmlns:a16="http://schemas.microsoft.com/office/drawing/2014/main" id="{00000000-0008-0000-0600-00006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2" name="Text Box 1">
          <a:extLst>
            <a:ext uri="{FF2B5EF4-FFF2-40B4-BE49-F238E27FC236}">
              <a16:creationId xmlns:a16="http://schemas.microsoft.com/office/drawing/2014/main" id="{00000000-0008-0000-0600-00006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3" name="Text Box 1">
          <a:extLst>
            <a:ext uri="{FF2B5EF4-FFF2-40B4-BE49-F238E27FC236}">
              <a16:creationId xmlns:a16="http://schemas.microsoft.com/office/drawing/2014/main" id="{00000000-0008-0000-0600-00006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574" name="Text Box 1">
          <a:extLst>
            <a:ext uri="{FF2B5EF4-FFF2-40B4-BE49-F238E27FC236}">
              <a16:creationId xmlns:a16="http://schemas.microsoft.com/office/drawing/2014/main" id="{00000000-0008-0000-0600-000066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5" name="Text Box 1">
          <a:extLst>
            <a:ext uri="{FF2B5EF4-FFF2-40B4-BE49-F238E27FC236}">
              <a16:creationId xmlns:a16="http://schemas.microsoft.com/office/drawing/2014/main" id="{00000000-0008-0000-0600-00006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6" name="Text Box 1">
          <a:extLst>
            <a:ext uri="{FF2B5EF4-FFF2-40B4-BE49-F238E27FC236}">
              <a16:creationId xmlns:a16="http://schemas.microsoft.com/office/drawing/2014/main" id="{00000000-0008-0000-0600-00006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77" name="Text Box 1">
          <a:extLst>
            <a:ext uri="{FF2B5EF4-FFF2-40B4-BE49-F238E27FC236}">
              <a16:creationId xmlns:a16="http://schemas.microsoft.com/office/drawing/2014/main" id="{00000000-0008-0000-0600-00006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8" name="Text Box 1">
          <a:extLst>
            <a:ext uri="{FF2B5EF4-FFF2-40B4-BE49-F238E27FC236}">
              <a16:creationId xmlns:a16="http://schemas.microsoft.com/office/drawing/2014/main" id="{00000000-0008-0000-0600-00006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9" name="Text Box 1">
          <a:extLst>
            <a:ext uri="{FF2B5EF4-FFF2-40B4-BE49-F238E27FC236}">
              <a16:creationId xmlns:a16="http://schemas.microsoft.com/office/drawing/2014/main" id="{00000000-0008-0000-0600-00006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0" name="Text Box 1">
          <a:extLst>
            <a:ext uri="{FF2B5EF4-FFF2-40B4-BE49-F238E27FC236}">
              <a16:creationId xmlns:a16="http://schemas.microsoft.com/office/drawing/2014/main" id="{00000000-0008-0000-0600-00006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1" name="Text Box 1">
          <a:extLst>
            <a:ext uri="{FF2B5EF4-FFF2-40B4-BE49-F238E27FC236}">
              <a16:creationId xmlns:a16="http://schemas.microsoft.com/office/drawing/2014/main" id="{00000000-0008-0000-0600-00006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2" name="Text Box 1">
          <a:extLst>
            <a:ext uri="{FF2B5EF4-FFF2-40B4-BE49-F238E27FC236}">
              <a16:creationId xmlns:a16="http://schemas.microsoft.com/office/drawing/2014/main" id="{00000000-0008-0000-0600-00006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3" name="Text Box 1">
          <a:extLst>
            <a:ext uri="{FF2B5EF4-FFF2-40B4-BE49-F238E27FC236}">
              <a16:creationId xmlns:a16="http://schemas.microsoft.com/office/drawing/2014/main" id="{00000000-0008-0000-0600-00006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4" name="Text Box 1">
          <a:extLst>
            <a:ext uri="{FF2B5EF4-FFF2-40B4-BE49-F238E27FC236}">
              <a16:creationId xmlns:a16="http://schemas.microsoft.com/office/drawing/2014/main" id="{00000000-0008-0000-0600-00007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5" name="Text Box 1">
          <a:extLst>
            <a:ext uri="{FF2B5EF4-FFF2-40B4-BE49-F238E27FC236}">
              <a16:creationId xmlns:a16="http://schemas.microsoft.com/office/drawing/2014/main" id="{00000000-0008-0000-0600-00007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6" name="Text Box 1">
          <a:extLst>
            <a:ext uri="{FF2B5EF4-FFF2-40B4-BE49-F238E27FC236}">
              <a16:creationId xmlns:a16="http://schemas.microsoft.com/office/drawing/2014/main" id="{00000000-0008-0000-0600-00007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7" name="Text Box 1">
          <a:extLst>
            <a:ext uri="{FF2B5EF4-FFF2-40B4-BE49-F238E27FC236}">
              <a16:creationId xmlns:a16="http://schemas.microsoft.com/office/drawing/2014/main" id="{00000000-0008-0000-0600-00007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8" name="Text Box 1">
          <a:extLst>
            <a:ext uri="{FF2B5EF4-FFF2-40B4-BE49-F238E27FC236}">
              <a16:creationId xmlns:a16="http://schemas.microsoft.com/office/drawing/2014/main" id="{00000000-0008-0000-0600-00007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9" name="Text Box 1">
          <a:extLst>
            <a:ext uri="{FF2B5EF4-FFF2-40B4-BE49-F238E27FC236}">
              <a16:creationId xmlns:a16="http://schemas.microsoft.com/office/drawing/2014/main" id="{00000000-0008-0000-0600-00007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0" name="Text Box 1">
          <a:extLst>
            <a:ext uri="{FF2B5EF4-FFF2-40B4-BE49-F238E27FC236}">
              <a16:creationId xmlns:a16="http://schemas.microsoft.com/office/drawing/2014/main" id="{00000000-0008-0000-0600-00007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1" name="Text Box 1">
          <a:extLst>
            <a:ext uri="{FF2B5EF4-FFF2-40B4-BE49-F238E27FC236}">
              <a16:creationId xmlns:a16="http://schemas.microsoft.com/office/drawing/2014/main" id="{00000000-0008-0000-0600-00007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2" name="Text Box 1">
          <a:extLst>
            <a:ext uri="{FF2B5EF4-FFF2-40B4-BE49-F238E27FC236}">
              <a16:creationId xmlns:a16="http://schemas.microsoft.com/office/drawing/2014/main" id="{00000000-0008-0000-0600-00007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3" name="Text Box 1">
          <a:extLst>
            <a:ext uri="{FF2B5EF4-FFF2-40B4-BE49-F238E27FC236}">
              <a16:creationId xmlns:a16="http://schemas.microsoft.com/office/drawing/2014/main" id="{00000000-0008-0000-0600-00007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4" name="Text Box 1">
          <a:extLst>
            <a:ext uri="{FF2B5EF4-FFF2-40B4-BE49-F238E27FC236}">
              <a16:creationId xmlns:a16="http://schemas.microsoft.com/office/drawing/2014/main" id="{00000000-0008-0000-0600-00007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5" name="Text Box 1">
          <a:extLst>
            <a:ext uri="{FF2B5EF4-FFF2-40B4-BE49-F238E27FC236}">
              <a16:creationId xmlns:a16="http://schemas.microsoft.com/office/drawing/2014/main" id="{00000000-0008-0000-0600-00007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6" name="Text Box 1">
          <a:extLst>
            <a:ext uri="{FF2B5EF4-FFF2-40B4-BE49-F238E27FC236}">
              <a16:creationId xmlns:a16="http://schemas.microsoft.com/office/drawing/2014/main" id="{00000000-0008-0000-0600-00007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7" name="Text Box 1">
          <a:extLst>
            <a:ext uri="{FF2B5EF4-FFF2-40B4-BE49-F238E27FC236}">
              <a16:creationId xmlns:a16="http://schemas.microsoft.com/office/drawing/2014/main" id="{00000000-0008-0000-0600-00007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8" name="Text Box 1">
          <a:extLst>
            <a:ext uri="{FF2B5EF4-FFF2-40B4-BE49-F238E27FC236}">
              <a16:creationId xmlns:a16="http://schemas.microsoft.com/office/drawing/2014/main" id="{00000000-0008-0000-0600-00007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9" name="Text Box 1">
          <a:extLst>
            <a:ext uri="{FF2B5EF4-FFF2-40B4-BE49-F238E27FC236}">
              <a16:creationId xmlns:a16="http://schemas.microsoft.com/office/drawing/2014/main" id="{00000000-0008-0000-0600-00007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0" name="Text Box 1">
          <a:extLst>
            <a:ext uri="{FF2B5EF4-FFF2-40B4-BE49-F238E27FC236}">
              <a16:creationId xmlns:a16="http://schemas.microsoft.com/office/drawing/2014/main" id="{00000000-0008-0000-0600-00008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1" name="Text Box 1">
          <a:extLst>
            <a:ext uri="{FF2B5EF4-FFF2-40B4-BE49-F238E27FC236}">
              <a16:creationId xmlns:a16="http://schemas.microsoft.com/office/drawing/2014/main" id="{00000000-0008-0000-0600-00008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2" name="Text Box 1">
          <a:extLst>
            <a:ext uri="{FF2B5EF4-FFF2-40B4-BE49-F238E27FC236}">
              <a16:creationId xmlns:a16="http://schemas.microsoft.com/office/drawing/2014/main" id="{00000000-0008-0000-0600-00008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3" name="Text Box 1">
          <a:extLst>
            <a:ext uri="{FF2B5EF4-FFF2-40B4-BE49-F238E27FC236}">
              <a16:creationId xmlns:a16="http://schemas.microsoft.com/office/drawing/2014/main" id="{00000000-0008-0000-0600-00008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04" name="Text Box 1">
          <a:extLst>
            <a:ext uri="{FF2B5EF4-FFF2-40B4-BE49-F238E27FC236}">
              <a16:creationId xmlns:a16="http://schemas.microsoft.com/office/drawing/2014/main" id="{00000000-0008-0000-0600-000084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5" name="Text Box 1">
          <a:extLst>
            <a:ext uri="{FF2B5EF4-FFF2-40B4-BE49-F238E27FC236}">
              <a16:creationId xmlns:a16="http://schemas.microsoft.com/office/drawing/2014/main" id="{00000000-0008-0000-0600-00008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6" name="Text Box 1">
          <a:extLst>
            <a:ext uri="{FF2B5EF4-FFF2-40B4-BE49-F238E27FC236}">
              <a16:creationId xmlns:a16="http://schemas.microsoft.com/office/drawing/2014/main" id="{00000000-0008-0000-0600-00008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07" name="Text Box 1">
          <a:extLst>
            <a:ext uri="{FF2B5EF4-FFF2-40B4-BE49-F238E27FC236}">
              <a16:creationId xmlns:a16="http://schemas.microsoft.com/office/drawing/2014/main" id="{00000000-0008-0000-0600-00008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8" name="Text Box 1">
          <a:extLst>
            <a:ext uri="{FF2B5EF4-FFF2-40B4-BE49-F238E27FC236}">
              <a16:creationId xmlns:a16="http://schemas.microsoft.com/office/drawing/2014/main" id="{00000000-0008-0000-0600-00008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9" name="Text Box 1">
          <a:extLst>
            <a:ext uri="{FF2B5EF4-FFF2-40B4-BE49-F238E27FC236}">
              <a16:creationId xmlns:a16="http://schemas.microsoft.com/office/drawing/2014/main" id="{00000000-0008-0000-0600-00008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0" name="Text Box 1">
          <a:extLst>
            <a:ext uri="{FF2B5EF4-FFF2-40B4-BE49-F238E27FC236}">
              <a16:creationId xmlns:a16="http://schemas.microsoft.com/office/drawing/2014/main" id="{00000000-0008-0000-0600-00008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1" name="Text Box 1">
          <a:extLst>
            <a:ext uri="{FF2B5EF4-FFF2-40B4-BE49-F238E27FC236}">
              <a16:creationId xmlns:a16="http://schemas.microsoft.com/office/drawing/2014/main" id="{00000000-0008-0000-0600-00008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2" name="Text Box 1">
          <a:extLst>
            <a:ext uri="{FF2B5EF4-FFF2-40B4-BE49-F238E27FC236}">
              <a16:creationId xmlns:a16="http://schemas.microsoft.com/office/drawing/2014/main" id="{00000000-0008-0000-0600-00008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3" name="Text Box 1">
          <a:extLst>
            <a:ext uri="{FF2B5EF4-FFF2-40B4-BE49-F238E27FC236}">
              <a16:creationId xmlns:a16="http://schemas.microsoft.com/office/drawing/2014/main" id="{00000000-0008-0000-0600-00008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4" name="Text Box 1">
          <a:extLst>
            <a:ext uri="{FF2B5EF4-FFF2-40B4-BE49-F238E27FC236}">
              <a16:creationId xmlns:a16="http://schemas.microsoft.com/office/drawing/2014/main" id="{00000000-0008-0000-0600-00008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5" name="Text Box 1">
          <a:extLst>
            <a:ext uri="{FF2B5EF4-FFF2-40B4-BE49-F238E27FC236}">
              <a16:creationId xmlns:a16="http://schemas.microsoft.com/office/drawing/2014/main" id="{00000000-0008-0000-0600-00008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6" name="Text Box 1">
          <a:extLst>
            <a:ext uri="{FF2B5EF4-FFF2-40B4-BE49-F238E27FC236}">
              <a16:creationId xmlns:a16="http://schemas.microsoft.com/office/drawing/2014/main" id="{00000000-0008-0000-0600-00009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7" name="Text Box 1">
          <a:extLst>
            <a:ext uri="{FF2B5EF4-FFF2-40B4-BE49-F238E27FC236}">
              <a16:creationId xmlns:a16="http://schemas.microsoft.com/office/drawing/2014/main" id="{00000000-0008-0000-0600-00009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8" name="Text Box 1">
          <a:extLst>
            <a:ext uri="{FF2B5EF4-FFF2-40B4-BE49-F238E27FC236}">
              <a16:creationId xmlns:a16="http://schemas.microsoft.com/office/drawing/2014/main" id="{00000000-0008-0000-0600-00009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9" name="Text Box 1">
          <a:extLst>
            <a:ext uri="{FF2B5EF4-FFF2-40B4-BE49-F238E27FC236}">
              <a16:creationId xmlns:a16="http://schemas.microsoft.com/office/drawing/2014/main" id="{00000000-0008-0000-0600-00009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0" name="Text Box 1">
          <a:extLst>
            <a:ext uri="{FF2B5EF4-FFF2-40B4-BE49-F238E27FC236}">
              <a16:creationId xmlns:a16="http://schemas.microsoft.com/office/drawing/2014/main" id="{00000000-0008-0000-0600-00009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1" name="Text Box 1">
          <a:extLst>
            <a:ext uri="{FF2B5EF4-FFF2-40B4-BE49-F238E27FC236}">
              <a16:creationId xmlns:a16="http://schemas.microsoft.com/office/drawing/2014/main" id="{00000000-0008-0000-0600-00009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2" name="Text Box 1">
          <a:extLst>
            <a:ext uri="{FF2B5EF4-FFF2-40B4-BE49-F238E27FC236}">
              <a16:creationId xmlns:a16="http://schemas.microsoft.com/office/drawing/2014/main" id="{00000000-0008-0000-0600-00009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3" name="Text Box 1">
          <a:extLst>
            <a:ext uri="{FF2B5EF4-FFF2-40B4-BE49-F238E27FC236}">
              <a16:creationId xmlns:a16="http://schemas.microsoft.com/office/drawing/2014/main" id="{00000000-0008-0000-0600-00009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4" name="Text Box 1">
          <a:extLst>
            <a:ext uri="{FF2B5EF4-FFF2-40B4-BE49-F238E27FC236}">
              <a16:creationId xmlns:a16="http://schemas.microsoft.com/office/drawing/2014/main" id="{00000000-0008-0000-0600-00009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5" name="Text Box 1">
          <a:extLst>
            <a:ext uri="{FF2B5EF4-FFF2-40B4-BE49-F238E27FC236}">
              <a16:creationId xmlns:a16="http://schemas.microsoft.com/office/drawing/2014/main" id="{00000000-0008-0000-0600-00009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6" name="Text Box 1">
          <a:extLst>
            <a:ext uri="{FF2B5EF4-FFF2-40B4-BE49-F238E27FC236}">
              <a16:creationId xmlns:a16="http://schemas.microsoft.com/office/drawing/2014/main" id="{00000000-0008-0000-0600-00009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7" name="Text Box 1">
          <a:extLst>
            <a:ext uri="{FF2B5EF4-FFF2-40B4-BE49-F238E27FC236}">
              <a16:creationId xmlns:a16="http://schemas.microsoft.com/office/drawing/2014/main" id="{00000000-0008-0000-0600-00009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8" name="Text Box 1">
          <a:extLst>
            <a:ext uri="{FF2B5EF4-FFF2-40B4-BE49-F238E27FC236}">
              <a16:creationId xmlns:a16="http://schemas.microsoft.com/office/drawing/2014/main" id="{00000000-0008-0000-0600-00009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9" name="Text Box 1">
          <a:extLst>
            <a:ext uri="{FF2B5EF4-FFF2-40B4-BE49-F238E27FC236}">
              <a16:creationId xmlns:a16="http://schemas.microsoft.com/office/drawing/2014/main" id="{00000000-0008-0000-0600-00009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0" name="Text Box 1">
          <a:extLst>
            <a:ext uri="{FF2B5EF4-FFF2-40B4-BE49-F238E27FC236}">
              <a16:creationId xmlns:a16="http://schemas.microsoft.com/office/drawing/2014/main" id="{00000000-0008-0000-0600-00009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1" name="Text Box 1">
          <a:extLst>
            <a:ext uri="{FF2B5EF4-FFF2-40B4-BE49-F238E27FC236}">
              <a16:creationId xmlns:a16="http://schemas.microsoft.com/office/drawing/2014/main" id="{00000000-0008-0000-0600-00009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2" name="Text Box 1">
          <a:extLst>
            <a:ext uri="{FF2B5EF4-FFF2-40B4-BE49-F238E27FC236}">
              <a16:creationId xmlns:a16="http://schemas.microsoft.com/office/drawing/2014/main" id="{00000000-0008-0000-0600-0000A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3" name="Text Box 1">
          <a:extLst>
            <a:ext uri="{FF2B5EF4-FFF2-40B4-BE49-F238E27FC236}">
              <a16:creationId xmlns:a16="http://schemas.microsoft.com/office/drawing/2014/main" id="{00000000-0008-0000-0600-0000A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4" name="Text Box 1">
          <a:extLst>
            <a:ext uri="{FF2B5EF4-FFF2-40B4-BE49-F238E27FC236}">
              <a16:creationId xmlns:a16="http://schemas.microsoft.com/office/drawing/2014/main" id="{00000000-0008-0000-0600-0000A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5" name="Text Box 1">
          <a:extLst>
            <a:ext uri="{FF2B5EF4-FFF2-40B4-BE49-F238E27FC236}">
              <a16:creationId xmlns:a16="http://schemas.microsoft.com/office/drawing/2014/main" id="{00000000-0008-0000-0600-0000A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36" name="Text Box 1">
          <a:extLst>
            <a:ext uri="{FF2B5EF4-FFF2-40B4-BE49-F238E27FC236}">
              <a16:creationId xmlns:a16="http://schemas.microsoft.com/office/drawing/2014/main" id="{00000000-0008-0000-0600-0000A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7" name="Text Box 1">
          <a:extLst>
            <a:ext uri="{FF2B5EF4-FFF2-40B4-BE49-F238E27FC236}">
              <a16:creationId xmlns:a16="http://schemas.microsoft.com/office/drawing/2014/main" id="{00000000-0008-0000-0600-0000A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8" name="Text Box 1">
          <a:extLst>
            <a:ext uri="{FF2B5EF4-FFF2-40B4-BE49-F238E27FC236}">
              <a16:creationId xmlns:a16="http://schemas.microsoft.com/office/drawing/2014/main" id="{00000000-0008-0000-0600-0000A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9" name="Text Box 1">
          <a:extLst>
            <a:ext uri="{FF2B5EF4-FFF2-40B4-BE49-F238E27FC236}">
              <a16:creationId xmlns:a16="http://schemas.microsoft.com/office/drawing/2014/main" id="{00000000-0008-0000-0600-0000A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0" name="Text Box 1">
          <a:extLst>
            <a:ext uri="{FF2B5EF4-FFF2-40B4-BE49-F238E27FC236}">
              <a16:creationId xmlns:a16="http://schemas.microsoft.com/office/drawing/2014/main" id="{00000000-0008-0000-0600-0000A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1" name="Text Box 1">
          <a:extLst>
            <a:ext uri="{FF2B5EF4-FFF2-40B4-BE49-F238E27FC236}">
              <a16:creationId xmlns:a16="http://schemas.microsoft.com/office/drawing/2014/main" id="{00000000-0008-0000-0600-0000A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2" name="Text Box 1">
          <a:extLst>
            <a:ext uri="{FF2B5EF4-FFF2-40B4-BE49-F238E27FC236}">
              <a16:creationId xmlns:a16="http://schemas.microsoft.com/office/drawing/2014/main" id="{00000000-0008-0000-0600-0000A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3" name="Text Box 1">
          <a:extLst>
            <a:ext uri="{FF2B5EF4-FFF2-40B4-BE49-F238E27FC236}">
              <a16:creationId xmlns:a16="http://schemas.microsoft.com/office/drawing/2014/main" id="{00000000-0008-0000-0600-0000A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4" name="Text Box 1">
          <a:extLst>
            <a:ext uri="{FF2B5EF4-FFF2-40B4-BE49-F238E27FC236}">
              <a16:creationId xmlns:a16="http://schemas.microsoft.com/office/drawing/2014/main" id="{00000000-0008-0000-0600-0000A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5" name="Text Box 1">
          <a:extLst>
            <a:ext uri="{FF2B5EF4-FFF2-40B4-BE49-F238E27FC236}">
              <a16:creationId xmlns:a16="http://schemas.microsoft.com/office/drawing/2014/main" id="{00000000-0008-0000-0600-0000A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6" name="Text Box 1">
          <a:extLst>
            <a:ext uri="{FF2B5EF4-FFF2-40B4-BE49-F238E27FC236}">
              <a16:creationId xmlns:a16="http://schemas.microsoft.com/office/drawing/2014/main" id="{00000000-0008-0000-0600-0000A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7" name="Text Box 1">
          <a:extLst>
            <a:ext uri="{FF2B5EF4-FFF2-40B4-BE49-F238E27FC236}">
              <a16:creationId xmlns:a16="http://schemas.microsoft.com/office/drawing/2014/main" id="{00000000-0008-0000-0600-0000A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8" name="Text Box 1">
          <a:extLst>
            <a:ext uri="{FF2B5EF4-FFF2-40B4-BE49-F238E27FC236}">
              <a16:creationId xmlns:a16="http://schemas.microsoft.com/office/drawing/2014/main" id="{00000000-0008-0000-0600-0000B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9" name="Text Box 1">
          <a:extLst>
            <a:ext uri="{FF2B5EF4-FFF2-40B4-BE49-F238E27FC236}">
              <a16:creationId xmlns:a16="http://schemas.microsoft.com/office/drawing/2014/main" id="{00000000-0008-0000-0600-0000B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0" name="Text Box 1">
          <a:extLst>
            <a:ext uri="{FF2B5EF4-FFF2-40B4-BE49-F238E27FC236}">
              <a16:creationId xmlns:a16="http://schemas.microsoft.com/office/drawing/2014/main" id="{00000000-0008-0000-0600-0000B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1" name="Text Box 1">
          <a:extLst>
            <a:ext uri="{FF2B5EF4-FFF2-40B4-BE49-F238E27FC236}">
              <a16:creationId xmlns:a16="http://schemas.microsoft.com/office/drawing/2014/main" id="{00000000-0008-0000-0600-0000B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2" name="Text Box 1">
          <a:extLst>
            <a:ext uri="{FF2B5EF4-FFF2-40B4-BE49-F238E27FC236}">
              <a16:creationId xmlns:a16="http://schemas.microsoft.com/office/drawing/2014/main" id="{00000000-0008-0000-0600-0000B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3" name="Text Box 1">
          <a:extLst>
            <a:ext uri="{FF2B5EF4-FFF2-40B4-BE49-F238E27FC236}">
              <a16:creationId xmlns:a16="http://schemas.microsoft.com/office/drawing/2014/main" id="{00000000-0008-0000-0600-0000B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4" name="Text Box 1">
          <a:extLst>
            <a:ext uri="{FF2B5EF4-FFF2-40B4-BE49-F238E27FC236}">
              <a16:creationId xmlns:a16="http://schemas.microsoft.com/office/drawing/2014/main" id="{00000000-0008-0000-0600-0000B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5" name="Text Box 1">
          <a:extLst>
            <a:ext uri="{FF2B5EF4-FFF2-40B4-BE49-F238E27FC236}">
              <a16:creationId xmlns:a16="http://schemas.microsoft.com/office/drawing/2014/main" id="{00000000-0008-0000-0600-0000B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6" name="Text Box 1">
          <a:extLst>
            <a:ext uri="{FF2B5EF4-FFF2-40B4-BE49-F238E27FC236}">
              <a16:creationId xmlns:a16="http://schemas.microsoft.com/office/drawing/2014/main" id="{00000000-0008-0000-0600-0000B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7" name="Text Box 1">
          <a:extLst>
            <a:ext uri="{FF2B5EF4-FFF2-40B4-BE49-F238E27FC236}">
              <a16:creationId xmlns:a16="http://schemas.microsoft.com/office/drawing/2014/main" id="{00000000-0008-0000-0600-0000B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8" name="Text Box 1">
          <a:extLst>
            <a:ext uri="{FF2B5EF4-FFF2-40B4-BE49-F238E27FC236}">
              <a16:creationId xmlns:a16="http://schemas.microsoft.com/office/drawing/2014/main" id="{00000000-0008-0000-0600-0000B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9" name="Text Box 1">
          <a:extLst>
            <a:ext uri="{FF2B5EF4-FFF2-40B4-BE49-F238E27FC236}">
              <a16:creationId xmlns:a16="http://schemas.microsoft.com/office/drawing/2014/main" id="{00000000-0008-0000-0600-0000B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0" name="Text Box 1">
          <a:extLst>
            <a:ext uri="{FF2B5EF4-FFF2-40B4-BE49-F238E27FC236}">
              <a16:creationId xmlns:a16="http://schemas.microsoft.com/office/drawing/2014/main" id="{00000000-0008-0000-0600-0000B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61" name="Text Box 1">
          <a:extLst>
            <a:ext uri="{FF2B5EF4-FFF2-40B4-BE49-F238E27FC236}">
              <a16:creationId xmlns:a16="http://schemas.microsoft.com/office/drawing/2014/main" id="{00000000-0008-0000-0600-0000BD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1662" name="Text Box 1">
          <a:extLst>
            <a:ext uri="{FF2B5EF4-FFF2-40B4-BE49-F238E27FC236}">
              <a16:creationId xmlns:a16="http://schemas.microsoft.com/office/drawing/2014/main" id="{00000000-0008-0000-0600-0000BE48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3" name="Text Box 1">
          <a:extLst>
            <a:ext uri="{FF2B5EF4-FFF2-40B4-BE49-F238E27FC236}">
              <a16:creationId xmlns:a16="http://schemas.microsoft.com/office/drawing/2014/main" id="{00000000-0008-0000-0600-0000B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4" name="Text Box 1">
          <a:extLst>
            <a:ext uri="{FF2B5EF4-FFF2-40B4-BE49-F238E27FC236}">
              <a16:creationId xmlns:a16="http://schemas.microsoft.com/office/drawing/2014/main" id="{00000000-0008-0000-0600-0000C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65" name="Text Box 1">
          <a:extLst>
            <a:ext uri="{FF2B5EF4-FFF2-40B4-BE49-F238E27FC236}">
              <a16:creationId xmlns:a16="http://schemas.microsoft.com/office/drawing/2014/main" id="{00000000-0008-0000-0600-0000C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6" name="Text Box 1">
          <a:extLst>
            <a:ext uri="{FF2B5EF4-FFF2-40B4-BE49-F238E27FC236}">
              <a16:creationId xmlns:a16="http://schemas.microsoft.com/office/drawing/2014/main" id="{00000000-0008-0000-0600-0000C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7" name="Text Box 1">
          <a:extLst>
            <a:ext uri="{FF2B5EF4-FFF2-40B4-BE49-F238E27FC236}">
              <a16:creationId xmlns:a16="http://schemas.microsoft.com/office/drawing/2014/main" id="{00000000-0008-0000-0600-0000C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8" name="Text Box 1">
          <a:extLst>
            <a:ext uri="{FF2B5EF4-FFF2-40B4-BE49-F238E27FC236}">
              <a16:creationId xmlns:a16="http://schemas.microsoft.com/office/drawing/2014/main" id="{00000000-0008-0000-0600-0000C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9" name="Text Box 1">
          <a:extLst>
            <a:ext uri="{FF2B5EF4-FFF2-40B4-BE49-F238E27FC236}">
              <a16:creationId xmlns:a16="http://schemas.microsoft.com/office/drawing/2014/main" id="{00000000-0008-0000-0600-0000C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0" name="Text Box 1">
          <a:extLst>
            <a:ext uri="{FF2B5EF4-FFF2-40B4-BE49-F238E27FC236}">
              <a16:creationId xmlns:a16="http://schemas.microsoft.com/office/drawing/2014/main" id="{00000000-0008-0000-0600-0000C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1" name="Text Box 1">
          <a:extLst>
            <a:ext uri="{FF2B5EF4-FFF2-40B4-BE49-F238E27FC236}">
              <a16:creationId xmlns:a16="http://schemas.microsoft.com/office/drawing/2014/main" id="{00000000-0008-0000-0600-0000C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2" name="Text Box 1">
          <a:extLst>
            <a:ext uri="{FF2B5EF4-FFF2-40B4-BE49-F238E27FC236}">
              <a16:creationId xmlns:a16="http://schemas.microsoft.com/office/drawing/2014/main" id="{00000000-0008-0000-0600-0000C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3" name="Text Box 1">
          <a:extLst>
            <a:ext uri="{FF2B5EF4-FFF2-40B4-BE49-F238E27FC236}">
              <a16:creationId xmlns:a16="http://schemas.microsoft.com/office/drawing/2014/main" id="{00000000-0008-0000-0600-0000C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4" name="Text Box 1">
          <a:extLst>
            <a:ext uri="{FF2B5EF4-FFF2-40B4-BE49-F238E27FC236}">
              <a16:creationId xmlns:a16="http://schemas.microsoft.com/office/drawing/2014/main" id="{00000000-0008-0000-0600-0000C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5" name="Text Box 1">
          <a:extLst>
            <a:ext uri="{FF2B5EF4-FFF2-40B4-BE49-F238E27FC236}">
              <a16:creationId xmlns:a16="http://schemas.microsoft.com/office/drawing/2014/main" id="{00000000-0008-0000-0600-0000C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6" name="Text Box 1">
          <a:extLst>
            <a:ext uri="{FF2B5EF4-FFF2-40B4-BE49-F238E27FC236}">
              <a16:creationId xmlns:a16="http://schemas.microsoft.com/office/drawing/2014/main" id="{00000000-0008-0000-0600-0000C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7" name="Text Box 1">
          <a:extLst>
            <a:ext uri="{FF2B5EF4-FFF2-40B4-BE49-F238E27FC236}">
              <a16:creationId xmlns:a16="http://schemas.microsoft.com/office/drawing/2014/main" id="{00000000-0008-0000-0600-0000C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8" name="Text Box 1">
          <a:extLst>
            <a:ext uri="{FF2B5EF4-FFF2-40B4-BE49-F238E27FC236}">
              <a16:creationId xmlns:a16="http://schemas.microsoft.com/office/drawing/2014/main" id="{00000000-0008-0000-0600-0000C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9" name="Text Box 1">
          <a:extLst>
            <a:ext uri="{FF2B5EF4-FFF2-40B4-BE49-F238E27FC236}">
              <a16:creationId xmlns:a16="http://schemas.microsoft.com/office/drawing/2014/main" id="{00000000-0008-0000-0600-0000C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0" name="Text Box 1">
          <a:extLst>
            <a:ext uri="{FF2B5EF4-FFF2-40B4-BE49-F238E27FC236}">
              <a16:creationId xmlns:a16="http://schemas.microsoft.com/office/drawing/2014/main" id="{00000000-0008-0000-0600-0000D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1" name="Text Box 1">
          <a:extLst>
            <a:ext uri="{FF2B5EF4-FFF2-40B4-BE49-F238E27FC236}">
              <a16:creationId xmlns:a16="http://schemas.microsoft.com/office/drawing/2014/main" id="{00000000-0008-0000-0600-0000D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2" name="Text Box 1">
          <a:extLst>
            <a:ext uri="{FF2B5EF4-FFF2-40B4-BE49-F238E27FC236}">
              <a16:creationId xmlns:a16="http://schemas.microsoft.com/office/drawing/2014/main" id="{00000000-0008-0000-0600-0000D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3" name="Text Box 1">
          <a:extLst>
            <a:ext uri="{FF2B5EF4-FFF2-40B4-BE49-F238E27FC236}">
              <a16:creationId xmlns:a16="http://schemas.microsoft.com/office/drawing/2014/main" id="{00000000-0008-0000-0600-0000D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4" name="Text Box 1">
          <a:extLst>
            <a:ext uri="{FF2B5EF4-FFF2-40B4-BE49-F238E27FC236}">
              <a16:creationId xmlns:a16="http://schemas.microsoft.com/office/drawing/2014/main" id="{00000000-0008-0000-0600-0000D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5" name="Text Box 1">
          <a:extLst>
            <a:ext uri="{FF2B5EF4-FFF2-40B4-BE49-F238E27FC236}">
              <a16:creationId xmlns:a16="http://schemas.microsoft.com/office/drawing/2014/main" id="{00000000-0008-0000-0600-0000D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6" name="Text Box 1">
          <a:extLst>
            <a:ext uri="{FF2B5EF4-FFF2-40B4-BE49-F238E27FC236}">
              <a16:creationId xmlns:a16="http://schemas.microsoft.com/office/drawing/2014/main" id="{00000000-0008-0000-0600-0000D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7" name="Text Box 1">
          <a:extLst>
            <a:ext uri="{FF2B5EF4-FFF2-40B4-BE49-F238E27FC236}">
              <a16:creationId xmlns:a16="http://schemas.microsoft.com/office/drawing/2014/main" id="{00000000-0008-0000-0600-0000D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8" name="Text Box 1">
          <a:extLst>
            <a:ext uri="{FF2B5EF4-FFF2-40B4-BE49-F238E27FC236}">
              <a16:creationId xmlns:a16="http://schemas.microsoft.com/office/drawing/2014/main" id="{00000000-0008-0000-0600-0000D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9" name="Text Box 1">
          <a:extLst>
            <a:ext uri="{FF2B5EF4-FFF2-40B4-BE49-F238E27FC236}">
              <a16:creationId xmlns:a16="http://schemas.microsoft.com/office/drawing/2014/main" id="{00000000-0008-0000-0600-0000D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0" name="Text Box 1">
          <a:extLst>
            <a:ext uri="{FF2B5EF4-FFF2-40B4-BE49-F238E27FC236}">
              <a16:creationId xmlns:a16="http://schemas.microsoft.com/office/drawing/2014/main" id="{00000000-0008-0000-0600-0000D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1" name="Text Box 1">
          <a:extLst>
            <a:ext uri="{FF2B5EF4-FFF2-40B4-BE49-F238E27FC236}">
              <a16:creationId xmlns:a16="http://schemas.microsoft.com/office/drawing/2014/main" id="{00000000-0008-0000-0600-0000D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692" name="Text Box 1">
          <a:extLst>
            <a:ext uri="{FF2B5EF4-FFF2-40B4-BE49-F238E27FC236}">
              <a16:creationId xmlns:a16="http://schemas.microsoft.com/office/drawing/2014/main" id="{00000000-0008-0000-0600-0000DC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3" name="Text Box 1">
          <a:extLst>
            <a:ext uri="{FF2B5EF4-FFF2-40B4-BE49-F238E27FC236}">
              <a16:creationId xmlns:a16="http://schemas.microsoft.com/office/drawing/2014/main" id="{00000000-0008-0000-0600-0000D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4" name="Text Box 1">
          <a:extLst>
            <a:ext uri="{FF2B5EF4-FFF2-40B4-BE49-F238E27FC236}">
              <a16:creationId xmlns:a16="http://schemas.microsoft.com/office/drawing/2014/main" id="{00000000-0008-0000-0600-0000D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95" name="Text Box 1">
          <a:extLst>
            <a:ext uri="{FF2B5EF4-FFF2-40B4-BE49-F238E27FC236}">
              <a16:creationId xmlns:a16="http://schemas.microsoft.com/office/drawing/2014/main" id="{00000000-0008-0000-0600-0000D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6" name="Text Box 1">
          <a:extLst>
            <a:ext uri="{FF2B5EF4-FFF2-40B4-BE49-F238E27FC236}">
              <a16:creationId xmlns:a16="http://schemas.microsoft.com/office/drawing/2014/main" id="{00000000-0008-0000-0600-0000E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7" name="Text Box 1">
          <a:extLst>
            <a:ext uri="{FF2B5EF4-FFF2-40B4-BE49-F238E27FC236}">
              <a16:creationId xmlns:a16="http://schemas.microsoft.com/office/drawing/2014/main" id="{00000000-0008-0000-0600-0000E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8" name="Text Box 1">
          <a:extLst>
            <a:ext uri="{FF2B5EF4-FFF2-40B4-BE49-F238E27FC236}">
              <a16:creationId xmlns:a16="http://schemas.microsoft.com/office/drawing/2014/main" id="{00000000-0008-0000-0600-0000E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9" name="Text Box 1">
          <a:extLst>
            <a:ext uri="{FF2B5EF4-FFF2-40B4-BE49-F238E27FC236}">
              <a16:creationId xmlns:a16="http://schemas.microsoft.com/office/drawing/2014/main" id="{00000000-0008-0000-0600-0000E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0" name="Text Box 1">
          <a:extLst>
            <a:ext uri="{FF2B5EF4-FFF2-40B4-BE49-F238E27FC236}">
              <a16:creationId xmlns:a16="http://schemas.microsoft.com/office/drawing/2014/main" id="{00000000-0008-0000-0600-0000E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1" name="Text Box 1">
          <a:extLst>
            <a:ext uri="{FF2B5EF4-FFF2-40B4-BE49-F238E27FC236}">
              <a16:creationId xmlns:a16="http://schemas.microsoft.com/office/drawing/2014/main" id="{00000000-0008-0000-0600-0000E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2" name="Text Box 1">
          <a:extLst>
            <a:ext uri="{FF2B5EF4-FFF2-40B4-BE49-F238E27FC236}">
              <a16:creationId xmlns:a16="http://schemas.microsoft.com/office/drawing/2014/main" id="{00000000-0008-0000-0600-0000E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3" name="Text Box 1">
          <a:extLst>
            <a:ext uri="{FF2B5EF4-FFF2-40B4-BE49-F238E27FC236}">
              <a16:creationId xmlns:a16="http://schemas.microsoft.com/office/drawing/2014/main" id="{00000000-0008-0000-0600-0000E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4" name="Text Box 1">
          <a:extLst>
            <a:ext uri="{FF2B5EF4-FFF2-40B4-BE49-F238E27FC236}">
              <a16:creationId xmlns:a16="http://schemas.microsoft.com/office/drawing/2014/main" id="{00000000-0008-0000-0600-0000E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5" name="Text Box 1">
          <a:extLst>
            <a:ext uri="{FF2B5EF4-FFF2-40B4-BE49-F238E27FC236}">
              <a16:creationId xmlns:a16="http://schemas.microsoft.com/office/drawing/2014/main" id="{00000000-0008-0000-0600-0000E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6" name="Text Box 1">
          <a:extLst>
            <a:ext uri="{FF2B5EF4-FFF2-40B4-BE49-F238E27FC236}">
              <a16:creationId xmlns:a16="http://schemas.microsoft.com/office/drawing/2014/main" id="{00000000-0008-0000-0600-0000E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7" name="Text Box 1">
          <a:extLst>
            <a:ext uri="{FF2B5EF4-FFF2-40B4-BE49-F238E27FC236}">
              <a16:creationId xmlns:a16="http://schemas.microsoft.com/office/drawing/2014/main" id="{00000000-0008-0000-0600-0000E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8" name="Text Box 1">
          <a:extLst>
            <a:ext uri="{FF2B5EF4-FFF2-40B4-BE49-F238E27FC236}">
              <a16:creationId xmlns:a16="http://schemas.microsoft.com/office/drawing/2014/main" id="{00000000-0008-0000-0600-0000E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9" name="Text Box 1">
          <a:extLst>
            <a:ext uri="{FF2B5EF4-FFF2-40B4-BE49-F238E27FC236}">
              <a16:creationId xmlns:a16="http://schemas.microsoft.com/office/drawing/2014/main" id="{00000000-0008-0000-0600-0000E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0" name="Text Box 1">
          <a:extLst>
            <a:ext uri="{FF2B5EF4-FFF2-40B4-BE49-F238E27FC236}">
              <a16:creationId xmlns:a16="http://schemas.microsoft.com/office/drawing/2014/main" id="{00000000-0008-0000-0600-0000E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1" name="Text Box 1">
          <a:extLst>
            <a:ext uri="{FF2B5EF4-FFF2-40B4-BE49-F238E27FC236}">
              <a16:creationId xmlns:a16="http://schemas.microsoft.com/office/drawing/2014/main" id="{00000000-0008-0000-0600-0000E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2" name="Text Box 1">
          <a:extLst>
            <a:ext uri="{FF2B5EF4-FFF2-40B4-BE49-F238E27FC236}">
              <a16:creationId xmlns:a16="http://schemas.microsoft.com/office/drawing/2014/main" id="{00000000-0008-0000-0600-0000F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3" name="Text Box 1">
          <a:extLst>
            <a:ext uri="{FF2B5EF4-FFF2-40B4-BE49-F238E27FC236}">
              <a16:creationId xmlns:a16="http://schemas.microsoft.com/office/drawing/2014/main" id="{00000000-0008-0000-0600-0000F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4" name="Text Box 1">
          <a:extLst>
            <a:ext uri="{FF2B5EF4-FFF2-40B4-BE49-F238E27FC236}">
              <a16:creationId xmlns:a16="http://schemas.microsoft.com/office/drawing/2014/main" id="{00000000-0008-0000-0600-0000F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5" name="Text Box 1">
          <a:extLst>
            <a:ext uri="{FF2B5EF4-FFF2-40B4-BE49-F238E27FC236}">
              <a16:creationId xmlns:a16="http://schemas.microsoft.com/office/drawing/2014/main" id="{00000000-0008-0000-0600-0000F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6" name="Text Box 1">
          <a:extLst>
            <a:ext uri="{FF2B5EF4-FFF2-40B4-BE49-F238E27FC236}">
              <a16:creationId xmlns:a16="http://schemas.microsoft.com/office/drawing/2014/main" id="{00000000-0008-0000-0600-0000F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7" name="Text Box 1">
          <a:extLst>
            <a:ext uri="{FF2B5EF4-FFF2-40B4-BE49-F238E27FC236}">
              <a16:creationId xmlns:a16="http://schemas.microsoft.com/office/drawing/2014/main" id="{00000000-0008-0000-0600-0000F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8" name="Text Box 1">
          <a:extLst>
            <a:ext uri="{FF2B5EF4-FFF2-40B4-BE49-F238E27FC236}">
              <a16:creationId xmlns:a16="http://schemas.microsoft.com/office/drawing/2014/main" id="{00000000-0008-0000-0600-0000F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9" name="Text Box 1">
          <a:extLst>
            <a:ext uri="{FF2B5EF4-FFF2-40B4-BE49-F238E27FC236}">
              <a16:creationId xmlns:a16="http://schemas.microsoft.com/office/drawing/2014/main" id="{00000000-0008-0000-0600-0000F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0" name="Text Box 1">
          <a:extLst>
            <a:ext uri="{FF2B5EF4-FFF2-40B4-BE49-F238E27FC236}">
              <a16:creationId xmlns:a16="http://schemas.microsoft.com/office/drawing/2014/main" id="{00000000-0008-0000-0600-0000F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1" name="Text Box 1">
          <a:extLst>
            <a:ext uri="{FF2B5EF4-FFF2-40B4-BE49-F238E27FC236}">
              <a16:creationId xmlns:a16="http://schemas.microsoft.com/office/drawing/2014/main" id="{00000000-0008-0000-0600-0000F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22" name="Text Box 1">
          <a:extLst>
            <a:ext uri="{FF2B5EF4-FFF2-40B4-BE49-F238E27FC236}">
              <a16:creationId xmlns:a16="http://schemas.microsoft.com/office/drawing/2014/main" id="{00000000-0008-0000-0600-0000FA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3" name="Text Box 1">
          <a:extLst>
            <a:ext uri="{FF2B5EF4-FFF2-40B4-BE49-F238E27FC236}">
              <a16:creationId xmlns:a16="http://schemas.microsoft.com/office/drawing/2014/main" id="{00000000-0008-0000-0600-0000F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4" name="Text Box 1">
          <a:extLst>
            <a:ext uri="{FF2B5EF4-FFF2-40B4-BE49-F238E27FC236}">
              <a16:creationId xmlns:a16="http://schemas.microsoft.com/office/drawing/2014/main" id="{00000000-0008-0000-0600-0000F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25" name="Text Box 1">
          <a:extLst>
            <a:ext uri="{FF2B5EF4-FFF2-40B4-BE49-F238E27FC236}">
              <a16:creationId xmlns:a16="http://schemas.microsoft.com/office/drawing/2014/main" id="{00000000-0008-0000-0600-0000F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6" name="Text Box 1">
          <a:extLst>
            <a:ext uri="{FF2B5EF4-FFF2-40B4-BE49-F238E27FC236}">
              <a16:creationId xmlns:a16="http://schemas.microsoft.com/office/drawing/2014/main" id="{00000000-0008-0000-0600-0000F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7" name="Text Box 1">
          <a:extLst>
            <a:ext uri="{FF2B5EF4-FFF2-40B4-BE49-F238E27FC236}">
              <a16:creationId xmlns:a16="http://schemas.microsoft.com/office/drawing/2014/main" id="{00000000-0008-0000-0600-0000F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8" name="Text Box 1">
          <a:extLst>
            <a:ext uri="{FF2B5EF4-FFF2-40B4-BE49-F238E27FC236}">
              <a16:creationId xmlns:a16="http://schemas.microsoft.com/office/drawing/2014/main" id="{00000000-0008-0000-0600-00000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9" name="Text Box 1">
          <a:extLst>
            <a:ext uri="{FF2B5EF4-FFF2-40B4-BE49-F238E27FC236}">
              <a16:creationId xmlns:a16="http://schemas.microsoft.com/office/drawing/2014/main" id="{00000000-0008-0000-0600-00000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0" name="Text Box 1">
          <a:extLst>
            <a:ext uri="{FF2B5EF4-FFF2-40B4-BE49-F238E27FC236}">
              <a16:creationId xmlns:a16="http://schemas.microsoft.com/office/drawing/2014/main" id="{00000000-0008-0000-0600-00000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1" name="Text Box 1">
          <a:extLst>
            <a:ext uri="{FF2B5EF4-FFF2-40B4-BE49-F238E27FC236}">
              <a16:creationId xmlns:a16="http://schemas.microsoft.com/office/drawing/2014/main" id="{00000000-0008-0000-0600-00000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2" name="Text Box 1">
          <a:extLst>
            <a:ext uri="{FF2B5EF4-FFF2-40B4-BE49-F238E27FC236}">
              <a16:creationId xmlns:a16="http://schemas.microsoft.com/office/drawing/2014/main" id="{00000000-0008-0000-0600-00000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3" name="Text Box 1">
          <a:extLst>
            <a:ext uri="{FF2B5EF4-FFF2-40B4-BE49-F238E27FC236}">
              <a16:creationId xmlns:a16="http://schemas.microsoft.com/office/drawing/2014/main" id="{00000000-0008-0000-0600-00000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4" name="Text Box 1">
          <a:extLst>
            <a:ext uri="{FF2B5EF4-FFF2-40B4-BE49-F238E27FC236}">
              <a16:creationId xmlns:a16="http://schemas.microsoft.com/office/drawing/2014/main" id="{00000000-0008-0000-0600-00000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5" name="Text Box 1">
          <a:extLst>
            <a:ext uri="{FF2B5EF4-FFF2-40B4-BE49-F238E27FC236}">
              <a16:creationId xmlns:a16="http://schemas.microsoft.com/office/drawing/2014/main" id="{00000000-0008-0000-0600-00000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6" name="Text Box 1">
          <a:extLst>
            <a:ext uri="{FF2B5EF4-FFF2-40B4-BE49-F238E27FC236}">
              <a16:creationId xmlns:a16="http://schemas.microsoft.com/office/drawing/2014/main" id="{00000000-0008-0000-0600-000008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7" name="Text Box 1">
          <a:extLst>
            <a:ext uri="{FF2B5EF4-FFF2-40B4-BE49-F238E27FC236}">
              <a16:creationId xmlns:a16="http://schemas.microsoft.com/office/drawing/2014/main" id="{00000000-0008-0000-0600-000009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8" name="Text Box 1">
          <a:extLst>
            <a:ext uri="{FF2B5EF4-FFF2-40B4-BE49-F238E27FC236}">
              <a16:creationId xmlns:a16="http://schemas.microsoft.com/office/drawing/2014/main" id="{00000000-0008-0000-0600-00000A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9" name="Text Box 1">
          <a:extLst>
            <a:ext uri="{FF2B5EF4-FFF2-40B4-BE49-F238E27FC236}">
              <a16:creationId xmlns:a16="http://schemas.microsoft.com/office/drawing/2014/main" id="{00000000-0008-0000-0600-00000B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0" name="Text Box 1">
          <a:extLst>
            <a:ext uri="{FF2B5EF4-FFF2-40B4-BE49-F238E27FC236}">
              <a16:creationId xmlns:a16="http://schemas.microsoft.com/office/drawing/2014/main" id="{00000000-0008-0000-0600-00000C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1" name="Text Box 1">
          <a:extLst>
            <a:ext uri="{FF2B5EF4-FFF2-40B4-BE49-F238E27FC236}">
              <a16:creationId xmlns:a16="http://schemas.microsoft.com/office/drawing/2014/main" id="{00000000-0008-0000-0600-00000D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2" name="Text Box 1">
          <a:extLst>
            <a:ext uri="{FF2B5EF4-FFF2-40B4-BE49-F238E27FC236}">
              <a16:creationId xmlns:a16="http://schemas.microsoft.com/office/drawing/2014/main" id="{00000000-0008-0000-0600-00000E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3" name="Text Box 1">
          <a:extLst>
            <a:ext uri="{FF2B5EF4-FFF2-40B4-BE49-F238E27FC236}">
              <a16:creationId xmlns:a16="http://schemas.microsoft.com/office/drawing/2014/main" id="{00000000-0008-0000-0600-00000F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4" name="Text Box 1">
          <a:extLst>
            <a:ext uri="{FF2B5EF4-FFF2-40B4-BE49-F238E27FC236}">
              <a16:creationId xmlns:a16="http://schemas.microsoft.com/office/drawing/2014/main" id="{00000000-0008-0000-0600-00001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5" name="Text Box 1">
          <a:extLst>
            <a:ext uri="{FF2B5EF4-FFF2-40B4-BE49-F238E27FC236}">
              <a16:creationId xmlns:a16="http://schemas.microsoft.com/office/drawing/2014/main" id="{00000000-0008-0000-0600-00001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6" name="Text Box 1">
          <a:extLst>
            <a:ext uri="{FF2B5EF4-FFF2-40B4-BE49-F238E27FC236}">
              <a16:creationId xmlns:a16="http://schemas.microsoft.com/office/drawing/2014/main" id="{00000000-0008-0000-0600-00001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7" name="Text Box 1">
          <a:extLst>
            <a:ext uri="{FF2B5EF4-FFF2-40B4-BE49-F238E27FC236}">
              <a16:creationId xmlns:a16="http://schemas.microsoft.com/office/drawing/2014/main" id="{00000000-0008-0000-0600-00001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8" name="Text Box 1">
          <a:extLst>
            <a:ext uri="{FF2B5EF4-FFF2-40B4-BE49-F238E27FC236}">
              <a16:creationId xmlns:a16="http://schemas.microsoft.com/office/drawing/2014/main" id="{00000000-0008-0000-0600-00001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9" name="Text Box 1">
          <a:extLst>
            <a:ext uri="{FF2B5EF4-FFF2-40B4-BE49-F238E27FC236}">
              <a16:creationId xmlns:a16="http://schemas.microsoft.com/office/drawing/2014/main" id="{00000000-0008-0000-0600-00001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0" name="Text Box 1">
          <a:extLst>
            <a:ext uri="{FF2B5EF4-FFF2-40B4-BE49-F238E27FC236}">
              <a16:creationId xmlns:a16="http://schemas.microsoft.com/office/drawing/2014/main" id="{00000000-0008-0000-0600-00001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1" name="Text Box 1">
          <a:extLst>
            <a:ext uri="{FF2B5EF4-FFF2-40B4-BE49-F238E27FC236}">
              <a16:creationId xmlns:a16="http://schemas.microsoft.com/office/drawing/2014/main" id="{00000000-0008-0000-0600-00001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2" name="Text Box 1">
          <a:extLst>
            <a:ext uri="{FF2B5EF4-FFF2-40B4-BE49-F238E27FC236}">
              <a16:creationId xmlns:a16="http://schemas.microsoft.com/office/drawing/2014/main" id="{00000000-0008-0000-0600-00001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3" name="Text Box 1">
          <a:extLst>
            <a:ext uri="{FF2B5EF4-FFF2-40B4-BE49-F238E27FC236}">
              <a16:creationId xmlns:a16="http://schemas.microsoft.com/office/drawing/2014/main" id="{00000000-0008-0000-0600-00001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54" name="Text Box 1">
          <a:extLst>
            <a:ext uri="{FF2B5EF4-FFF2-40B4-BE49-F238E27FC236}">
              <a16:creationId xmlns:a16="http://schemas.microsoft.com/office/drawing/2014/main" id="{00000000-0008-0000-0600-00001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5" name="Text Box 1">
          <a:extLst>
            <a:ext uri="{FF2B5EF4-FFF2-40B4-BE49-F238E27FC236}">
              <a16:creationId xmlns:a16="http://schemas.microsoft.com/office/drawing/2014/main" id="{00000000-0008-0000-0600-00001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6" name="Text Box 1">
          <a:extLst>
            <a:ext uri="{FF2B5EF4-FFF2-40B4-BE49-F238E27FC236}">
              <a16:creationId xmlns:a16="http://schemas.microsoft.com/office/drawing/2014/main" id="{00000000-0008-0000-0600-00001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7" name="Text Box 1">
          <a:extLst>
            <a:ext uri="{FF2B5EF4-FFF2-40B4-BE49-F238E27FC236}">
              <a16:creationId xmlns:a16="http://schemas.microsoft.com/office/drawing/2014/main" id="{00000000-0008-0000-0600-00001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8" name="Text Box 1">
          <a:extLst>
            <a:ext uri="{FF2B5EF4-FFF2-40B4-BE49-F238E27FC236}">
              <a16:creationId xmlns:a16="http://schemas.microsoft.com/office/drawing/2014/main" id="{00000000-0008-0000-0600-00001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9" name="Text Box 1">
          <a:extLst>
            <a:ext uri="{FF2B5EF4-FFF2-40B4-BE49-F238E27FC236}">
              <a16:creationId xmlns:a16="http://schemas.microsoft.com/office/drawing/2014/main" id="{00000000-0008-0000-0600-00001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0" name="Text Box 1">
          <a:extLst>
            <a:ext uri="{FF2B5EF4-FFF2-40B4-BE49-F238E27FC236}">
              <a16:creationId xmlns:a16="http://schemas.microsoft.com/office/drawing/2014/main" id="{00000000-0008-0000-0600-00002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1" name="Text Box 1">
          <a:extLst>
            <a:ext uri="{FF2B5EF4-FFF2-40B4-BE49-F238E27FC236}">
              <a16:creationId xmlns:a16="http://schemas.microsoft.com/office/drawing/2014/main" id="{00000000-0008-0000-0600-00002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2" name="Text Box 1">
          <a:extLst>
            <a:ext uri="{FF2B5EF4-FFF2-40B4-BE49-F238E27FC236}">
              <a16:creationId xmlns:a16="http://schemas.microsoft.com/office/drawing/2014/main" id="{00000000-0008-0000-0600-00002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3" name="Text Box 1">
          <a:extLst>
            <a:ext uri="{FF2B5EF4-FFF2-40B4-BE49-F238E27FC236}">
              <a16:creationId xmlns:a16="http://schemas.microsoft.com/office/drawing/2014/main" id="{00000000-0008-0000-0600-00002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4" name="Text Box 1">
          <a:extLst>
            <a:ext uri="{FF2B5EF4-FFF2-40B4-BE49-F238E27FC236}">
              <a16:creationId xmlns:a16="http://schemas.microsoft.com/office/drawing/2014/main" id="{00000000-0008-0000-0600-00002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5" name="Text Box 1">
          <a:extLst>
            <a:ext uri="{FF2B5EF4-FFF2-40B4-BE49-F238E27FC236}">
              <a16:creationId xmlns:a16="http://schemas.microsoft.com/office/drawing/2014/main" id="{00000000-0008-0000-0600-00002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6" name="Text Box 1">
          <a:extLst>
            <a:ext uri="{FF2B5EF4-FFF2-40B4-BE49-F238E27FC236}">
              <a16:creationId xmlns:a16="http://schemas.microsoft.com/office/drawing/2014/main" id="{00000000-0008-0000-0600-00002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7" name="Text Box 1">
          <a:extLst>
            <a:ext uri="{FF2B5EF4-FFF2-40B4-BE49-F238E27FC236}">
              <a16:creationId xmlns:a16="http://schemas.microsoft.com/office/drawing/2014/main" id="{00000000-0008-0000-0600-00002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8" name="Text Box 1">
          <a:extLst>
            <a:ext uri="{FF2B5EF4-FFF2-40B4-BE49-F238E27FC236}">
              <a16:creationId xmlns:a16="http://schemas.microsoft.com/office/drawing/2014/main" id="{00000000-0008-0000-0600-00002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69" name="Text Box 1">
          <a:extLst>
            <a:ext uri="{FF2B5EF4-FFF2-40B4-BE49-F238E27FC236}">
              <a16:creationId xmlns:a16="http://schemas.microsoft.com/office/drawing/2014/main" id="{00000000-0008-0000-0600-00002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70" name="Text Box 1">
          <a:extLst>
            <a:ext uri="{FF2B5EF4-FFF2-40B4-BE49-F238E27FC236}">
              <a16:creationId xmlns:a16="http://schemas.microsoft.com/office/drawing/2014/main" id="{00000000-0008-0000-0600-00002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1" name="Text Box 1">
          <a:extLst>
            <a:ext uri="{FF2B5EF4-FFF2-40B4-BE49-F238E27FC236}">
              <a16:creationId xmlns:a16="http://schemas.microsoft.com/office/drawing/2014/main" id="{00000000-0008-0000-0600-00002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2" name="Text Box 1">
          <a:extLst>
            <a:ext uri="{FF2B5EF4-FFF2-40B4-BE49-F238E27FC236}">
              <a16:creationId xmlns:a16="http://schemas.microsoft.com/office/drawing/2014/main" id="{00000000-0008-0000-0600-00002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3" name="Text Box 1">
          <a:extLst>
            <a:ext uri="{FF2B5EF4-FFF2-40B4-BE49-F238E27FC236}">
              <a16:creationId xmlns:a16="http://schemas.microsoft.com/office/drawing/2014/main" id="{00000000-0008-0000-0600-00002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4" name="Text Box 1">
          <a:extLst>
            <a:ext uri="{FF2B5EF4-FFF2-40B4-BE49-F238E27FC236}">
              <a16:creationId xmlns:a16="http://schemas.microsoft.com/office/drawing/2014/main" id="{00000000-0008-0000-0600-00002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5" name="Text Box 1">
          <a:extLst>
            <a:ext uri="{FF2B5EF4-FFF2-40B4-BE49-F238E27FC236}">
              <a16:creationId xmlns:a16="http://schemas.microsoft.com/office/drawing/2014/main" id="{00000000-0008-0000-0600-00002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6" name="Text Box 1">
          <a:extLst>
            <a:ext uri="{FF2B5EF4-FFF2-40B4-BE49-F238E27FC236}">
              <a16:creationId xmlns:a16="http://schemas.microsoft.com/office/drawing/2014/main" id="{00000000-0008-0000-0600-00003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7" name="Text Box 1">
          <a:extLst>
            <a:ext uri="{FF2B5EF4-FFF2-40B4-BE49-F238E27FC236}">
              <a16:creationId xmlns:a16="http://schemas.microsoft.com/office/drawing/2014/main" id="{00000000-0008-0000-0600-00003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8" name="Text Box 1">
          <a:extLst>
            <a:ext uri="{FF2B5EF4-FFF2-40B4-BE49-F238E27FC236}">
              <a16:creationId xmlns:a16="http://schemas.microsoft.com/office/drawing/2014/main" id="{00000000-0008-0000-0600-00003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79" name="Text Box 1">
          <a:extLst>
            <a:ext uri="{FF2B5EF4-FFF2-40B4-BE49-F238E27FC236}">
              <a16:creationId xmlns:a16="http://schemas.microsoft.com/office/drawing/2014/main" id="{00000000-0008-0000-0600-00003349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1780" name="Text Box 1">
          <a:extLst>
            <a:ext uri="{FF2B5EF4-FFF2-40B4-BE49-F238E27FC236}">
              <a16:creationId xmlns:a16="http://schemas.microsoft.com/office/drawing/2014/main" id="{00000000-0008-0000-0600-00003449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1" name="Text Box 1">
          <a:extLst>
            <a:ext uri="{FF2B5EF4-FFF2-40B4-BE49-F238E27FC236}">
              <a16:creationId xmlns:a16="http://schemas.microsoft.com/office/drawing/2014/main" id="{00000000-0008-0000-0600-00003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2" name="Text Box 1">
          <a:extLst>
            <a:ext uri="{FF2B5EF4-FFF2-40B4-BE49-F238E27FC236}">
              <a16:creationId xmlns:a16="http://schemas.microsoft.com/office/drawing/2014/main" id="{00000000-0008-0000-0600-00003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83" name="Text Box 1">
          <a:extLst>
            <a:ext uri="{FF2B5EF4-FFF2-40B4-BE49-F238E27FC236}">
              <a16:creationId xmlns:a16="http://schemas.microsoft.com/office/drawing/2014/main" id="{00000000-0008-0000-0600-00003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4" name="Text Box 1">
          <a:extLst>
            <a:ext uri="{FF2B5EF4-FFF2-40B4-BE49-F238E27FC236}">
              <a16:creationId xmlns:a16="http://schemas.microsoft.com/office/drawing/2014/main" id="{00000000-0008-0000-0600-00003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5" name="Text Box 1">
          <a:extLst>
            <a:ext uri="{FF2B5EF4-FFF2-40B4-BE49-F238E27FC236}">
              <a16:creationId xmlns:a16="http://schemas.microsoft.com/office/drawing/2014/main" id="{00000000-0008-0000-0600-00003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6" name="Text Box 1">
          <a:extLst>
            <a:ext uri="{FF2B5EF4-FFF2-40B4-BE49-F238E27FC236}">
              <a16:creationId xmlns:a16="http://schemas.microsoft.com/office/drawing/2014/main" id="{00000000-0008-0000-0600-00003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7" name="Text Box 1">
          <a:extLst>
            <a:ext uri="{FF2B5EF4-FFF2-40B4-BE49-F238E27FC236}">
              <a16:creationId xmlns:a16="http://schemas.microsoft.com/office/drawing/2014/main" id="{00000000-0008-0000-0600-00003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8" name="Text Box 1">
          <a:extLst>
            <a:ext uri="{FF2B5EF4-FFF2-40B4-BE49-F238E27FC236}">
              <a16:creationId xmlns:a16="http://schemas.microsoft.com/office/drawing/2014/main" id="{00000000-0008-0000-0600-00003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9" name="Text Box 1">
          <a:extLst>
            <a:ext uri="{FF2B5EF4-FFF2-40B4-BE49-F238E27FC236}">
              <a16:creationId xmlns:a16="http://schemas.microsoft.com/office/drawing/2014/main" id="{00000000-0008-0000-0600-00003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0" name="Text Box 1">
          <a:extLst>
            <a:ext uri="{FF2B5EF4-FFF2-40B4-BE49-F238E27FC236}">
              <a16:creationId xmlns:a16="http://schemas.microsoft.com/office/drawing/2014/main" id="{00000000-0008-0000-0600-00003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1" name="Text Box 1">
          <a:extLst>
            <a:ext uri="{FF2B5EF4-FFF2-40B4-BE49-F238E27FC236}">
              <a16:creationId xmlns:a16="http://schemas.microsoft.com/office/drawing/2014/main" id="{00000000-0008-0000-0600-00003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2" name="Text Box 1">
          <a:extLst>
            <a:ext uri="{FF2B5EF4-FFF2-40B4-BE49-F238E27FC236}">
              <a16:creationId xmlns:a16="http://schemas.microsoft.com/office/drawing/2014/main" id="{00000000-0008-0000-0600-00004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3" name="Text Box 1">
          <a:extLst>
            <a:ext uri="{FF2B5EF4-FFF2-40B4-BE49-F238E27FC236}">
              <a16:creationId xmlns:a16="http://schemas.microsoft.com/office/drawing/2014/main" id="{00000000-0008-0000-0600-00004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4" name="Text Box 1">
          <a:extLst>
            <a:ext uri="{FF2B5EF4-FFF2-40B4-BE49-F238E27FC236}">
              <a16:creationId xmlns:a16="http://schemas.microsoft.com/office/drawing/2014/main" id="{00000000-0008-0000-0600-00004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5" name="Text Box 1">
          <a:extLst>
            <a:ext uri="{FF2B5EF4-FFF2-40B4-BE49-F238E27FC236}">
              <a16:creationId xmlns:a16="http://schemas.microsoft.com/office/drawing/2014/main" id="{00000000-0008-0000-0600-00004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6" name="Text Box 1">
          <a:extLst>
            <a:ext uri="{FF2B5EF4-FFF2-40B4-BE49-F238E27FC236}">
              <a16:creationId xmlns:a16="http://schemas.microsoft.com/office/drawing/2014/main" id="{00000000-0008-0000-0600-00004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7" name="Text Box 1">
          <a:extLst>
            <a:ext uri="{FF2B5EF4-FFF2-40B4-BE49-F238E27FC236}">
              <a16:creationId xmlns:a16="http://schemas.microsoft.com/office/drawing/2014/main" id="{00000000-0008-0000-0600-00004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8" name="Text Box 1">
          <a:extLst>
            <a:ext uri="{FF2B5EF4-FFF2-40B4-BE49-F238E27FC236}">
              <a16:creationId xmlns:a16="http://schemas.microsoft.com/office/drawing/2014/main" id="{00000000-0008-0000-0600-00004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9" name="Text Box 1">
          <a:extLst>
            <a:ext uri="{FF2B5EF4-FFF2-40B4-BE49-F238E27FC236}">
              <a16:creationId xmlns:a16="http://schemas.microsoft.com/office/drawing/2014/main" id="{00000000-0008-0000-0600-00004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0" name="Text Box 1">
          <a:extLst>
            <a:ext uri="{FF2B5EF4-FFF2-40B4-BE49-F238E27FC236}">
              <a16:creationId xmlns:a16="http://schemas.microsoft.com/office/drawing/2014/main" id="{00000000-0008-0000-0600-00004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1" name="Text Box 1">
          <a:extLst>
            <a:ext uri="{FF2B5EF4-FFF2-40B4-BE49-F238E27FC236}">
              <a16:creationId xmlns:a16="http://schemas.microsoft.com/office/drawing/2014/main" id="{00000000-0008-0000-0600-00004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2" name="Text Box 1">
          <a:extLst>
            <a:ext uri="{FF2B5EF4-FFF2-40B4-BE49-F238E27FC236}">
              <a16:creationId xmlns:a16="http://schemas.microsoft.com/office/drawing/2014/main" id="{00000000-0008-0000-0600-00004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3" name="Text Box 1">
          <a:extLst>
            <a:ext uri="{FF2B5EF4-FFF2-40B4-BE49-F238E27FC236}">
              <a16:creationId xmlns:a16="http://schemas.microsoft.com/office/drawing/2014/main" id="{00000000-0008-0000-0600-00004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4" name="Text Box 1">
          <a:extLst>
            <a:ext uri="{FF2B5EF4-FFF2-40B4-BE49-F238E27FC236}">
              <a16:creationId xmlns:a16="http://schemas.microsoft.com/office/drawing/2014/main" id="{00000000-0008-0000-0600-00004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5" name="Text Box 1">
          <a:extLst>
            <a:ext uri="{FF2B5EF4-FFF2-40B4-BE49-F238E27FC236}">
              <a16:creationId xmlns:a16="http://schemas.microsoft.com/office/drawing/2014/main" id="{00000000-0008-0000-0600-00004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6" name="Text Box 1">
          <a:extLst>
            <a:ext uri="{FF2B5EF4-FFF2-40B4-BE49-F238E27FC236}">
              <a16:creationId xmlns:a16="http://schemas.microsoft.com/office/drawing/2014/main" id="{00000000-0008-0000-0600-00004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7" name="Text Box 1">
          <a:extLst>
            <a:ext uri="{FF2B5EF4-FFF2-40B4-BE49-F238E27FC236}">
              <a16:creationId xmlns:a16="http://schemas.microsoft.com/office/drawing/2014/main" id="{00000000-0008-0000-0600-00004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8" name="Text Box 1">
          <a:extLst>
            <a:ext uri="{FF2B5EF4-FFF2-40B4-BE49-F238E27FC236}">
              <a16:creationId xmlns:a16="http://schemas.microsoft.com/office/drawing/2014/main" id="{00000000-0008-0000-0600-00005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9" name="Text Box 1">
          <a:extLst>
            <a:ext uri="{FF2B5EF4-FFF2-40B4-BE49-F238E27FC236}">
              <a16:creationId xmlns:a16="http://schemas.microsoft.com/office/drawing/2014/main" id="{00000000-0008-0000-0600-00005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10" name="Text Box 1">
          <a:extLst>
            <a:ext uri="{FF2B5EF4-FFF2-40B4-BE49-F238E27FC236}">
              <a16:creationId xmlns:a16="http://schemas.microsoft.com/office/drawing/2014/main" id="{00000000-0008-0000-0600-000052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1" name="Text Box 1">
          <a:extLst>
            <a:ext uri="{FF2B5EF4-FFF2-40B4-BE49-F238E27FC236}">
              <a16:creationId xmlns:a16="http://schemas.microsoft.com/office/drawing/2014/main" id="{00000000-0008-0000-0600-00005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2" name="Text Box 1">
          <a:extLst>
            <a:ext uri="{FF2B5EF4-FFF2-40B4-BE49-F238E27FC236}">
              <a16:creationId xmlns:a16="http://schemas.microsoft.com/office/drawing/2014/main" id="{00000000-0008-0000-0600-00005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13" name="Text Box 1">
          <a:extLst>
            <a:ext uri="{FF2B5EF4-FFF2-40B4-BE49-F238E27FC236}">
              <a16:creationId xmlns:a16="http://schemas.microsoft.com/office/drawing/2014/main" id="{00000000-0008-0000-0600-00005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4" name="Text Box 1">
          <a:extLst>
            <a:ext uri="{FF2B5EF4-FFF2-40B4-BE49-F238E27FC236}">
              <a16:creationId xmlns:a16="http://schemas.microsoft.com/office/drawing/2014/main" id="{00000000-0008-0000-0600-00005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5" name="Text Box 1">
          <a:extLst>
            <a:ext uri="{FF2B5EF4-FFF2-40B4-BE49-F238E27FC236}">
              <a16:creationId xmlns:a16="http://schemas.microsoft.com/office/drawing/2014/main" id="{00000000-0008-0000-0600-00005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6" name="Text Box 1">
          <a:extLst>
            <a:ext uri="{FF2B5EF4-FFF2-40B4-BE49-F238E27FC236}">
              <a16:creationId xmlns:a16="http://schemas.microsoft.com/office/drawing/2014/main" id="{00000000-0008-0000-0600-00005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7" name="Text Box 1">
          <a:extLst>
            <a:ext uri="{FF2B5EF4-FFF2-40B4-BE49-F238E27FC236}">
              <a16:creationId xmlns:a16="http://schemas.microsoft.com/office/drawing/2014/main" id="{00000000-0008-0000-0600-00005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8" name="Text Box 1">
          <a:extLst>
            <a:ext uri="{FF2B5EF4-FFF2-40B4-BE49-F238E27FC236}">
              <a16:creationId xmlns:a16="http://schemas.microsoft.com/office/drawing/2014/main" id="{00000000-0008-0000-0600-00005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9" name="Text Box 1">
          <a:extLst>
            <a:ext uri="{FF2B5EF4-FFF2-40B4-BE49-F238E27FC236}">
              <a16:creationId xmlns:a16="http://schemas.microsoft.com/office/drawing/2014/main" id="{00000000-0008-0000-0600-00005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0" name="Text Box 1">
          <a:extLst>
            <a:ext uri="{FF2B5EF4-FFF2-40B4-BE49-F238E27FC236}">
              <a16:creationId xmlns:a16="http://schemas.microsoft.com/office/drawing/2014/main" id="{00000000-0008-0000-0600-00005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1" name="Text Box 1">
          <a:extLst>
            <a:ext uri="{FF2B5EF4-FFF2-40B4-BE49-F238E27FC236}">
              <a16:creationId xmlns:a16="http://schemas.microsoft.com/office/drawing/2014/main" id="{00000000-0008-0000-0600-00005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2" name="Text Box 1">
          <a:extLst>
            <a:ext uri="{FF2B5EF4-FFF2-40B4-BE49-F238E27FC236}">
              <a16:creationId xmlns:a16="http://schemas.microsoft.com/office/drawing/2014/main" id="{00000000-0008-0000-0600-00005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3" name="Text Box 1">
          <a:extLst>
            <a:ext uri="{FF2B5EF4-FFF2-40B4-BE49-F238E27FC236}">
              <a16:creationId xmlns:a16="http://schemas.microsoft.com/office/drawing/2014/main" id="{00000000-0008-0000-0600-00005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4" name="Text Box 1">
          <a:extLst>
            <a:ext uri="{FF2B5EF4-FFF2-40B4-BE49-F238E27FC236}">
              <a16:creationId xmlns:a16="http://schemas.microsoft.com/office/drawing/2014/main" id="{00000000-0008-0000-0600-00006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5" name="Text Box 1">
          <a:extLst>
            <a:ext uri="{FF2B5EF4-FFF2-40B4-BE49-F238E27FC236}">
              <a16:creationId xmlns:a16="http://schemas.microsoft.com/office/drawing/2014/main" id="{00000000-0008-0000-0600-00006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6" name="Text Box 1">
          <a:extLst>
            <a:ext uri="{FF2B5EF4-FFF2-40B4-BE49-F238E27FC236}">
              <a16:creationId xmlns:a16="http://schemas.microsoft.com/office/drawing/2014/main" id="{00000000-0008-0000-0600-00006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7" name="Text Box 1">
          <a:extLst>
            <a:ext uri="{FF2B5EF4-FFF2-40B4-BE49-F238E27FC236}">
              <a16:creationId xmlns:a16="http://schemas.microsoft.com/office/drawing/2014/main" id="{00000000-0008-0000-0600-00006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8" name="Text Box 1">
          <a:extLst>
            <a:ext uri="{FF2B5EF4-FFF2-40B4-BE49-F238E27FC236}">
              <a16:creationId xmlns:a16="http://schemas.microsoft.com/office/drawing/2014/main" id="{00000000-0008-0000-0600-00006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9" name="Text Box 1">
          <a:extLst>
            <a:ext uri="{FF2B5EF4-FFF2-40B4-BE49-F238E27FC236}">
              <a16:creationId xmlns:a16="http://schemas.microsoft.com/office/drawing/2014/main" id="{00000000-0008-0000-0600-00006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0" name="Text Box 1">
          <a:extLst>
            <a:ext uri="{FF2B5EF4-FFF2-40B4-BE49-F238E27FC236}">
              <a16:creationId xmlns:a16="http://schemas.microsoft.com/office/drawing/2014/main" id="{00000000-0008-0000-0600-00006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1" name="Text Box 1">
          <a:extLst>
            <a:ext uri="{FF2B5EF4-FFF2-40B4-BE49-F238E27FC236}">
              <a16:creationId xmlns:a16="http://schemas.microsoft.com/office/drawing/2014/main" id="{00000000-0008-0000-0600-00006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2" name="Text Box 1">
          <a:extLst>
            <a:ext uri="{FF2B5EF4-FFF2-40B4-BE49-F238E27FC236}">
              <a16:creationId xmlns:a16="http://schemas.microsoft.com/office/drawing/2014/main" id="{00000000-0008-0000-0600-00006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3" name="Text Box 1">
          <a:extLst>
            <a:ext uri="{FF2B5EF4-FFF2-40B4-BE49-F238E27FC236}">
              <a16:creationId xmlns:a16="http://schemas.microsoft.com/office/drawing/2014/main" id="{00000000-0008-0000-0600-00006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4" name="Text Box 1">
          <a:extLst>
            <a:ext uri="{FF2B5EF4-FFF2-40B4-BE49-F238E27FC236}">
              <a16:creationId xmlns:a16="http://schemas.microsoft.com/office/drawing/2014/main" id="{00000000-0008-0000-0600-00006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5" name="Text Box 1">
          <a:extLst>
            <a:ext uri="{FF2B5EF4-FFF2-40B4-BE49-F238E27FC236}">
              <a16:creationId xmlns:a16="http://schemas.microsoft.com/office/drawing/2014/main" id="{00000000-0008-0000-0600-00006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6" name="Text Box 1">
          <a:extLst>
            <a:ext uri="{FF2B5EF4-FFF2-40B4-BE49-F238E27FC236}">
              <a16:creationId xmlns:a16="http://schemas.microsoft.com/office/drawing/2014/main" id="{00000000-0008-0000-0600-00006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7" name="Text Box 1">
          <a:extLst>
            <a:ext uri="{FF2B5EF4-FFF2-40B4-BE49-F238E27FC236}">
              <a16:creationId xmlns:a16="http://schemas.microsoft.com/office/drawing/2014/main" id="{00000000-0008-0000-0600-00006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8" name="Text Box 1">
          <a:extLst>
            <a:ext uri="{FF2B5EF4-FFF2-40B4-BE49-F238E27FC236}">
              <a16:creationId xmlns:a16="http://schemas.microsoft.com/office/drawing/2014/main" id="{00000000-0008-0000-0600-00006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9" name="Text Box 1">
          <a:extLst>
            <a:ext uri="{FF2B5EF4-FFF2-40B4-BE49-F238E27FC236}">
              <a16:creationId xmlns:a16="http://schemas.microsoft.com/office/drawing/2014/main" id="{00000000-0008-0000-0600-00006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40" name="Text Box 1">
          <a:extLst>
            <a:ext uri="{FF2B5EF4-FFF2-40B4-BE49-F238E27FC236}">
              <a16:creationId xmlns:a16="http://schemas.microsoft.com/office/drawing/2014/main" id="{00000000-0008-0000-0600-000070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1" name="Text Box 1">
          <a:extLst>
            <a:ext uri="{FF2B5EF4-FFF2-40B4-BE49-F238E27FC236}">
              <a16:creationId xmlns:a16="http://schemas.microsoft.com/office/drawing/2014/main" id="{00000000-0008-0000-0600-00007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2" name="Text Box 1">
          <a:extLst>
            <a:ext uri="{FF2B5EF4-FFF2-40B4-BE49-F238E27FC236}">
              <a16:creationId xmlns:a16="http://schemas.microsoft.com/office/drawing/2014/main" id="{00000000-0008-0000-0600-00007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43" name="Text Box 1">
          <a:extLst>
            <a:ext uri="{FF2B5EF4-FFF2-40B4-BE49-F238E27FC236}">
              <a16:creationId xmlns:a16="http://schemas.microsoft.com/office/drawing/2014/main" id="{00000000-0008-0000-0600-00007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4" name="Text Box 1">
          <a:extLst>
            <a:ext uri="{FF2B5EF4-FFF2-40B4-BE49-F238E27FC236}">
              <a16:creationId xmlns:a16="http://schemas.microsoft.com/office/drawing/2014/main" id="{00000000-0008-0000-0600-00007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5" name="Text Box 1">
          <a:extLst>
            <a:ext uri="{FF2B5EF4-FFF2-40B4-BE49-F238E27FC236}">
              <a16:creationId xmlns:a16="http://schemas.microsoft.com/office/drawing/2014/main" id="{00000000-0008-0000-0600-00007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6" name="Text Box 1">
          <a:extLst>
            <a:ext uri="{FF2B5EF4-FFF2-40B4-BE49-F238E27FC236}">
              <a16:creationId xmlns:a16="http://schemas.microsoft.com/office/drawing/2014/main" id="{00000000-0008-0000-0600-00007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7" name="Text Box 1">
          <a:extLst>
            <a:ext uri="{FF2B5EF4-FFF2-40B4-BE49-F238E27FC236}">
              <a16:creationId xmlns:a16="http://schemas.microsoft.com/office/drawing/2014/main" id="{00000000-0008-0000-0600-00007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8" name="Text Box 1">
          <a:extLst>
            <a:ext uri="{FF2B5EF4-FFF2-40B4-BE49-F238E27FC236}">
              <a16:creationId xmlns:a16="http://schemas.microsoft.com/office/drawing/2014/main" id="{00000000-0008-0000-0600-00007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9" name="Text Box 1">
          <a:extLst>
            <a:ext uri="{FF2B5EF4-FFF2-40B4-BE49-F238E27FC236}">
              <a16:creationId xmlns:a16="http://schemas.microsoft.com/office/drawing/2014/main" id="{00000000-0008-0000-0600-00007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0" name="Text Box 1">
          <a:extLst>
            <a:ext uri="{FF2B5EF4-FFF2-40B4-BE49-F238E27FC236}">
              <a16:creationId xmlns:a16="http://schemas.microsoft.com/office/drawing/2014/main" id="{00000000-0008-0000-0600-00007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1" name="Text Box 1">
          <a:extLst>
            <a:ext uri="{FF2B5EF4-FFF2-40B4-BE49-F238E27FC236}">
              <a16:creationId xmlns:a16="http://schemas.microsoft.com/office/drawing/2014/main" id="{00000000-0008-0000-0600-00007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2" name="Text Box 1">
          <a:extLst>
            <a:ext uri="{FF2B5EF4-FFF2-40B4-BE49-F238E27FC236}">
              <a16:creationId xmlns:a16="http://schemas.microsoft.com/office/drawing/2014/main" id="{00000000-0008-0000-0600-00007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3" name="Text Box 1">
          <a:extLst>
            <a:ext uri="{FF2B5EF4-FFF2-40B4-BE49-F238E27FC236}">
              <a16:creationId xmlns:a16="http://schemas.microsoft.com/office/drawing/2014/main" id="{00000000-0008-0000-0600-00007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4" name="Text Box 1">
          <a:extLst>
            <a:ext uri="{FF2B5EF4-FFF2-40B4-BE49-F238E27FC236}">
              <a16:creationId xmlns:a16="http://schemas.microsoft.com/office/drawing/2014/main" id="{00000000-0008-0000-0600-00007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5" name="Text Box 1">
          <a:extLst>
            <a:ext uri="{FF2B5EF4-FFF2-40B4-BE49-F238E27FC236}">
              <a16:creationId xmlns:a16="http://schemas.microsoft.com/office/drawing/2014/main" id="{00000000-0008-0000-0600-00007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6" name="Text Box 1">
          <a:extLst>
            <a:ext uri="{FF2B5EF4-FFF2-40B4-BE49-F238E27FC236}">
              <a16:creationId xmlns:a16="http://schemas.microsoft.com/office/drawing/2014/main" id="{00000000-0008-0000-0600-00008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7" name="Text Box 1">
          <a:extLst>
            <a:ext uri="{FF2B5EF4-FFF2-40B4-BE49-F238E27FC236}">
              <a16:creationId xmlns:a16="http://schemas.microsoft.com/office/drawing/2014/main" id="{00000000-0008-0000-0600-00008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8" name="Text Box 1">
          <a:extLst>
            <a:ext uri="{FF2B5EF4-FFF2-40B4-BE49-F238E27FC236}">
              <a16:creationId xmlns:a16="http://schemas.microsoft.com/office/drawing/2014/main" id="{00000000-0008-0000-0600-00008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9" name="Text Box 1">
          <a:extLst>
            <a:ext uri="{FF2B5EF4-FFF2-40B4-BE49-F238E27FC236}">
              <a16:creationId xmlns:a16="http://schemas.microsoft.com/office/drawing/2014/main" id="{00000000-0008-0000-0600-00008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0" name="Text Box 1">
          <a:extLst>
            <a:ext uri="{FF2B5EF4-FFF2-40B4-BE49-F238E27FC236}">
              <a16:creationId xmlns:a16="http://schemas.microsoft.com/office/drawing/2014/main" id="{00000000-0008-0000-0600-00008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1" name="Text Box 1">
          <a:extLst>
            <a:ext uri="{FF2B5EF4-FFF2-40B4-BE49-F238E27FC236}">
              <a16:creationId xmlns:a16="http://schemas.microsoft.com/office/drawing/2014/main" id="{00000000-0008-0000-0600-00008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2" name="Text Box 1">
          <a:extLst>
            <a:ext uri="{FF2B5EF4-FFF2-40B4-BE49-F238E27FC236}">
              <a16:creationId xmlns:a16="http://schemas.microsoft.com/office/drawing/2014/main" id="{00000000-0008-0000-0600-00008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3" name="Text Box 1">
          <a:extLst>
            <a:ext uri="{FF2B5EF4-FFF2-40B4-BE49-F238E27FC236}">
              <a16:creationId xmlns:a16="http://schemas.microsoft.com/office/drawing/2014/main" id="{00000000-0008-0000-0600-00008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4" name="Text Box 1">
          <a:extLst>
            <a:ext uri="{FF2B5EF4-FFF2-40B4-BE49-F238E27FC236}">
              <a16:creationId xmlns:a16="http://schemas.microsoft.com/office/drawing/2014/main" id="{00000000-0008-0000-0600-00008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5" name="Text Box 1">
          <a:extLst>
            <a:ext uri="{FF2B5EF4-FFF2-40B4-BE49-F238E27FC236}">
              <a16:creationId xmlns:a16="http://schemas.microsoft.com/office/drawing/2014/main" id="{00000000-0008-0000-0600-00008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6" name="Text Box 1">
          <a:extLst>
            <a:ext uri="{FF2B5EF4-FFF2-40B4-BE49-F238E27FC236}">
              <a16:creationId xmlns:a16="http://schemas.microsoft.com/office/drawing/2014/main" id="{00000000-0008-0000-0600-00008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7" name="Text Box 1">
          <a:extLst>
            <a:ext uri="{FF2B5EF4-FFF2-40B4-BE49-F238E27FC236}">
              <a16:creationId xmlns:a16="http://schemas.microsoft.com/office/drawing/2014/main" id="{00000000-0008-0000-0600-00008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8" name="Text Box 1">
          <a:extLst>
            <a:ext uri="{FF2B5EF4-FFF2-40B4-BE49-F238E27FC236}">
              <a16:creationId xmlns:a16="http://schemas.microsoft.com/office/drawing/2014/main" id="{00000000-0008-0000-0600-00008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9" name="Text Box 1">
          <a:extLst>
            <a:ext uri="{FF2B5EF4-FFF2-40B4-BE49-F238E27FC236}">
              <a16:creationId xmlns:a16="http://schemas.microsoft.com/office/drawing/2014/main" id="{00000000-0008-0000-0600-00008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0" name="Text Box 1">
          <a:extLst>
            <a:ext uri="{FF2B5EF4-FFF2-40B4-BE49-F238E27FC236}">
              <a16:creationId xmlns:a16="http://schemas.microsoft.com/office/drawing/2014/main" id="{00000000-0008-0000-0600-00008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1" name="Text Box 1">
          <a:extLst>
            <a:ext uri="{FF2B5EF4-FFF2-40B4-BE49-F238E27FC236}">
              <a16:creationId xmlns:a16="http://schemas.microsoft.com/office/drawing/2014/main" id="{00000000-0008-0000-0600-00008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72" name="Text Box 1">
          <a:extLst>
            <a:ext uri="{FF2B5EF4-FFF2-40B4-BE49-F238E27FC236}">
              <a16:creationId xmlns:a16="http://schemas.microsoft.com/office/drawing/2014/main" id="{00000000-0008-0000-0600-00009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3" name="Text Box 1">
          <a:extLst>
            <a:ext uri="{FF2B5EF4-FFF2-40B4-BE49-F238E27FC236}">
              <a16:creationId xmlns:a16="http://schemas.microsoft.com/office/drawing/2014/main" id="{00000000-0008-0000-0600-00009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4" name="Text Box 1">
          <a:extLst>
            <a:ext uri="{FF2B5EF4-FFF2-40B4-BE49-F238E27FC236}">
              <a16:creationId xmlns:a16="http://schemas.microsoft.com/office/drawing/2014/main" id="{00000000-0008-0000-0600-00009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5" name="Text Box 1">
          <a:extLst>
            <a:ext uri="{FF2B5EF4-FFF2-40B4-BE49-F238E27FC236}">
              <a16:creationId xmlns:a16="http://schemas.microsoft.com/office/drawing/2014/main" id="{00000000-0008-0000-0600-00009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6" name="Text Box 1">
          <a:extLst>
            <a:ext uri="{FF2B5EF4-FFF2-40B4-BE49-F238E27FC236}">
              <a16:creationId xmlns:a16="http://schemas.microsoft.com/office/drawing/2014/main" id="{00000000-0008-0000-0600-00009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7" name="Text Box 1">
          <a:extLst>
            <a:ext uri="{FF2B5EF4-FFF2-40B4-BE49-F238E27FC236}">
              <a16:creationId xmlns:a16="http://schemas.microsoft.com/office/drawing/2014/main" id="{00000000-0008-0000-0600-00009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8" name="Text Box 1">
          <a:extLst>
            <a:ext uri="{FF2B5EF4-FFF2-40B4-BE49-F238E27FC236}">
              <a16:creationId xmlns:a16="http://schemas.microsoft.com/office/drawing/2014/main" id="{00000000-0008-0000-0600-00009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9" name="Text Box 1">
          <a:extLst>
            <a:ext uri="{FF2B5EF4-FFF2-40B4-BE49-F238E27FC236}">
              <a16:creationId xmlns:a16="http://schemas.microsoft.com/office/drawing/2014/main" id="{00000000-0008-0000-0600-00009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0" name="Text Box 1">
          <a:extLst>
            <a:ext uri="{FF2B5EF4-FFF2-40B4-BE49-F238E27FC236}">
              <a16:creationId xmlns:a16="http://schemas.microsoft.com/office/drawing/2014/main" id="{00000000-0008-0000-0600-00009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1" name="Text Box 1">
          <a:extLst>
            <a:ext uri="{FF2B5EF4-FFF2-40B4-BE49-F238E27FC236}">
              <a16:creationId xmlns:a16="http://schemas.microsoft.com/office/drawing/2014/main" id="{00000000-0008-0000-0600-00009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2" name="Text Box 1">
          <a:extLst>
            <a:ext uri="{FF2B5EF4-FFF2-40B4-BE49-F238E27FC236}">
              <a16:creationId xmlns:a16="http://schemas.microsoft.com/office/drawing/2014/main" id="{00000000-0008-0000-0600-00009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3" name="Text Box 1">
          <a:extLst>
            <a:ext uri="{FF2B5EF4-FFF2-40B4-BE49-F238E27FC236}">
              <a16:creationId xmlns:a16="http://schemas.microsoft.com/office/drawing/2014/main" id="{00000000-0008-0000-0600-00009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4" name="Text Box 1">
          <a:extLst>
            <a:ext uri="{FF2B5EF4-FFF2-40B4-BE49-F238E27FC236}">
              <a16:creationId xmlns:a16="http://schemas.microsoft.com/office/drawing/2014/main" id="{00000000-0008-0000-0600-00009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5" name="Text Box 1">
          <a:extLst>
            <a:ext uri="{FF2B5EF4-FFF2-40B4-BE49-F238E27FC236}">
              <a16:creationId xmlns:a16="http://schemas.microsoft.com/office/drawing/2014/main" id="{00000000-0008-0000-0600-00009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6" name="Text Box 1">
          <a:extLst>
            <a:ext uri="{FF2B5EF4-FFF2-40B4-BE49-F238E27FC236}">
              <a16:creationId xmlns:a16="http://schemas.microsoft.com/office/drawing/2014/main" id="{00000000-0008-0000-0600-00009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7" name="Text Box 1">
          <a:extLst>
            <a:ext uri="{FF2B5EF4-FFF2-40B4-BE49-F238E27FC236}">
              <a16:creationId xmlns:a16="http://schemas.microsoft.com/office/drawing/2014/main" id="{00000000-0008-0000-0600-00009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8" name="Text Box 1">
          <a:extLst>
            <a:ext uri="{FF2B5EF4-FFF2-40B4-BE49-F238E27FC236}">
              <a16:creationId xmlns:a16="http://schemas.microsoft.com/office/drawing/2014/main" id="{00000000-0008-0000-0600-0000A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89" name="Text Box 1">
          <a:extLst>
            <a:ext uri="{FF2B5EF4-FFF2-40B4-BE49-F238E27FC236}">
              <a16:creationId xmlns:a16="http://schemas.microsoft.com/office/drawing/2014/main" id="{00000000-0008-0000-0600-0000A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0" name="Text Box 1">
          <a:extLst>
            <a:ext uri="{FF2B5EF4-FFF2-40B4-BE49-F238E27FC236}">
              <a16:creationId xmlns:a16="http://schemas.microsoft.com/office/drawing/2014/main" id="{00000000-0008-0000-0600-0000A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1" name="Text Box 1">
          <a:extLst>
            <a:ext uri="{FF2B5EF4-FFF2-40B4-BE49-F238E27FC236}">
              <a16:creationId xmlns:a16="http://schemas.microsoft.com/office/drawing/2014/main" id="{00000000-0008-0000-0600-0000A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2" name="Text Box 1">
          <a:extLst>
            <a:ext uri="{FF2B5EF4-FFF2-40B4-BE49-F238E27FC236}">
              <a16:creationId xmlns:a16="http://schemas.microsoft.com/office/drawing/2014/main" id="{00000000-0008-0000-0600-0000A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3" name="Text Box 1">
          <a:extLst>
            <a:ext uri="{FF2B5EF4-FFF2-40B4-BE49-F238E27FC236}">
              <a16:creationId xmlns:a16="http://schemas.microsoft.com/office/drawing/2014/main" id="{00000000-0008-0000-0600-0000A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4" name="Text Box 1">
          <a:extLst>
            <a:ext uri="{FF2B5EF4-FFF2-40B4-BE49-F238E27FC236}">
              <a16:creationId xmlns:a16="http://schemas.microsoft.com/office/drawing/2014/main" id="{00000000-0008-0000-0600-0000A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5" name="Text Box 1">
          <a:extLst>
            <a:ext uri="{FF2B5EF4-FFF2-40B4-BE49-F238E27FC236}">
              <a16:creationId xmlns:a16="http://schemas.microsoft.com/office/drawing/2014/main" id="{00000000-0008-0000-0600-0000A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6" name="Text Box 1">
          <a:extLst>
            <a:ext uri="{FF2B5EF4-FFF2-40B4-BE49-F238E27FC236}">
              <a16:creationId xmlns:a16="http://schemas.microsoft.com/office/drawing/2014/main" id="{00000000-0008-0000-0600-0000A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97" name="Text Box 1">
          <a:extLst>
            <a:ext uri="{FF2B5EF4-FFF2-40B4-BE49-F238E27FC236}">
              <a16:creationId xmlns:a16="http://schemas.microsoft.com/office/drawing/2014/main" id="{00000000-0008-0000-0600-0000A9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1898" name="Text Box 1">
          <a:extLst>
            <a:ext uri="{FF2B5EF4-FFF2-40B4-BE49-F238E27FC236}">
              <a16:creationId xmlns:a16="http://schemas.microsoft.com/office/drawing/2014/main" id="{00000000-0008-0000-0600-0000AA49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9" name="Text Box 1">
          <a:extLst>
            <a:ext uri="{FF2B5EF4-FFF2-40B4-BE49-F238E27FC236}">
              <a16:creationId xmlns:a16="http://schemas.microsoft.com/office/drawing/2014/main" id="{00000000-0008-0000-0600-0000A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0" name="Text Box 1">
          <a:extLst>
            <a:ext uri="{FF2B5EF4-FFF2-40B4-BE49-F238E27FC236}">
              <a16:creationId xmlns:a16="http://schemas.microsoft.com/office/drawing/2014/main" id="{00000000-0008-0000-0600-0000A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01" name="Text Box 1">
          <a:extLst>
            <a:ext uri="{FF2B5EF4-FFF2-40B4-BE49-F238E27FC236}">
              <a16:creationId xmlns:a16="http://schemas.microsoft.com/office/drawing/2014/main" id="{00000000-0008-0000-0600-0000A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2" name="Text Box 1">
          <a:extLst>
            <a:ext uri="{FF2B5EF4-FFF2-40B4-BE49-F238E27FC236}">
              <a16:creationId xmlns:a16="http://schemas.microsoft.com/office/drawing/2014/main" id="{00000000-0008-0000-0600-0000A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3" name="Text Box 1">
          <a:extLst>
            <a:ext uri="{FF2B5EF4-FFF2-40B4-BE49-F238E27FC236}">
              <a16:creationId xmlns:a16="http://schemas.microsoft.com/office/drawing/2014/main" id="{00000000-0008-0000-0600-0000A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4" name="Text Box 1">
          <a:extLst>
            <a:ext uri="{FF2B5EF4-FFF2-40B4-BE49-F238E27FC236}">
              <a16:creationId xmlns:a16="http://schemas.microsoft.com/office/drawing/2014/main" id="{00000000-0008-0000-0600-0000B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5" name="Text Box 1">
          <a:extLst>
            <a:ext uri="{FF2B5EF4-FFF2-40B4-BE49-F238E27FC236}">
              <a16:creationId xmlns:a16="http://schemas.microsoft.com/office/drawing/2014/main" id="{00000000-0008-0000-0600-0000B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6" name="Text Box 1">
          <a:extLst>
            <a:ext uri="{FF2B5EF4-FFF2-40B4-BE49-F238E27FC236}">
              <a16:creationId xmlns:a16="http://schemas.microsoft.com/office/drawing/2014/main" id="{00000000-0008-0000-0600-0000B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7" name="Text Box 1">
          <a:extLst>
            <a:ext uri="{FF2B5EF4-FFF2-40B4-BE49-F238E27FC236}">
              <a16:creationId xmlns:a16="http://schemas.microsoft.com/office/drawing/2014/main" id="{00000000-0008-0000-0600-0000B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8" name="Text Box 1">
          <a:extLst>
            <a:ext uri="{FF2B5EF4-FFF2-40B4-BE49-F238E27FC236}">
              <a16:creationId xmlns:a16="http://schemas.microsoft.com/office/drawing/2014/main" id="{00000000-0008-0000-0600-0000B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9" name="Text Box 1">
          <a:extLst>
            <a:ext uri="{FF2B5EF4-FFF2-40B4-BE49-F238E27FC236}">
              <a16:creationId xmlns:a16="http://schemas.microsoft.com/office/drawing/2014/main" id="{00000000-0008-0000-0600-0000B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0" name="Text Box 1">
          <a:extLst>
            <a:ext uri="{FF2B5EF4-FFF2-40B4-BE49-F238E27FC236}">
              <a16:creationId xmlns:a16="http://schemas.microsoft.com/office/drawing/2014/main" id="{00000000-0008-0000-0600-0000B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1" name="Text Box 1">
          <a:extLst>
            <a:ext uri="{FF2B5EF4-FFF2-40B4-BE49-F238E27FC236}">
              <a16:creationId xmlns:a16="http://schemas.microsoft.com/office/drawing/2014/main" id="{00000000-0008-0000-0600-0000B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2" name="Text Box 1">
          <a:extLst>
            <a:ext uri="{FF2B5EF4-FFF2-40B4-BE49-F238E27FC236}">
              <a16:creationId xmlns:a16="http://schemas.microsoft.com/office/drawing/2014/main" id="{00000000-0008-0000-0600-0000B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3" name="Text Box 1">
          <a:extLst>
            <a:ext uri="{FF2B5EF4-FFF2-40B4-BE49-F238E27FC236}">
              <a16:creationId xmlns:a16="http://schemas.microsoft.com/office/drawing/2014/main" id="{00000000-0008-0000-0600-0000B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4" name="Text Box 1">
          <a:extLst>
            <a:ext uri="{FF2B5EF4-FFF2-40B4-BE49-F238E27FC236}">
              <a16:creationId xmlns:a16="http://schemas.microsoft.com/office/drawing/2014/main" id="{00000000-0008-0000-0600-0000B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5" name="Text Box 1">
          <a:extLst>
            <a:ext uri="{FF2B5EF4-FFF2-40B4-BE49-F238E27FC236}">
              <a16:creationId xmlns:a16="http://schemas.microsoft.com/office/drawing/2014/main" id="{00000000-0008-0000-0600-0000B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6" name="Text Box 1">
          <a:extLst>
            <a:ext uri="{FF2B5EF4-FFF2-40B4-BE49-F238E27FC236}">
              <a16:creationId xmlns:a16="http://schemas.microsoft.com/office/drawing/2014/main" id="{00000000-0008-0000-0600-0000B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7" name="Text Box 1">
          <a:extLst>
            <a:ext uri="{FF2B5EF4-FFF2-40B4-BE49-F238E27FC236}">
              <a16:creationId xmlns:a16="http://schemas.microsoft.com/office/drawing/2014/main" id="{00000000-0008-0000-0600-0000B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8" name="Text Box 1">
          <a:extLst>
            <a:ext uri="{FF2B5EF4-FFF2-40B4-BE49-F238E27FC236}">
              <a16:creationId xmlns:a16="http://schemas.microsoft.com/office/drawing/2014/main" id="{00000000-0008-0000-0600-0000B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9" name="Text Box 1">
          <a:extLst>
            <a:ext uri="{FF2B5EF4-FFF2-40B4-BE49-F238E27FC236}">
              <a16:creationId xmlns:a16="http://schemas.microsoft.com/office/drawing/2014/main" id="{00000000-0008-0000-0600-0000B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0" name="Text Box 1">
          <a:extLst>
            <a:ext uri="{FF2B5EF4-FFF2-40B4-BE49-F238E27FC236}">
              <a16:creationId xmlns:a16="http://schemas.microsoft.com/office/drawing/2014/main" id="{00000000-0008-0000-0600-0000C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1" name="Text Box 1">
          <a:extLst>
            <a:ext uri="{FF2B5EF4-FFF2-40B4-BE49-F238E27FC236}">
              <a16:creationId xmlns:a16="http://schemas.microsoft.com/office/drawing/2014/main" id="{00000000-0008-0000-0600-0000C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2" name="Text Box 1">
          <a:extLst>
            <a:ext uri="{FF2B5EF4-FFF2-40B4-BE49-F238E27FC236}">
              <a16:creationId xmlns:a16="http://schemas.microsoft.com/office/drawing/2014/main" id="{00000000-0008-0000-0600-0000C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3" name="Text Box 1">
          <a:extLst>
            <a:ext uri="{FF2B5EF4-FFF2-40B4-BE49-F238E27FC236}">
              <a16:creationId xmlns:a16="http://schemas.microsoft.com/office/drawing/2014/main" id="{00000000-0008-0000-0600-0000C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4" name="Text Box 1">
          <a:extLst>
            <a:ext uri="{FF2B5EF4-FFF2-40B4-BE49-F238E27FC236}">
              <a16:creationId xmlns:a16="http://schemas.microsoft.com/office/drawing/2014/main" id="{00000000-0008-0000-0600-0000C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5" name="Text Box 1">
          <a:extLst>
            <a:ext uri="{FF2B5EF4-FFF2-40B4-BE49-F238E27FC236}">
              <a16:creationId xmlns:a16="http://schemas.microsoft.com/office/drawing/2014/main" id="{00000000-0008-0000-0600-0000C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6" name="Text Box 1">
          <a:extLst>
            <a:ext uri="{FF2B5EF4-FFF2-40B4-BE49-F238E27FC236}">
              <a16:creationId xmlns:a16="http://schemas.microsoft.com/office/drawing/2014/main" id="{00000000-0008-0000-0600-0000C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7" name="Text Box 1">
          <a:extLst>
            <a:ext uri="{FF2B5EF4-FFF2-40B4-BE49-F238E27FC236}">
              <a16:creationId xmlns:a16="http://schemas.microsoft.com/office/drawing/2014/main" id="{00000000-0008-0000-0600-0000C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28" name="Text Box 1">
          <a:extLst>
            <a:ext uri="{FF2B5EF4-FFF2-40B4-BE49-F238E27FC236}">
              <a16:creationId xmlns:a16="http://schemas.microsoft.com/office/drawing/2014/main" id="{00000000-0008-0000-0600-0000C8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9" name="Text Box 1">
          <a:extLst>
            <a:ext uri="{FF2B5EF4-FFF2-40B4-BE49-F238E27FC236}">
              <a16:creationId xmlns:a16="http://schemas.microsoft.com/office/drawing/2014/main" id="{00000000-0008-0000-0600-0000C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0" name="Text Box 1">
          <a:extLst>
            <a:ext uri="{FF2B5EF4-FFF2-40B4-BE49-F238E27FC236}">
              <a16:creationId xmlns:a16="http://schemas.microsoft.com/office/drawing/2014/main" id="{00000000-0008-0000-0600-0000C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31" name="Text Box 1">
          <a:extLst>
            <a:ext uri="{FF2B5EF4-FFF2-40B4-BE49-F238E27FC236}">
              <a16:creationId xmlns:a16="http://schemas.microsoft.com/office/drawing/2014/main" id="{00000000-0008-0000-0600-0000C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2" name="Text Box 1">
          <a:extLst>
            <a:ext uri="{FF2B5EF4-FFF2-40B4-BE49-F238E27FC236}">
              <a16:creationId xmlns:a16="http://schemas.microsoft.com/office/drawing/2014/main" id="{00000000-0008-0000-0600-0000C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3" name="Text Box 1">
          <a:extLst>
            <a:ext uri="{FF2B5EF4-FFF2-40B4-BE49-F238E27FC236}">
              <a16:creationId xmlns:a16="http://schemas.microsoft.com/office/drawing/2014/main" id="{00000000-0008-0000-0600-0000C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4" name="Text Box 1">
          <a:extLst>
            <a:ext uri="{FF2B5EF4-FFF2-40B4-BE49-F238E27FC236}">
              <a16:creationId xmlns:a16="http://schemas.microsoft.com/office/drawing/2014/main" id="{00000000-0008-0000-0600-0000C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5" name="Text Box 1">
          <a:extLst>
            <a:ext uri="{FF2B5EF4-FFF2-40B4-BE49-F238E27FC236}">
              <a16:creationId xmlns:a16="http://schemas.microsoft.com/office/drawing/2014/main" id="{00000000-0008-0000-0600-0000C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6" name="Text Box 1">
          <a:extLst>
            <a:ext uri="{FF2B5EF4-FFF2-40B4-BE49-F238E27FC236}">
              <a16:creationId xmlns:a16="http://schemas.microsoft.com/office/drawing/2014/main" id="{00000000-0008-0000-0600-0000D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7" name="Text Box 1">
          <a:extLst>
            <a:ext uri="{FF2B5EF4-FFF2-40B4-BE49-F238E27FC236}">
              <a16:creationId xmlns:a16="http://schemas.microsoft.com/office/drawing/2014/main" id="{00000000-0008-0000-0600-0000D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8" name="Text Box 1">
          <a:extLst>
            <a:ext uri="{FF2B5EF4-FFF2-40B4-BE49-F238E27FC236}">
              <a16:creationId xmlns:a16="http://schemas.microsoft.com/office/drawing/2014/main" id="{00000000-0008-0000-0600-0000D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9" name="Text Box 1">
          <a:extLst>
            <a:ext uri="{FF2B5EF4-FFF2-40B4-BE49-F238E27FC236}">
              <a16:creationId xmlns:a16="http://schemas.microsoft.com/office/drawing/2014/main" id="{00000000-0008-0000-0600-0000D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0" name="Text Box 1">
          <a:extLst>
            <a:ext uri="{FF2B5EF4-FFF2-40B4-BE49-F238E27FC236}">
              <a16:creationId xmlns:a16="http://schemas.microsoft.com/office/drawing/2014/main" id="{00000000-0008-0000-0600-0000D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1" name="Text Box 1">
          <a:extLst>
            <a:ext uri="{FF2B5EF4-FFF2-40B4-BE49-F238E27FC236}">
              <a16:creationId xmlns:a16="http://schemas.microsoft.com/office/drawing/2014/main" id="{00000000-0008-0000-0600-0000D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2" name="Text Box 1">
          <a:extLst>
            <a:ext uri="{FF2B5EF4-FFF2-40B4-BE49-F238E27FC236}">
              <a16:creationId xmlns:a16="http://schemas.microsoft.com/office/drawing/2014/main" id="{00000000-0008-0000-0600-0000D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3" name="Text Box 1">
          <a:extLst>
            <a:ext uri="{FF2B5EF4-FFF2-40B4-BE49-F238E27FC236}">
              <a16:creationId xmlns:a16="http://schemas.microsoft.com/office/drawing/2014/main" id="{00000000-0008-0000-0600-0000D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4" name="Text Box 1">
          <a:extLst>
            <a:ext uri="{FF2B5EF4-FFF2-40B4-BE49-F238E27FC236}">
              <a16:creationId xmlns:a16="http://schemas.microsoft.com/office/drawing/2014/main" id="{00000000-0008-0000-0600-0000D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5" name="Text Box 1">
          <a:extLst>
            <a:ext uri="{FF2B5EF4-FFF2-40B4-BE49-F238E27FC236}">
              <a16:creationId xmlns:a16="http://schemas.microsoft.com/office/drawing/2014/main" id="{00000000-0008-0000-0600-0000D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6" name="Text Box 1">
          <a:extLst>
            <a:ext uri="{FF2B5EF4-FFF2-40B4-BE49-F238E27FC236}">
              <a16:creationId xmlns:a16="http://schemas.microsoft.com/office/drawing/2014/main" id="{00000000-0008-0000-0600-0000D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7" name="Text Box 1">
          <a:extLst>
            <a:ext uri="{FF2B5EF4-FFF2-40B4-BE49-F238E27FC236}">
              <a16:creationId xmlns:a16="http://schemas.microsoft.com/office/drawing/2014/main" id="{00000000-0008-0000-0600-0000D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8" name="Text Box 1">
          <a:extLst>
            <a:ext uri="{FF2B5EF4-FFF2-40B4-BE49-F238E27FC236}">
              <a16:creationId xmlns:a16="http://schemas.microsoft.com/office/drawing/2014/main" id="{00000000-0008-0000-0600-0000D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9" name="Text Box 1">
          <a:extLst>
            <a:ext uri="{FF2B5EF4-FFF2-40B4-BE49-F238E27FC236}">
              <a16:creationId xmlns:a16="http://schemas.microsoft.com/office/drawing/2014/main" id="{00000000-0008-0000-0600-0000D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0" name="Text Box 1">
          <a:extLst>
            <a:ext uri="{FF2B5EF4-FFF2-40B4-BE49-F238E27FC236}">
              <a16:creationId xmlns:a16="http://schemas.microsoft.com/office/drawing/2014/main" id="{00000000-0008-0000-0600-0000D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1" name="Text Box 1">
          <a:extLst>
            <a:ext uri="{FF2B5EF4-FFF2-40B4-BE49-F238E27FC236}">
              <a16:creationId xmlns:a16="http://schemas.microsoft.com/office/drawing/2014/main" id="{00000000-0008-0000-0600-0000D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2" name="Text Box 1">
          <a:extLst>
            <a:ext uri="{FF2B5EF4-FFF2-40B4-BE49-F238E27FC236}">
              <a16:creationId xmlns:a16="http://schemas.microsoft.com/office/drawing/2014/main" id="{00000000-0008-0000-0600-0000E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3" name="Text Box 1">
          <a:extLst>
            <a:ext uri="{FF2B5EF4-FFF2-40B4-BE49-F238E27FC236}">
              <a16:creationId xmlns:a16="http://schemas.microsoft.com/office/drawing/2014/main" id="{00000000-0008-0000-0600-0000E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4" name="Text Box 1">
          <a:extLst>
            <a:ext uri="{FF2B5EF4-FFF2-40B4-BE49-F238E27FC236}">
              <a16:creationId xmlns:a16="http://schemas.microsoft.com/office/drawing/2014/main" id="{00000000-0008-0000-0600-0000E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5" name="Text Box 1">
          <a:extLst>
            <a:ext uri="{FF2B5EF4-FFF2-40B4-BE49-F238E27FC236}">
              <a16:creationId xmlns:a16="http://schemas.microsoft.com/office/drawing/2014/main" id="{00000000-0008-0000-0600-0000E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6" name="Text Box 1">
          <a:extLst>
            <a:ext uri="{FF2B5EF4-FFF2-40B4-BE49-F238E27FC236}">
              <a16:creationId xmlns:a16="http://schemas.microsoft.com/office/drawing/2014/main" id="{00000000-0008-0000-0600-0000E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7" name="Text Box 1">
          <a:extLst>
            <a:ext uri="{FF2B5EF4-FFF2-40B4-BE49-F238E27FC236}">
              <a16:creationId xmlns:a16="http://schemas.microsoft.com/office/drawing/2014/main" id="{00000000-0008-0000-0600-0000E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58" name="Text Box 1">
          <a:extLst>
            <a:ext uri="{FF2B5EF4-FFF2-40B4-BE49-F238E27FC236}">
              <a16:creationId xmlns:a16="http://schemas.microsoft.com/office/drawing/2014/main" id="{00000000-0008-0000-0600-0000E6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9" name="Text Box 1">
          <a:extLst>
            <a:ext uri="{FF2B5EF4-FFF2-40B4-BE49-F238E27FC236}">
              <a16:creationId xmlns:a16="http://schemas.microsoft.com/office/drawing/2014/main" id="{00000000-0008-0000-0600-0000E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0" name="Text Box 1">
          <a:extLst>
            <a:ext uri="{FF2B5EF4-FFF2-40B4-BE49-F238E27FC236}">
              <a16:creationId xmlns:a16="http://schemas.microsoft.com/office/drawing/2014/main" id="{00000000-0008-0000-0600-0000E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61" name="Text Box 1">
          <a:extLst>
            <a:ext uri="{FF2B5EF4-FFF2-40B4-BE49-F238E27FC236}">
              <a16:creationId xmlns:a16="http://schemas.microsoft.com/office/drawing/2014/main" id="{00000000-0008-0000-0600-0000E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2" name="Text Box 1">
          <a:extLst>
            <a:ext uri="{FF2B5EF4-FFF2-40B4-BE49-F238E27FC236}">
              <a16:creationId xmlns:a16="http://schemas.microsoft.com/office/drawing/2014/main" id="{00000000-0008-0000-0600-0000E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3" name="Text Box 1">
          <a:extLst>
            <a:ext uri="{FF2B5EF4-FFF2-40B4-BE49-F238E27FC236}">
              <a16:creationId xmlns:a16="http://schemas.microsoft.com/office/drawing/2014/main" id="{00000000-0008-0000-0600-0000E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4" name="Text Box 1">
          <a:extLst>
            <a:ext uri="{FF2B5EF4-FFF2-40B4-BE49-F238E27FC236}">
              <a16:creationId xmlns:a16="http://schemas.microsoft.com/office/drawing/2014/main" id="{00000000-0008-0000-0600-0000E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5" name="Text Box 1">
          <a:extLst>
            <a:ext uri="{FF2B5EF4-FFF2-40B4-BE49-F238E27FC236}">
              <a16:creationId xmlns:a16="http://schemas.microsoft.com/office/drawing/2014/main" id="{00000000-0008-0000-0600-0000E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6" name="Text Box 1">
          <a:extLst>
            <a:ext uri="{FF2B5EF4-FFF2-40B4-BE49-F238E27FC236}">
              <a16:creationId xmlns:a16="http://schemas.microsoft.com/office/drawing/2014/main" id="{00000000-0008-0000-0600-0000E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7" name="Text Box 1">
          <a:extLst>
            <a:ext uri="{FF2B5EF4-FFF2-40B4-BE49-F238E27FC236}">
              <a16:creationId xmlns:a16="http://schemas.microsoft.com/office/drawing/2014/main" id="{00000000-0008-0000-0600-0000E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8" name="Text Box 1">
          <a:extLst>
            <a:ext uri="{FF2B5EF4-FFF2-40B4-BE49-F238E27FC236}">
              <a16:creationId xmlns:a16="http://schemas.microsoft.com/office/drawing/2014/main" id="{00000000-0008-0000-0600-0000F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9" name="Text Box 1">
          <a:extLst>
            <a:ext uri="{FF2B5EF4-FFF2-40B4-BE49-F238E27FC236}">
              <a16:creationId xmlns:a16="http://schemas.microsoft.com/office/drawing/2014/main" id="{00000000-0008-0000-0600-0000F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0" name="Text Box 1">
          <a:extLst>
            <a:ext uri="{FF2B5EF4-FFF2-40B4-BE49-F238E27FC236}">
              <a16:creationId xmlns:a16="http://schemas.microsoft.com/office/drawing/2014/main" id="{00000000-0008-0000-0600-0000F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1" name="Text Box 1">
          <a:extLst>
            <a:ext uri="{FF2B5EF4-FFF2-40B4-BE49-F238E27FC236}">
              <a16:creationId xmlns:a16="http://schemas.microsoft.com/office/drawing/2014/main" id="{00000000-0008-0000-0600-0000F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2" name="Text Box 1">
          <a:extLst>
            <a:ext uri="{FF2B5EF4-FFF2-40B4-BE49-F238E27FC236}">
              <a16:creationId xmlns:a16="http://schemas.microsoft.com/office/drawing/2014/main" id="{00000000-0008-0000-0600-0000F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3" name="Text Box 1">
          <a:extLst>
            <a:ext uri="{FF2B5EF4-FFF2-40B4-BE49-F238E27FC236}">
              <a16:creationId xmlns:a16="http://schemas.microsoft.com/office/drawing/2014/main" id="{00000000-0008-0000-0600-0000F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4" name="Text Box 1">
          <a:extLst>
            <a:ext uri="{FF2B5EF4-FFF2-40B4-BE49-F238E27FC236}">
              <a16:creationId xmlns:a16="http://schemas.microsoft.com/office/drawing/2014/main" id="{00000000-0008-0000-0600-0000F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5" name="Text Box 1">
          <a:extLst>
            <a:ext uri="{FF2B5EF4-FFF2-40B4-BE49-F238E27FC236}">
              <a16:creationId xmlns:a16="http://schemas.microsoft.com/office/drawing/2014/main" id="{00000000-0008-0000-0600-0000F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6" name="Text Box 1">
          <a:extLst>
            <a:ext uri="{FF2B5EF4-FFF2-40B4-BE49-F238E27FC236}">
              <a16:creationId xmlns:a16="http://schemas.microsoft.com/office/drawing/2014/main" id="{00000000-0008-0000-0600-0000F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7" name="Text Box 1">
          <a:extLst>
            <a:ext uri="{FF2B5EF4-FFF2-40B4-BE49-F238E27FC236}">
              <a16:creationId xmlns:a16="http://schemas.microsoft.com/office/drawing/2014/main" id="{00000000-0008-0000-0600-0000F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8" name="Text Box 1">
          <a:extLst>
            <a:ext uri="{FF2B5EF4-FFF2-40B4-BE49-F238E27FC236}">
              <a16:creationId xmlns:a16="http://schemas.microsoft.com/office/drawing/2014/main" id="{00000000-0008-0000-0600-0000F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9" name="Text Box 1">
          <a:extLst>
            <a:ext uri="{FF2B5EF4-FFF2-40B4-BE49-F238E27FC236}">
              <a16:creationId xmlns:a16="http://schemas.microsoft.com/office/drawing/2014/main" id="{00000000-0008-0000-0600-0000F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0" name="Text Box 1">
          <a:extLst>
            <a:ext uri="{FF2B5EF4-FFF2-40B4-BE49-F238E27FC236}">
              <a16:creationId xmlns:a16="http://schemas.microsoft.com/office/drawing/2014/main" id="{00000000-0008-0000-0600-0000F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1" name="Text Box 1">
          <a:extLst>
            <a:ext uri="{FF2B5EF4-FFF2-40B4-BE49-F238E27FC236}">
              <a16:creationId xmlns:a16="http://schemas.microsoft.com/office/drawing/2014/main" id="{00000000-0008-0000-0600-0000F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2" name="Text Box 1">
          <a:extLst>
            <a:ext uri="{FF2B5EF4-FFF2-40B4-BE49-F238E27FC236}">
              <a16:creationId xmlns:a16="http://schemas.microsoft.com/office/drawing/2014/main" id="{00000000-0008-0000-0600-0000F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3" name="Text Box 1">
          <a:extLst>
            <a:ext uri="{FF2B5EF4-FFF2-40B4-BE49-F238E27FC236}">
              <a16:creationId xmlns:a16="http://schemas.microsoft.com/office/drawing/2014/main" id="{00000000-0008-0000-0600-0000F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4" name="Text Box 1">
          <a:extLst>
            <a:ext uri="{FF2B5EF4-FFF2-40B4-BE49-F238E27FC236}">
              <a16:creationId xmlns:a16="http://schemas.microsoft.com/office/drawing/2014/main" id="{00000000-0008-0000-0600-000000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5" name="Text Box 1">
          <a:extLst>
            <a:ext uri="{FF2B5EF4-FFF2-40B4-BE49-F238E27FC236}">
              <a16:creationId xmlns:a16="http://schemas.microsoft.com/office/drawing/2014/main" id="{00000000-0008-0000-0600-000001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6" name="Text Box 1">
          <a:extLst>
            <a:ext uri="{FF2B5EF4-FFF2-40B4-BE49-F238E27FC236}">
              <a16:creationId xmlns:a16="http://schemas.microsoft.com/office/drawing/2014/main" id="{00000000-0008-0000-0600-000002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7" name="Text Box 1">
          <a:extLst>
            <a:ext uri="{FF2B5EF4-FFF2-40B4-BE49-F238E27FC236}">
              <a16:creationId xmlns:a16="http://schemas.microsoft.com/office/drawing/2014/main" id="{00000000-0008-0000-0600-000003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8" name="Text Box 1">
          <a:extLst>
            <a:ext uri="{FF2B5EF4-FFF2-40B4-BE49-F238E27FC236}">
              <a16:creationId xmlns:a16="http://schemas.microsoft.com/office/drawing/2014/main" id="{00000000-0008-0000-0600-00000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9" name="Text Box 1">
          <a:extLst>
            <a:ext uri="{FF2B5EF4-FFF2-40B4-BE49-F238E27FC236}">
              <a16:creationId xmlns:a16="http://schemas.microsoft.com/office/drawing/2014/main" id="{00000000-0008-0000-0600-00000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1990" name="Text Box 1">
          <a:extLst>
            <a:ext uri="{FF2B5EF4-FFF2-40B4-BE49-F238E27FC236}">
              <a16:creationId xmlns:a16="http://schemas.microsoft.com/office/drawing/2014/main" id="{00000000-0008-0000-0600-00000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1" name="Text Box 1">
          <a:extLst>
            <a:ext uri="{FF2B5EF4-FFF2-40B4-BE49-F238E27FC236}">
              <a16:creationId xmlns:a16="http://schemas.microsoft.com/office/drawing/2014/main" id="{00000000-0008-0000-0600-00000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2" name="Text Box 1">
          <a:extLst>
            <a:ext uri="{FF2B5EF4-FFF2-40B4-BE49-F238E27FC236}">
              <a16:creationId xmlns:a16="http://schemas.microsoft.com/office/drawing/2014/main" id="{00000000-0008-0000-0600-00000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3" name="Text Box 1">
          <a:extLst>
            <a:ext uri="{FF2B5EF4-FFF2-40B4-BE49-F238E27FC236}">
              <a16:creationId xmlns:a16="http://schemas.microsoft.com/office/drawing/2014/main" id="{00000000-0008-0000-0600-00000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4" name="Text Box 1">
          <a:extLst>
            <a:ext uri="{FF2B5EF4-FFF2-40B4-BE49-F238E27FC236}">
              <a16:creationId xmlns:a16="http://schemas.microsoft.com/office/drawing/2014/main" id="{00000000-0008-0000-0600-00000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5" name="Text Box 1">
          <a:extLst>
            <a:ext uri="{FF2B5EF4-FFF2-40B4-BE49-F238E27FC236}">
              <a16:creationId xmlns:a16="http://schemas.microsoft.com/office/drawing/2014/main" id="{00000000-0008-0000-0600-00000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6" name="Text Box 1">
          <a:extLst>
            <a:ext uri="{FF2B5EF4-FFF2-40B4-BE49-F238E27FC236}">
              <a16:creationId xmlns:a16="http://schemas.microsoft.com/office/drawing/2014/main" id="{00000000-0008-0000-0600-00000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7" name="Text Box 1">
          <a:extLst>
            <a:ext uri="{FF2B5EF4-FFF2-40B4-BE49-F238E27FC236}">
              <a16:creationId xmlns:a16="http://schemas.microsoft.com/office/drawing/2014/main" id="{00000000-0008-0000-0600-00000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8" name="Text Box 1">
          <a:extLst>
            <a:ext uri="{FF2B5EF4-FFF2-40B4-BE49-F238E27FC236}">
              <a16:creationId xmlns:a16="http://schemas.microsoft.com/office/drawing/2014/main" id="{00000000-0008-0000-0600-00000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9" name="Text Box 1">
          <a:extLst>
            <a:ext uri="{FF2B5EF4-FFF2-40B4-BE49-F238E27FC236}">
              <a16:creationId xmlns:a16="http://schemas.microsoft.com/office/drawing/2014/main" id="{00000000-0008-0000-0600-00000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0" name="Text Box 1">
          <a:extLst>
            <a:ext uri="{FF2B5EF4-FFF2-40B4-BE49-F238E27FC236}">
              <a16:creationId xmlns:a16="http://schemas.microsoft.com/office/drawing/2014/main" id="{00000000-0008-0000-0600-00001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1" name="Text Box 1">
          <a:extLst>
            <a:ext uri="{FF2B5EF4-FFF2-40B4-BE49-F238E27FC236}">
              <a16:creationId xmlns:a16="http://schemas.microsoft.com/office/drawing/2014/main" id="{00000000-0008-0000-0600-00001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2" name="Text Box 1">
          <a:extLst>
            <a:ext uri="{FF2B5EF4-FFF2-40B4-BE49-F238E27FC236}">
              <a16:creationId xmlns:a16="http://schemas.microsoft.com/office/drawing/2014/main" id="{00000000-0008-0000-0600-00001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3" name="Text Box 1">
          <a:extLst>
            <a:ext uri="{FF2B5EF4-FFF2-40B4-BE49-F238E27FC236}">
              <a16:creationId xmlns:a16="http://schemas.microsoft.com/office/drawing/2014/main" id="{00000000-0008-0000-0600-00001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4" name="Text Box 1">
          <a:extLst>
            <a:ext uri="{FF2B5EF4-FFF2-40B4-BE49-F238E27FC236}">
              <a16:creationId xmlns:a16="http://schemas.microsoft.com/office/drawing/2014/main" id="{00000000-0008-0000-0600-00001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5" name="Text Box 1">
          <a:extLst>
            <a:ext uri="{FF2B5EF4-FFF2-40B4-BE49-F238E27FC236}">
              <a16:creationId xmlns:a16="http://schemas.microsoft.com/office/drawing/2014/main" id="{00000000-0008-0000-0600-00001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6" name="Text Box 1">
          <a:extLst>
            <a:ext uri="{FF2B5EF4-FFF2-40B4-BE49-F238E27FC236}">
              <a16:creationId xmlns:a16="http://schemas.microsoft.com/office/drawing/2014/main" id="{00000000-0008-0000-0600-00001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7" name="Text Box 1">
          <a:extLst>
            <a:ext uri="{FF2B5EF4-FFF2-40B4-BE49-F238E27FC236}">
              <a16:creationId xmlns:a16="http://schemas.microsoft.com/office/drawing/2014/main" id="{00000000-0008-0000-0600-00001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8" name="Text Box 1">
          <a:extLst>
            <a:ext uri="{FF2B5EF4-FFF2-40B4-BE49-F238E27FC236}">
              <a16:creationId xmlns:a16="http://schemas.microsoft.com/office/drawing/2014/main" id="{00000000-0008-0000-0600-00001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9" name="Text Box 1">
          <a:extLst>
            <a:ext uri="{FF2B5EF4-FFF2-40B4-BE49-F238E27FC236}">
              <a16:creationId xmlns:a16="http://schemas.microsoft.com/office/drawing/2014/main" id="{00000000-0008-0000-0600-00001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0" name="Text Box 1">
          <a:extLst>
            <a:ext uri="{FF2B5EF4-FFF2-40B4-BE49-F238E27FC236}">
              <a16:creationId xmlns:a16="http://schemas.microsoft.com/office/drawing/2014/main" id="{00000000-0008-0000-0600-00001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1" name="Text Box 1">
          <a:extLst>
            <a:ext uri="{FF2B5EF4-FFF2-40B4-BE49-F238E27FC236}">
              <a16:creationId xmlns:a16="http://schemas.microsoft.com/office/drawing/2014/main" id="{00000000-0008-0000-0600-00001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2" name="Text Box 1">
          <a:extLst>
            <a:ext uri="{FF2B5EF4-FFF2-40B4-BE49-F238E27FC236}">
              <a16:creationId xmlns:a16="http://schemas.microsoft.com/office/drawing/2014/main" id="{00000000-0008-0000-0600-00001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3" name="Text Box 1">
          <a:extLst>
            <a:ext uri="{FF2B5EF4-FFF2-40B4-BE49-F238E27FC236}">
              <a16:creationId xmlns:a16="http://schemas.microsoft.com/office/drawing/2014/main" id="{00000000-0008-0000-0600-00001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4" name="Text Box 1">
          <a:extLst>
            <a:ext uri="{FF2B5EF4-FFF2-40B4-BE49-F238E27FC236}">
              <a16:creationId xmlns:a16="http://schemas.microsoft.com/office/drawing/2014/main" id="{00000000-0008-0000-0600-00001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2015" name="Text Box 1">
          <a:extLst>
            <a:ext uri="{FF2B5EF4-FFF2-40B4-BE49-F238E27FC236}">
              <a16:creationId xmlns:a16="http://schemas.microsoft.com/office/drawing/2014/main" id="{00000000-0008-0000-0600-00001F4A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2016" name="Text Box 1">
          <a:extLst>
            <a:ext uri="{FF2B5EF4-FFF2-40B4-BE49-F238E27FC236}">
              <a16:creationId xmlns:a16="http://schemas.microsoft.com/office/drawing/2014/main" id="{00000000-0008-0000-0600-0000204A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7" name="Text Box 1">
          <a:extLst>
            <a:ext uri="{FF2B5EF4-FFF2-40B4-BE49-F238E27FC236}">
              <a16:creationId xmlns:a16="http://schemas.microsoft.com/office/drawing/2014/main" id="{00000000-0008-0000-0600-00002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8" name="Text Box 1">
          <a:extLst>
            <a:ext uri="{FF2B5EF4-FFF2-40B4-BE49-F238E27FC236}">
              <a16:creationId xmlns:a16="http://schemas.microsoft.com/office/drawing/2014/main" id="{00000000-0008-0000-0600-00002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9" name="Text Box 1">
          <a:extLst>
            <a:ext uri="{FF2B5EF4-FFF2-40B4-BE49-F238E27FC236}">
              <a16:creationId xmlns:a16="http://schemas.microsoft.com/office/drawing/2014/main" id="{00000000-0008-0000-0600-00002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0" name="Text Box 1">
          <a:extLst>
            <a:ext uri="{FF2B5EF4-FFF2-40B4-BE49-F238E27FC236}">
              <a16:creationId xmlns:a16="http://schemas.microsoft.com/office/drawing/2014/main" id="{00000000-0008-0000-0600-00002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1" name="Text Box 1">
          <a:extLst>
            <a:ext uri="{FF2B5EF4-FFF2-40B4-BE49-F238E27FC236}">
              <a16:creationId xmlns:a16="http://schemas.microsoft.com/office/drawing/2014/main" id="{00000000-0008-0000-0600-00002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2" name="Text Box 1">
          <a:extLst>
            <a:ext uri="{FF2B5EF4-FFF2-40B4-BE49-F238E27FC236}">
              <a16:creationId xmlns:a16="http://schemas.microsoft.com/office/drawing/2014/main" id="{00000000-0008-0000-0600-00002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3" name="Text Box 1">
          <a:extLst>
            <a:ext uri="{FF2B5EF4-FFF2-40B4-BE49-F238E27FC236}">
              <a16:creationId xmlns:a16="http://schemas.microsoft.com/office/drawing/2014/main" id="{00000000-0008-0000-0600-00002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4" name="Text Box 1">
          <a:extLst>
            <a:ext uri="{FF2B5EF4-FFF2-40B4-BE49-F238E27FC236}">
              <a16:creationId xmlns:a16="http://schemas.microsoft.com/office/drawing/2014/main" id="{00000000-0008-0000-0600-00002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5" name="Text Box 1">
          <a:extLst>
            <a:ext uri="{FF2B5EF4-FFF2-40B4-BE49-F238E27FC236}">
              <a16:creationId xmlns:a16="http://schemas.microsoft.com/office/drawing/2014/main" id="{00000000-0008-0000-0600-00002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6" name="Text Box 1">
          <a:extLst>
            <a:ext uri="{FF2B5EF4-FFF2-40B4-BE49-F238E27FC236}">
              <a16:creationId xmlns:a16="http://schemas.microsoft.com/office/drawing/2014/main" id="{00000000-0008-0000-0600-00002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7" name="Text Box 1">
          <a:extLst>
            <a:ext uri="{FF2B5EF4-FFF2-40B4-BE49-F238E27FC236}">
              <a16:creationId xmlns:a16="http://schemas.microsoft.com/office/drawing/2014/main" id="{00000000-0008-0000-0600-00002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8" name="Text Box 1">
          <a:extLst>
            <a:ext uri="{FF2B5EF4-FFF2-40B4-BE49-F238E27FC236}">
              <a16:creationId xmlns:a16="http://schemas.microsoft.com/office/drawing/2014/main" id="{00000000-0008-0000-0600-00002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9" name="Text Box 1">
          <a:extLst>
            <a:ext uri="{FF2B5EF4-FFF2-40B4-BE49-F238E27FC236}">
              <a16:creationId xmlns:a16="http://schemas.microsoft.com/office/drawing/2014/main" id="{00000000-0008-0000-0600-00002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0" name="Text Box 1">
          <a:extLst>
            <a:ext uri="{FF2B5EF4-FFF2-40B4-BE49-F238E27FC236}">
              <a16:creationId xmlns:a16="http://schemas.microsoft.com/office/drawing/2014/main" id="{00000000-0008-0000-0600-00002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1" name="Text Box 1">
          <a:extLst>
            <a:ext uri="{FF2B5EF4-FFF2-40B4-BE49-F238E27FC236}">
              <a16:creationId xmlns:a16="http://schemas.microsoft.com/office/drawing/2014/main" id="{00000000-0008-0000-0600-00002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2" name="Text Box 1">
          <a:extLst>
            <a:ext uri="{FF2B5EF4-FFF2-40B4-BE49-F238E27FC236}">
              <a16:creationId xmlns:a16="http://schemas.microsoft.com/office/drawing/2014/main" id="{00000000-0008-0000-0600-00003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3" name="Text Box 1">
          <a:extLst>
            <a:ext uri="{FF2B5EF4-FFF2-40B4-BE49-F238E27FC236}">
              <a16:creationId xmlns:a16="http://schemas.microsoft.com/office/drawing/2014/main" id="{00000000-0008-0000-0600-00003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4" name="Text Box 1">
          <a:extLst>
            <a:ext uri="{FF2B5EF4-FFF2-40B4-BE49-F238E27FC236}">
              <a16:creationId xmlns:a16="http://schemas.microsoft.com/office/drawing/2014/main" id="{00000000-0008-0000-0600-00003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5" name="Text Box 1">
          <a:extLst>
            <a:ext uri="{FF2B5EF4-FFF2-40B4-BE49-F238E27FC236}">
              <a16:creationId xmlns:a16="http://schemas.microsoft.com/office/drawing/2014/main" id="{00000000-0008-0000-0600-00003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6" name="Text Box 1">
          <a:extLst>
            <a:ext uri="{FF2B5EF4-FFF2-40B4-BE49-F238E27FC236}">
              <a16:creationId xmlns:a16="http://schemas.microsoft.com/office/drawing/2014/main" id="{00000000-0008-0000-0600-00003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7" name="Text Box 1">
          <a:extLst>
            <a:ext uri="{FF2B5EF4-FFF2-40B4-BE49-F238E27FC236}">
              <a16:creationId xmlns:a16="http://schemas.microsoft.com/office/drawing/2014/main" id="{00000000-0008-0000-0600-00003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8" name="Text Box 1">
          <a:extLst>
            <a:ext uri="{FF2B5EF4-FFF2-40B4-BE49-F238E27FC236}">
              <a16:creationId xmlns:a16="http://schemas.microsoft.com/office/drawing/2014/main" id="{00000000-0008-0000-0600-00003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9" name="Text Box 1">
          <a:extLst>
            <a:ext uri="{FF2B5EF4-FFF2-40B4-BE49-F238E27FC236}">
              <a16:creationId xmlns:a16="http://schemas.microsoft.com/office/drawing/2014/main" id="{00000000-0008-0000-0600-00003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0" name="Text Box 1">
          <a:extLst>
            <a:ext uri="{FF2B5EF4-FFF2-40B4-BE49-F238E27FC236}">
              <a16:creationId xmlns:a16="http://schemas.microsoft.com/office/drawing/2014/main" id="{00000000-0008-0000-0600-00003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1" name="Text Box 1">
          <a:extLst>
            <a:ext uri="{FF2B5EF4-FFF2-40B4-BE49-F238E27FC236}">
              <a16:creationId xmlns:a16="http://schemas.microsoft.com/office/drawing/2014/main" id="{00000000-0008-0000-0600-00003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2" name="Text Box 1">
          <a:extLst>
            <a:ext uri="{FF2B5EF4-FFF2-40B4-BE49-F238E27FC236}">
              <a16:creationId xmlns:a16="http://schemas.microsoft.com/office/drawing/2014/main" id="{00000000-0008-0000-0600-00003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3" name="Text Box 1">
          <a:extLst>
            <a:ext uri="{FF2B5EF4-FFF2-40B4-BE49-F238E27FC236}">
              <a16:creationId xmlns:a16="http://schemas.microsoft.com/office/drawing/2014/main" id="{00000000-0008-0000-0600-00003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4" name="Text Box 1">
          <a:extLst>
            <a:ext uri="{FF2B5EF4-FFF2-40B4-BE49-F238E27FC236}">
              <a16:creationId xmlns:a16="http://schemas.microsoft.com/office/drawing/2014/main" id="{00000000-0008-0000-0600-00003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5" name="Text Box 1">
          <a:extLst>
            <a:ext uri="{FF2B5EF4-FFF2-40B4-BE49-F238E27FC236}">
              <a16:creationId xmlns:a16="http://schemas.microsoft.com/office/drawing/2014/main" id="{00000000-0008-0000-0600-00003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46" name="Text Box 1">
          <a:extLst>
            <a:ext uri="{FF2B5EF4-FFF2-40B4-BE49-F238E27FC236}">
              <a16:creationId xmlns:a16="http://schemas.microsoft.com/office/drawing/2014/main" id="{00000000-0008-0000-0600-00003E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7" name="Text Box 1">
          <a:extLst>
            <a:ext uri="{FF2B5EF4-FFF2-40B4-BE49-F238E27FC236}">
              <a16:creationId xmlns:a16="http://schemas.microsoft.com/office/drawing/2014/main" id="{00000000-0008-0000-0600-00003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8" name="Text Box 1">
          <a:extLst>
            <a:ext uri="{FF2B5EF4-FFF2-40B4-BE49-F238E27FC236}">
              <a16:creationId xmlns:a16="http://schemas.microsoft.com/office/drawing/2014/main" id="{00000000-0008-0000-0600-00004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9" name="Text Box 1">
          <a:extLst>
            <a:ext uri="{FF2B5EF4-FFF2-40B4-BE49-F238E27FC236}">
              <a16:creationId xmlns:a16="http://schemas.microsoft.com/office/drawing/2014/main" id="{00000000-0008-0000-0600-00004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0" name="Text Box 1">
          <a:extLst>
            <a:ext uri="{FF2B5EF4-FFF2-40B4-BE49-F238E27FC236}">
              <a16:creationId xmlns:a16="http://schemas.microsoft.com/office/drawing/2014/main" id="{00000000-0008-0000-0600-00004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1" name="Text Box 1">
          <a:extLst>
            <a:ext uri="{FF2B5EF4-FFF2-40B4-BE49-F238E27FC236}">
              <a16:creationId xmlns:a16="http://schemas.microsoft.com/office/drawing/2014/main" id="{00000000-0008-0000-0600-00004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2" name="Text Box 1">
          <a:extLst>
            <a:ext uri="{FF2B5EF4-FFF2-40B4-BE49-F238E27FC236}">
              <a16:creationId xmlns:a16="http://schemas.microsoft.com/office/drawing/2014/main" id="{00000000-0008-0000-0600-00004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3" name="Text Box 1">
          <a:extLst>
            <a:ext uri="{FF2B5EF4-FFF2-40B4-BE49-F238E27FC236}">
              <a16:creationId xmlns:a16="http://schemas.microsoft.com/office/drawing/2014/main" id="{00000000-0008-0000-0600-00004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4" name="Text Box 1">
          <a:extLst>
            <a:ext uri="{FF2B5EF4-FFF2-40B4-BE49-F238E27FC236}">
              <a16:creationId xmlns:a16="http://schemas.microsoft.com/office/drawing/2014/main" id="{00000000-0008-0000-0600-00004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5" name="Text Box 1">
          <a:extLst>
            <a:ext uri="{FF2B5EF4-FFF2-40B4-BE49-F238E27FC236}">
              <a16:creationId xmlns:a16="http://schemas.microsoft.com/office/drawing/2014/main" id="{00000000-0008-0000-0600-00004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6" name="Text Box 1">
          <a:extLst>
            <a:ext uri="{FF2B5EF4-FFF2-40B4-BE49-F238E27FC236}">
              <a16:creationId xmlns:a16="http://schemas.microsoft.com/office/drawing/2014/main" id="{00000000-0008-0000-0600-00004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7" name="Text Box 1">
          <a:extLst>
            <a:ext uri="{FF2B5EF4-FFF2-40B4-BE49-F238E27FC236}">
              <a16:creationId xmlns:a16="http://schemas.microsoft.com/office/drawing/2014/main" id="{00000000-0008-0000-0600-00004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8" name="Text Box 1">
          <a:extLst>
            <a:ext uri="{FF2B5EF4-FFF2-40B4-BE49-F238E27FC236}">
              <a16:creationId xmlns:a16="http://schemas.microsoft.com/office/drawing/2014/main" id="{00000000-0008-0000-0600-00004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9" name="Text Box 1">
          <a:extLst>
            <a:ext uri="{FF2B5EF4-FFF2-40B4-BE49-F238E27FC236}">
              <a16:creationId xmlns:a16="http://schemas.microsoft.com/office/drawing/2014/main" id="{00000000-0008-0000-0600-00004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0" name="Text Box 1">
          <a:extLst>
            <a:ext uri="{FF2B5EF4-FFF2-40B4-BE49-F238E27FC236}">
              <a16:creationId xmlns:a16="http://schemas.microsoft.com/office/drawing/2014/main" id="{00000000-0008-0000-0600-00004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1" name="Text Box 1">
          <a:extLst>
            <a:ext uri="{FF2B5EF4-FFF2-40B4-BE49-F238E27FC236}">
              <a16:creationId xmlns:a16="http://schemas.microsoft.com/office/drawing/2014/main" id="{00000000-0008-0000-0600-00004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2" name="Text Box 1">
          <a:extLst>
            <a:ext uri="{FF2B5EF4-FFF2-40B4-BE49-F238E27FC236}">
              <a16:creationId xmlns:a16="http://schemas.microsoft.com/office/drawing/2014/main" id="{00000000-0008-0000-0600-00004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3" name="Text Box 1">
          <a:extLst>
            <a:ext uri="{FF2B5EF4-FFF2-40B4-BE49-F238E27FC236}">
              <a16:creationId xmlns:a16="http://schemas.microsoft.com/office/drawing/2014/main" id="{00000000-0008-0000-0600-00004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4" name="Text Box 1">
          <a:extLst>
            <a:ext uri="{FF2B5EF4-FFF2-40B4-BE49-F238E27FC236}">
              <a16:creationId xmlns:a16="http://schemas.microsoft.com/office/drawing/2014/main" id="{00000000-0008-0000-0600-00005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5" name="Text Box 1">
          <a:extLst>
            <a:ext uri="{FF2B5EF4-FFF2-40B4-BE49-F238E27FC236}">
              <a16:creationId xmlns:a16="http://schemas.microsoft.com/office/drawing/2014/main" id="{00000000-0008-0000-0600-00005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6" name="Text Box 1">
          <a:extLst>
            <a:ext uri="{FF2B5EF4-FFF2-40B4-BE49-F238E27FC236}">
              <a16:creationId xmlns:a16="http://schemas.microsoft.com/office/drawing/2014/main" id="{00000000-0008-0000-0600-00005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7" name="Text Box 1">
          <a:extLst>
            <a:ext uri="{FF2B5EF4-FFF2-40B4-BE49-F238E27FC236}">
              <a16:creationId xmlns:a16="http://schemas.microsoft.com/office/drawing/2014/main" id="{00000000-0008-0000-0600-00005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8" name="Text Box 1">
          <a:extLst>
            <a:ext uri="{FF2B5EF4-FFF2-40B4-BE49-F238E27FC236}">
              <a16:creationId xmlns:a16="http://schemas.microsoft.com/office/drawing/2014/main" id="{00000000-0008-0000-0600-00005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9" name="Text Box 1">
          <a:extLst>
            <a:ext uri="{FF2B5EF4-FFF2-40B4-BE49-F238E27FC236}">
              <a16:creationId xmlns:a16="http://schemas.microsoft.com/office/drawing/2014/main" id="{00000000-0008-0000-0600-00005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0" name="Text Box 1">
          <a:extLst>
            <a:ext uri="{FF2B5EF4-FFF2-40B4-BE49-F238E27FC236}">
              <a16:creationId xmlns:a16="http://schemas.microsoft.com/office/drawing/2014/main" id="{00000000-0008-0000-0600-00005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1" name="Text Box 1">
          <a:extLst>
            <a:ext uri="{FF2B5EF4-FFF2-40B4-BE49-F238E27FC236}">
              <a16:creationId xmlns:a16="http://schemas.microsoft.com/office/drawing/2014/main" id="{00000000-0008-0000-0600-00005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2" name="Text Box 1">
          <a:extLst>
            <a:ext uri="{FF2B5EF4-FFF2-40B4-BE49-F238E27FC236}">
              <a16:creationId xmlns:a16="http://schemas.microsoft.com/office/drawing/2014/main" id="{00000000-0008-0000-0600-00005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3" name="Text Box 1">
          <a:extLst>
            <a:ext uri="{FF2B5EF4-FFF2-40B4-BE49-F238E27FC236}">
              <a16:creationId xmlns:a16="http://schemas.microsoft.com/office/drawing/2014/main" id="{00000000-0008-0000-0600-00005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4" name="Text Box 1">
          <a:extLst>
            <a:ext uri="{FF2B5EF4-FFF2-40B4-BE49-F238E27FC236}">
              <a16:creationId xmlns:a16="http://schemas.microsoft.com/office/drawing/2014/main" id="{00000000-0008-0000-0600-00005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5" name="Text Box 1">
          <a:extLst>
            <a:ext uri="{FF2B5EF4-FFF2-40B4-BE49-F238E27FC236}">
              <a16:creationId xmlns:a16="http://schemas.microsoft.com/office/drawing/2014/main" id="{00000000-0008-0000-0600-00005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76" name="Text Box 1">
          <a:extLst>
            <a:ext uri="{FF2B5EF4-FFF2-40B4-BE49-F238E27FC236}">
              <a16:creationId xmlns:a16="http://schemas.microsoft.com/office/drawing/2014/main" id="{00000000-0008-0000-0600-00005C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7" name="Text Box 1">
          <a:extLst>
            <a:ext uri="{FF2B5EF4-FFF2-40B4-BE49-F238E27FC236}">
              <a16:creationId xmlns:a16="http://schemas.microsoft.com/office/drawing/2014/main" id="{00000000-0008-0000-0600-00005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8" name="Text Box 1">
          <a:extLst>
            <a:ext uri="{FF2B5EF4-FFF2-40B4-BE49-F238E27FC236}">
              <a16:creationId xmlns:a16="http://schemas.microsoft.com/office/drawing/2014/main" id="{00000000-0008-0000-0600-00005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9" name="Text Box 1">
          <a:extLst>
            <a:ext uri="{FF2B5EF4-FFF2-40B4-BE49-F238E27FC236}">
              <a16:creationId xmlns:a16="http://schemas.microsoft.com/office/drawing/2014/main" id="{00000000-0008-0000-0600-00005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0" name="Text Box 1">
          <a:extLst>
            <a:ext uri="{FF2B5EF4-FFF2-40B4-BE49-F238E27FC236}">
              <a16:creationId xmlns:a16="http://schemas.microsoft.com/office/drawing/2014/main" id="{00000000-0008-0000-0600-00006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1" name="Text Box 1">
          <a:extLst>
            <a:ext uri="{FF2B5EF4-FFF2-40B4-BE49-F238E27FC236}">
              <a16:creationId xmlns:a16="http://schemas.microsoft.com/office/drawing/2014/main" id="{00000000-0008-0000-0600-00006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2" name="Text Box 1">
          <a:extLst>
            <a:ext uri="{FF2B5EF4-FFF2-40B4-BE49-F238E27FC236}">
              <a16:creationId xmlns:a16="http://schemas.microsoft.com/office/drawing/2014/main" id="{00000000-0008-0000-0600-00006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3" name="Text Box 1">
          <a:extLst>
            <a:ext uri="{FF2B5EF4-FFF2-40B4-BE49-F238E27FC236}">
              <a16:creationId xmlns:a16="http://schemas.microsoft.com/office/drawing/2014/main" id="{00000000-0008-0000-0600-00006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4" name="Text Box 1">
          <a:extLst>
            <a:ext uri="{FF2B5EF4-FFF2-40B4-BE49-F238E27FC236}">
              <a16:creationId xmlns:a16="http://schemas.microsoft.com/office/drawing/2014/main" id="{00000000-0008-0000-0600-00006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5" name="Text Box 1">
          <a:extLst>
            <a:ext uri="{FF2B5EF4-FFF2-40B4-BE49-F238E27FC236}">
              <a16:creationId xmlns:a16="http://schemas.microsoft.com/office/drawing/2014/main" id="{00000000-0008-0000-0600-00006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6" name="Text Box 1">
          <a:extLst>
            <a:ext uri="{FF2B5EF4-FFF2-40B4-BE49-F238E27FC236}">
              <a16:creationId xmlns:a16="http://schemas.microsoft.com/office/drawing/2014/main" id="{00000000-0008-0000-0600-00006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7" name="Text Box 1">
          <a:extLst>
            <a:ext uri="{FF2B5EF4-FFF2-40B4-BE49-F238E27FC236}">
              <a16:creationId xmlns:a16="http://schemas.microsoft.com/office/drawing/2014/main" id="{00000000-0008-0000-0600-00006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8" name="Text Box 1">
          <a:extLst>
            <a:ext uri="{FF2B5EF4-FFF2-40B4-BE49-F238E27FC236}">
              <a16:creationId xmlns:a16="http://schemas.microsoft.com/office/drawing/2014/main" id="{00000000-0008-0000-0600-00006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9" name="Text Box 1">
          <a:extLst>
            <a:ext uri="{FF2B5EF4-FFF2-40B4-BE49-F238E27FC236}">
              <a16:creationId xmlns:a16="http://schemas.microsoft.com/office/drawing/2014/main" id="{00000000-0008-0000-0600-00006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0" name="Text Box 1">
          <a:extLst>
            <a:ext uri="{FF2B5EF4-FFF2-40B4-BE49-F238E27FC236}">
              <a16:creationId xmlns:a16="http://schemas.microsoft.com/office/drawing/2014/main" id="{00000000-0008-0000-0600-00006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1" name="Text Box 1">
          <a:extLst>
            <a:ext uri="{FF2B5EF4-FFF2-40B4-BE49-F238E27FC236}">
              <a16:creationId xmlns:a16="http://schemas.microsoft.com/office/drawing/2014/main" id="{00000000-0008-0000-0600-00006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2" name="Text Box 1">
          <a:extLst>
            <a:ext uri="{FF2B5EF4-FFF2-40B4-BE49-F238E27FC236}">
              <a16:creationId xmlns:a16="http://schemas.microsoft.com/office/drawing/2014/main" id="{00000000-0008-0000-0600-00006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3" name="Text Box 1">
          <a:extLst>
            <a:ext uri="{FF2B5EF4-FFF2-40B4-BE49-F238E27FC236}">
              <a16:creationId xmlns:a16="http://schemas.microsoft.com/office/drawing/2014/main" id="{00000000-0008-0000-0600-00006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4" name="Text Box 1">
          <a:extLst>
            <a:ext uri="{FF2B5EF4-FFF2-40B4-BE49-F238E27FC236}">
              <a16:creationId xmlns:a16="http://schemas.microsoft.com/office/drawing/2014/main" id="{00000000-0008-0000-0600-00006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5" name="Text Box 1">
          <a:extLst>
            <a:ext uri="{FF2B5EF4-FFF2-40B4-BE49-F238E27FC236}">
              <a16:creationId xmlns:a16="http://schemas.microsoft.com/office/drawing/2014/main" id="{00000000-0008-0000-0600-00006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6" name="Text Box 1">
          <a:extLst>
            <a:ext uri="{FF2B5EF4-FFF2-40B4-BE49-F238E27FC236}">
              <a16:creationId xmlns:a16="http://schemas.microsoft.com/office/drawing/2014/main" id="{00000000-0008-0000-0600-00007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7" name="Text Box 1">
          <a:extLst>
            <a:ext uri="{FF2B5EF4-FFF2-40B4-BE49-F238E27FC236}">
              <a16:creationId xmlns:a16="http://schemas.microsoft.com/office/drawing/2014/main" id="{00000000-0008-0000-0600-00007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8" name="Text Box 1">
          <a:extLst>
            <a:ext uri="{FF2B5EF4-FFF2-40B4-BE49-F238E27FC236}">
              <a16:creationId xmlns:a16="http://schemas.microsoft.com/office/drawing/2014/main" id="{00000000-0008-0000-0600-00007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9" name="Text Box 1">
          <a:extLst>
            <a:ext uri="{FF2B5EF4-FFF2-40B4-BE49-F238E27FC236}">
              <a16:creationId xmlns:a16="http://schemas.microsoft.com/office/drawing/2014/main" id="{00000000-0008-0000-0600-00007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0" name="Text Box 1">
          <a:extLst>
            <a:ext uri="{FF2B5EF4-FFF2-40B4-BE49-F238E27FC236}">
              <a16:creationId xmlns:a16="http://schemas.microsoft.com/office/drawing/2014/main" id="{00000000-0008-0000-0600-00007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1" name="Text Box 1">
          <a:extLst>
            <a:ext uri="{FF2B5EF4-FFF2-40B4-BE49-F238E27FC236}">
              <a16:creationId xmlns:a16="http://schemas.microsoft.com/office/drawing/2014/main" id="{00000000-0008-0000-0600-00007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2" name="Text Box 1">
          <a:extLst>
            <a:ext uri="{FF2B5EF4-FFF2-40B4-BE49-F238E27FC236}">
              <a16:creationId xmlns:a16="http://schemas.microsoft.com/office/drawing/2014/main" id="{00000000-0008-0000-0600-00007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3" name="Text Box 1">
          <a:extLst>
            <a:ext uri="{FF2B5EF4-FFF2-40B4-BE49-F238E27FC236}">
              <a16:creationId xmlns:a16="http://schemas.microsoft.com/office/drawing/2014/main" id="{00000000-0008-0000-0600-00007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4" name="Text Box 1">
          <a:extLst>
            <a:ext uri="{FF2B5EF4-FFF2-40B4-BE49-F238E27FC236}">
              <a16:creationId xmlns:a16="http://schemas.microsoft.com/office/drawing/2014/main" id="{00000000-0008-0000-0600-00007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5" name="Text Box 1">
          <a:extLst>
            <a:ext uri="{FF2B5EF4-FFF2-40B4-BE49-F238E27FC236}">
              <a16:creationId xmlns:a16="http://schemas.microsoft.com/office/drawing/2014/main" id="{00000000-0008-0000-0600-00007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6" name="Text Box 1">
          <a:extLst>
            <a:ext uri="{FF2B5EF4-FFF2-40B4-BE49-F238E27FC236}">
              <a16:creationId xmlns:a16="http://schemas.microsoft.com/office/drawing/2014/main" id="{00000000-0008-0000-0600-00007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7" name="Text Box 1">
          <a:extLst>
            <a:ext uri="{FF2B5EF4-FFF2-40B4-BE49-F238E27FC236}">
              <a16:creationId xmlns:a16="http://schemas.microsoft.com/office/drawing/2014/main" id="{00000000-0008-0000-0600-00007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08" name="Text Box 1">
          <a:extLst>
            <a:ext uri="{FF2B5EF4-FFF2-40B4-BE49-F238E27FC236}">
              <a16:creationId xmlns:a16="http://schemas.microsoft.com/office/drawing/2014/main" id="{00000000-0008-0000-0600-00007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9" name="Text Box 1">
          <a:extLst>
            <a:ext uri="{FF2B5EF4-FFF2-40B4-BE49-F238E27FC236}">
              <a16:creationId xmlns:a16="http://schemas.microsoft.com/office/drawing/2014/main" id="{00000000-0008-0000-0600-00007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0" name="Text Box 1">
          <a:extLst>
            <a:ext uri="{FF2B5EF4-FFF2-40B4-BE49-F238E27FC236}">
              <a16:creationId xmlns:a16="http://schemas.microsoft.com/office/drawing/2014/main" id="{00000000-0008-0000-0600-00007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1" name="Text Box 1">
          <a:extLst>
            <a:ext uri="{FF2B5EF4-FFF2-40B4-BE49-F238E27FC236}">
              <a16:creationId xmlns:a16="http://schemas.microsoft.com/office/drawing/2014/main" id="{00000000-0008-0000-0600-00007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2" name="Text Box 1">
          <a:extLst>
            <a:ext uri="{FF2B5EF4-FFF2-40B4-BE49-F238E27FC236}">
              <a16:creationId xmlns:a16="http://schemas.microsoft.com/office/drawing/2014/main" id="{00000000-0008-0000-0600-00008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3" name="Text Box 1">
          <a:extLst>
            <a:ext uri="{FF2B5EF4-FFF2-40B4-BE49-F238E27FC236}">
              <a16:creationId xmlns:a16="http://schemas.microsoft.com/office/drawing/2014/main" id="{00000000-0008-0000-0600-00008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4" name="Text Box 1">
          <a:extLst>
            <a:ext uri="{FF2B5EF4-FFF2-40B4-BE49-F238E27FC236}">
              <a16:creationId xmlns:a16="http://schemas.microsoft.com/office/drawing/2014/main" id="{00000000-0008-0000-0600-00008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5" name="Text Box 1">
          <a:extLst>
            <a:ext uri="{FF2B5EF4-FFF2-40B4-BE49-F238E27FC236}">
              <a16:creationId xmlns:a16="http://schemas.microsoft.com/office/drawing/2014/main" id="{00000000-0008-0000-0600-00008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6" name="Text Box 1">
          <a:extLst>
            <a:ext uri="{FF2B5EF4-FFF2-40B4-BE49-F238E27FC236}">
              <a16:creationId xmlns:a16="http://schemas.microsoft.com/office/drawing/2014/main" id="{00000000-0008-0000-0600-00008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7" name="Text Box 1">
          <a:extLst>
            <a:ext uri="{FF2B5EF4-FFF2-40B4-BE49-F238E27FC236}">
              <a16:creationId xmlns:a16="http://schemas.microsoft.com/office/drawing/2014/main" id="{00000000-0008-0000-0600-00008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8" name="Text Box 1">
          <a:extLst>
            <a:ext uri="{FF2B5EF4-FFF2-40B4-BE49-F238E27FC236}">
              <a16:creationId xmlns:a16="http://schemas.microsoft.com/office/drawing/2014/main" id="{00000000-0008-0000-0600-00008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9" name="Text Box 1">
          <a:extLst>
            <a:ext uri="{FF2B5EF4-FFF2-40B4-BE49-F238E27FC236}">
              <a16:creationId xmlns:a16="http://schemas.microsoft.com/office/drawing/2014/main" id="{00000000-0008-0000-0600-00008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0" name="Text Box 1">
          <a:extLst>
            <a:ext uri="{FF2B5EF4-FFF2-40B4-BE49-F238E27FC236}">
              <a16:creationId xmlns:a16="http://schemas.microsoft.com/office/drawing/2014/main" id="{00000000-0008-0000-0600-00008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1" name="Text Box 1">
          <a:extLst>
            <a:ext uri="{FF2B5EF4-FFF2-40B4-BE49-F238E27FC236}">
              <a16:creationId xmlns:a16="http://schemas.microsoft.com/office/drawing/2014/main" id="{00000000-0008-0000-0600-00008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2" name="Text Box 1">
          <a:extLst>
            <a:ext uri="{FF2B5EF4-FFF2-40B4-BE49-F238E27FC236}">
              <a16:creationId xmlns:a16="http://schemas.microsoft.com/office/drawing/2014/main" id="{00000000-0008-0000-0600-00008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3" name="Text Box 1">
          <a:extLst>
            <a:ext uri="{FF2B5EF4-FFF2-40B4-BE49-F238E27FC236}">
              <a16:creationId xmlns:a16="http://schemas.microsoft.com/office/drawing/2014/main" id="{00000000-0008-0000-0600-00008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4" name="Text Box 1">
          <a:extLst>
            <a:ext uri="{FF2B5EF4-FFF2-40B4-BE49-F238E27FC236}">
              <a16:creationId xmlns:a16="http://schemas.microsoft.com/office/drawing/2014/main" id="{00000000-0008-0000-0600-00008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5" name="Text Box 1">
          <a:extLst>
            <a:ext uri="{FF2B5EF4-FFF2-40B4-BE49-F238E27FC236}">
              <a16:creationId xmlns:a16="http://schemas.microsoft.com/office/drawing/2014/main" id="{00000000-0008-0000-0600-00008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6" name="Text Box 1">
          <a:extLst>
            <a:ext uri="{FF2B5EF4-FFF2-40B4-BE49-F238E27FC236}">
              <a16:creationId xmlns:a16="http://schemas.microsoft.com/office/drawing/2014/main" id="{00000000-0008-0000-0600-00008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7" name="Text Box 1">
          <a:extLst>
            <a:ext uri="{FF2B5EF4-FFF2-40B4-BE49-F238E27FC236}">
              <a16:creationId xmlns:a16="http://schemas.microsoft.com/office/drawing/2014/main" id="{00000000-0008-0000-0600-00008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8" name="Text Box 1">
          <a:extLst>
            <a:ext uri="{FF2B5EF4-FFF2-40B4-BE49-F238E27FC236}">
              <a16:creationId xmlns:a16="http://schemas.microsoft.com/office/drawing/2014/main" id="{00000000-0008-0000-0600-00009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9" name="Text Box 1">
          <a:extLst>
            <a:ext uri="{FF2B5EF4-FFF2-40B4-BE49-F238E27FC236}">
              <a16:creationId xmlns:a16="http://schemas.microsoft.com/office/drawing/2014/main" id="{00000000-0008-0000-0600-00009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0" name="Text Box 1">
          <a:extLst>
            <a:ext uri="{FF2B5EF4-FFF2-40B4-BE49-F238E27FC236}">
              <a16:creationId xmlns:a16="http://schemas.microsoft.com/office/drawing/2014/main" id="{00000000-0008-0000-0600-00009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1" name="Text Box 1">
          <a:extLst>
            <a:ext uri="{FF2B5EF4-FFF2-40B4-BE49-F238E27FC236}">
              <a16:creationId xmlns:a16="http://schemas.microsoft.com/office/drawing/2014/main" id="{00000000-0008-0000-0600-00009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2" name="Text Box 1">
          <a:extLst>
            <a:ext uri="{FF2B5EF4-FFF2-40B4-BE49-F238E27FC236}">
              <a16:creationId xmlns:a16="http://schemas.microsoft.com/office/drawing/2014/main" id="{00000000-0008-0000-0600-00009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133" name="Text Box 1">
          <a:extLst>
            <a:ext uri="{FF2B5EF4-FFF2-40B4-BE49-F238E27FC236}">
              <a16:creationId xmlns:a16="http://schemas.microsoft.com/office/drawing/2014/main" id="{00000000-0008-0000-0600-000095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2134" name="Text Box 1">
          <a:extLst>
            <a:ext uri="{FF2B5EF4-FFF2-40B4-BE49-F238E27FC236}">
              <a16:creationId xmlns:a16="http://schemas.microsoft.com/office/drawing/2014/main" id="{00000000-0008-0000-0600-0000964A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5" name="Text Box 1">
          <a:extLst>
            <a:ext uri="{FF2B5EF4-FFF2-40B4-BE49-F238E27FC236}">
              <a16:creationId xmlns:a16="http://schemas.microsoft.com/office/drawing/2014/main" id="{00000000-0008-0000-0600-00009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6" name="Text Box 1">
          <a:extLst>
            <a:ext uri="{FF2B5EF4-FFF2-40B4-BE49-F238E27FC236}">
              <a16:creationId xmlns:a16="http://schemas.microsoft.com/office/drawing/2014/main" id="{00000000-0008-0000-0600-00009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7" name="Text Box 1">
          <a:extLst>
            <a:ext uri="{FF2B5EF4-FFF2-40B4-BE49-F238E27FC236}">
              <a16:creationId xmlns:a16="http://schemas.microsoft.com/office/drawing/2014/main" id="{00000000-0008-0000-0600-00009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8" name="Text Box 1">
          <a:extLst>
            <a:ext uri="{FF2B5EF4-FFF2-40B4-BE49-F238E27FC236}">
              <a16:creationId xmlns:a16="http://schemas.microsoft.com/office/drawing/2014/main" id="{00000000-0008-0000-0600-00009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9" name="Text Box 1">
          <a:extLst>
            <a:ext uri="{FF2B5EF4-FFF2-40B4-BE49-F238E27FC236}">
              <a16:creationId xmlns:a16="http://schemas.microsoft.com/office/drawing/2014/main" id="{00000000-0008-0000-0600-00009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0" name="Text Box 1">
          <a:extLst>
            <a:ext uri="{FF2B5EF4-FFF2-40B4-BE49-F238E27FC236}">
              <a16:creationId xmlns:a16="http://schemas.microsoft.com/office/drawing/2014/main" id="{00000000-0008-0000-0600-00009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1" name="Text Box 1">
          <a:extLst>
            <a:ext uri="{FF2B5EF4-FFF2-40B4-BE49-F238E27FC236}">
              <a16:creationId xmlns:a16="http://schemas.microsoft.com/office/drawing/2014/main" id="{00000000-0008-0000-0600-00009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2" name="Text Box 1">
          <a:extLst>
            <a:ext uri="{FF2B5EF4-FFF2-40B4-BE49-F238E27FC236}">
              <a16:creationId xmlns:a16="http://schemas.microsoft.com/office/drawing/2014/main" id="{00000000-0008-0000-0600-00009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3" name="Text Box 1">
          <a:extLst>
            <a:ext uri="{FF2B5EF4-FFF2-40B4-BE49-F238E27FC236}">
              <a16:creationId xmlns:a16="http://schemas.microsoft.com/office/drawing/2014/main" id="{00000000-0008-0000-0600-00009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4" name="Text Box 1">
          <a:extLst>
            <a:ext uri="{FF2B5EF4-FFF2-40B4-BE49-F238E27FC236}">
              <a16:creationId xmlns:a16="http://schemas.microsoft.com/office/drawing/2014/main" id="{00000000-0008-0000-0600-0000A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5" name="Text Box 1">
          <a:extLst>
            <a:ext uri="{FF2B5EF4-FFF2-40B4-BE49-F238E27FC236}">
              <a16:creationId xmlns:a16="http://schemas.microsoft.com/office/drawing/2014/main" id="{00000000-0008-0000-0600-0000A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6" name="Text Box 1">
          <a:extLst>
            <a:ext uri="{FF2B5EF4-FFF2-40B4-BE49-F238E27FC236}">
              <a16:creationId xmlns:a16="http://schemas.microsoft.com/office/drawing/2014/main" id="{00000000-0008-0000-0600-0000A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7" name="Text Box 1">
          <a:extLst>
            <a:ext uri="{FF2B5EF4-FFF2-40B4-BE49-F238E27FC236}">
              <a16:creationId xmlns:a16="http://schemas.microsoft.com/office/drawing/2014/main" id="{00000000-0008-0000-0600-0000A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8" name="Text Box 1">
          <a:extLst>
            <a:ext uri="{FF2B5EF4-FFF2-40B4-BE49-F238E27FC236}">
              <a16:creationId xmlns:a16="http://schemas.microsoft.com/office/drawing/2014/main" id="{00000000-0008-0000-0600-0000A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9" name="Text Box 1">
          <a:extLst>
            <a:ext uri="{FF2B5EF4-FFF2-40B4-BE49-F238E27FC236}">
              <a16:creationId xmlns:a16="http://schemas.microsoft.com/office/drawing/2014/main" id="{00000000-0008-0000-0600-0000A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0" name="Text Box 1">
          <a:extLst>
            <a:ext uri="{FF2B5EF4-FFF2-40B4-BE49-F238E27FC236}">
              <a16:creationId xmlns:a16="http://schemas.microsoft.com/office/drawing/2014/main" id="{00000000-0008-0000-0600-0000A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1" name="Text Box 1">
          <a:extLst>
            <a:ext uri="{FF2B5EF4-FFF2-40B4-BE49-F238E27FC236}">
              <a16:creationId xmlns:a16="http://schemas.microsoft.com/office/drawing/2014/main" id="{00000000-0008-0000-0600-0000A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2" name="Text Box 1">
          <a:extLst>
            <a:ext uri="{FF2B5EF4-FFF2-40B4-BE49-F238E27FC236}">
              <a16:creationId xmlns:a16="http://schemas.microsoft.com/office/drawing/2014/main" id="{00000000-0008-0000-0600-0000A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3" name="Text Box 1">
          <a:extLst>
            <a:ext uri="{FF2B5EF4-FFF2-40B4-BE49-F238E27FC236}">
              <a16:creationId xmlns:a16="http://schemas.microsoft.com/office/drawing/2014/main" id="{00000000-0008-0000-0600-0000A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4" name="Text Box 1">
          <a:extLst>
            <a:ext uri="{FF2B5EF4-FFF2-40B4-BE49-F238E27FC236}">
              <a16:creationId xmlns:a16="http://schemas.microsoft.com/office/drawing/2014/main" id="{00000000-0008-0000-0600-0000A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5" name="Text Box 1">
          <a:extLst>
            <a:ext uri="{FF2B5EF4-FFF2-40B4-BE49-F238E27FC236}">
              <a16:creationId xmlns:a16="http://schemas.microsoft.com/office/drawing/2014/main" id="{00000000-0008-0000-0600-0000A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6" name="Text Box 1">
          <a:extLst>
            <a:ext uri="{FF2B5EF4-FFF2-40B4-BE49-F238E27FC236}">
              <a16:creationId xmlns:a16="http://schemas.microsoft.com/office/drawing/2014/main" id="{00000000-0008-0000-0600-0000A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7" name="Text Box 1">
          <a:extLst>
            <a:ext uri="{FF2B5EF4-FFF2-40B4-BE49-F238E27FC236}">
              <a16:creationId xmlns:a16="http://schemas.microsoft.com/office/drawing/2014/main" id="{00000000-0008-0000-0600-0000A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8" name="Text Box 1">
          <a:extLst>
            <a:ext uri="{FF2B5EF4-FFF2-40B4-BE49-F238E27FC236}">
              <a16:creationId xmlns:a16="http://schemas.microsoft.com/office/drawing/2014/main" id="{00000000-0008-0000-0600-0000A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9" name="Text Box 1">
          <a:extLst>
            <a:ext uri="{FF2B5EF4-FFF2-40B4-BE49-F238E27FC236}">
              <a16:creationId xmlns:a16="http://schemas.microsoft.com/office/drawing/2014/main" id="{00000000-0008-0000-0600-0000A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0" name="Text Box 1">
          <a:extLst>
            <a:ext uri="{FF2B5EF4-FFF2-40B4-BE49-F238E27FC236}">
              <a16:creationId xmlns:a16="http://schemas.microsoft.com/office/drawing/2014/main" id="{00000000-0008-0000-0600-0000B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1" name="Text Box 1">
          <a:extLst>
            <a:ext uri="{FF2B5EF4-FFF2-40B4-BE49-F238E27FC236}">
              <a16:creationId xmlns:a16="http://schemas.microsoft.com/office/drawing/2014/main" id="{00000000-0008-0000-0600-0000B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2" name="Text Box 1">
          <a:extLst>
            <a:ext uri="{FF2B5EF4-FFF2-40B4-BE49-F238E27FC236}">
              <a16:creationId xmlns:a16="http://schemas.microsoft.com/office/drawing/2014/main" id="{00000000-0008-0000-0600-0000B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3" name="Text Box 1">
          <a:extLst>
            <a:ext uri="{FF2B5EF4-FFF2-40B4-BE49-F238E27FC236}">
              <a16:creationId xmlns:a16="http://schemas.microsoft.com/office/drawing/2014/main" id="{00000000-0008-0000-0600-0000B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64" name="Text Box 1">
          <a:extLst>
            <a:ext uri="{FF2B5EF4-FFF2-40B4-BE49-F238E27FC236}">
              <a16:creationId xmlns:a16="http://schemas.microsoft.com/office/drawing/2014/main" id="{00000000-0008-0000-0600-0000B4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5" name="Text Box 1">
          <a:extLst>
            <a:ext uri="{FF2B5EF4-FFF2-40B4-BE49-F238E27FC236}">
              <a16:creationId xmlns:a16="http://schemas.microsoft.com/office/drawing/2014/main" id="{00000000-0008-0000-0600-0000B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6" name="Text Box 1">
          <a:extLst>
            <a:ext uri="{FF2B5EF4-FFF2-40B4-BE49-F238E27FC236}">
              <a16:creationId xmlns:a16="http://schemas.microsoft.com/office/drawing/2014/main" id="{00000000-0008-0000-0600-0000B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67" name="Text Box 1">
          <a:extLst>
            <a:ext uri="{FF2B5EF4-FFF2-40B4-BE49-F238E27FC236}">
              <a16:creationId xmlns:a16="http://schemas.microsoft.com/office/drawing/2014/main" id="{00000000-0008-0000-0600-0000B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8" name="Text Box 1">
          <a:extLst>
            <a:ext uri="{FF2B5EF4-FFF2-40B4-BE49-F238E27FC236}">
              <a16:creationId xmlns:a16="http://schemas.microsoft.com/office/drawing/2014/main" id="{00000000-0008-0000-0600-0000B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9" name="Text Box 1">
          <a:extLst>
            <a:ext uri="{FF2B5EF4-FFF2-40B4-BE49-F238E27FC236}">
              <a16:creationId xmlns:a16="http://schemas.microsoft.com/office/drawing/2014/main" id="{00000000-0008-0000-0600-0000B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0" name="Text Box 1">
          <a:extLst>
            <a:ext uri="{FF2B5EF4-FFF2-40B4-BE49-F238E27FC236}">
              <a16:creationId xmlns:a16="http://schemas.microsoft.com/office/drawing/2014/main" id="{00000000-0008-0000-0600-0000B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1" name="Text Box 1">
          <a:extLst>
            <a:ext uri="{FF2B5EF4-FFF2-40B4-BE49-F238E27FC236}">
              <a16:creationId xmlns:a16="http://schemas.microsoft.com/office/drawing/2014/main" id="{00000000-0008-0000-0600-0000B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2" name="Text Box 1">
          <a:extLst>
            <a:ext uri="{FF2B5EF4-FFF2-40B4-BE49-F238E27FC236}">
              <a16:creationId xmlns:a16="http://schemas.microsoft.com/office/drawing/2014/main" id="{00000000-0008-0000-0600-0000B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3" name="Text Box 1">
          <a:extLst>
            <a:ext uri="{FF2B5EF4-FFF2-40B4-BE49-F238E27FC236}">
              <a16:creationId xmlns:a16="http://schemas.microsoft.com/office/drawing/2014/main" id="{00000000-0008-0000-0600-0000B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4" name="Text Box 1">
          <a:extLst>
            <a:ext uri="{FF2B5EF4-FFF2-40B4-BE49-F238E27FC236}">
              <a16:creationId xmlns:a16="http://schemas.microsoft.com/office/drawing/2014/main" id="{00000000-0008-0000-0600-0000B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5" name="Text Box 1">
          <a:extLst>
            <a:ext uri="{FF2B5EF4-FFF2-40B4-BE49-F238E27FC236}">
              <a16:creationId xmlns:a16="http://schemas.microsoft.com/office/drawing/2014/main" id="{00000000-0008-0000-0600-0000B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6" name="Text Box 1">
          <a:extLst>
            <a:ext uri="{FF2B5EF4-FFF2-40B4-BE49-F238E27FC236}">
              <a16:creationId xmlns:a16="http://schemas.microsoft.com/office/drawing/2014/main" id="{00000000-0008-0000-0600-0000C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7" name="Text Box 1">
          <a:extLst>
            <a:ext uri="{FF2B5EF4-FFF2-40B4-BE49-F238E27FC236}">
              <a16:creationId xmlns:a16="http://schemas.microsoft.com/office/drawing/2014/main" id="{00000000-0008-0000-0600-0000C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8" name="Text Box 1">
          <a:extLst>
            <a:ext uri="{FF2B5EF4-FFF2-40B4-BE49-F238E27FC236}">
              <a16:creationId xmlns:a16="http://schemas.microsoft.com/office/drawing/2014/main" id="{00000000-0008-0000-0600-0000C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9" name="Text Box 1">
          <a:extLst>
            <a:ext uri="{FF2B5EF4-FFF2-40B4-BE49-F238E27FC236}">
              <a16:creationId xmlns:a16="http://schemas.microsoft.com/office/drawing/2014/main" id="{00000000-0008-0000-0600-0000C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0" name="Text Box 1">
          <a:extLst>
            <a:ext uri="{FF2B5EF4-FFF2-40B4-BE49-F238E27FC236}">
              <a16:creationId xmlns:a16="http://schemas.microsoft.com/office/drawing/2014/main" id="{00000000-0008-0000-0600-0000C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1" name="Text Box 1">
          <a:extLst>
            <a:ext uri="{FF2B5EF4-FFF2-40B4-BE49-F238E27FC236}">
              <a16:creationId xmlns:a16="http://schemas.microsoft.com/office/drawing/2014/main" id="{00000000-0008-0000-0600-0000C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2" name="Text Box 1">
          <a:extLst>
            <a:ext uri="{FF2B5EF4-FFF2-40B4-BE49-F238E27FC236}">
              <a16:creationId xmlns:a16="http://schemas.microsoft.com/office/drawing/2014/main" id="{00000000-0008-0000-0600-0000C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3" name="Text Box 1">
          <a:extLst>
            <a:ext uri="{FF2B5EF4-FFF2-40B4-BE49-F238E27FC236}">
              <a16:creationId xmlns:a16="http://schemas.microsoft.com/office/drawing/2014/main" id="{00000000-0008-0000-0600-0000C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4" name="Text Box 1">
          <a:extLst>
            <a:ext uri="{FF2B5EF4-FFF2-40B4-BE49-F238E27FC236}">
              <a16:creationId xmlns:a16="http://schemas.microsoft.com/office/drawing/2014/main" id="{00000000-0008-0000-0600-0000C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5" name="Text Box 1">
          <a:extLst>
            <a:ext uri="{FF2B5EF4-FFF2-40B4-BE49-F238E27FC236}">
              <a16:creationId xmlns:a16="http://schemas.microsoft.com/office/drawing/2014/main" id="{00000000-0008-0000-0600-0000C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6" name="Text Box 1">
          <a:extLst>
            <a:ext uri="{FF2B5EF4-FFF2-40B4-BE49-F238E27FC236}">
              <a16:creationId xmlns:a16="http://schemas.microsoft.com/office/drawing/2014/main" id="{00000000-0008-0000-0600-0000C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7" name="Text Box 1">
          <a:extLst>
            <a:ext uri="{FF2B5EF4-FFF2-40B4-BE49-F238E27FC236}">
              <a16:creationId xmlns:a16="http://schemas.microsoft.com/office/drawing/2014/main" id="{00000000-0008-0000-0600-0000C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8" name="Text Box 1">
          <a:extLst>
            <a:ext uri="{FF2B5EF4-FFF2-40B4-BE49-F238E27FC236}">
              <a16:creationId xmlns:a16="http://schemas.microsoft.com/office/drawing/2014/main" id="{00000000-0008-0000-0600-0000C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9" name="Text Box 1">
          <a:extLst>
            <a:ext uri="{FF2B5EF4-FFF2-40B4-BE49-F238E27FC236}">
              <a16:creationId xmlns:a16="http://schemas.microsoft.com/office/drawing/2014/main" id="{00000000-0008-0000-0600-0000C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0" name="Text Box 1">
          <a:extLst>
            <a:ext uri="{FF2B5EF4-FFF2-40B4-BE49-F238E27FC236}">
              <a16:creationId xmlns:a16="http://schemas.microsoft.com/office/drawing/2014/main" id="{00000000-0008-0000-0600-0000C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1" name="Text Box 1">
          <a:extLst>
            <a:ext uri="{FF2B5EF4-FFF2-40B4-BE49-F238E27FC236}">
              <a16:creationId xmlns:a16="http://schemas.microsoft.com/office/drawing/2014/main" id="{00000000-0008-0000-0600-0000C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2" name="Text Box 1">
          <a:extLst>
            <a:ext uri="{FF2B5EF4-FFF2-40B4-BE49-F238E27FC236}">
              <a16:creationId xmlns:a16="http://schemas.microsoft.com/office/drawing/2014/main" id="{00000000-0008-0000-0600-0000D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3" name="Text Box 1">
          <a:extLst>
            <a:ext uri="{FF2B5EF4-FFF2-40B4-BE49-F238E27FC236}">
              <a16:creationId xmlns:a16="http://schemas.microsoft.com/office/drawing/2014/main" id="{00000000-0008-0000-0600-0000D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94" name="Text Box 1">
          <a:extLst>
            <a:ext uri="{FF2B5EF4-FFF2-40B4-BE49-F238E27FC236}">
              <a16:creationId xmlns:a16="http://schemas.microsoft.com/office/drawing/2014/main" id="{00000000-0008-0000-0600-0000D2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5" name="Text Box 1">
          <a:extLst>
            <a:ext uri="{FF2B5EF4-FFF2-40B4-BE49-F238E27FC236}">
              <a16:creationId xmlns:a16="http://schemas.microsoft.com/office/drawing/2014/main" id="{00000000-0008-0000-0600-0000D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6" name="Text Box 1">
          <a:extLst>
            <a:ext uri="{FF2B5EF4-FFF2-40B4-BE49-F238E27FC236}">
              <a16:creationId xmlns:a16="http://schemas.microsoft.com/office/drawing/2014/main" id="{00000000-0008-0000-0600-0000D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97" name="Text Box 1">
          <a:extLst>
            <a:ext uri="{FF2B5EF4-FFF2-40B4-BE49-F238E27FC236}">
              <a16:creationId xmlns:a16="http://schemas.microsoft.com/office/drawing/2014/main" id="{00000000-0008-0000-0600-0000D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8" name="Text Box 1">
          <a:extLst>
            <a:ext uri="{FF2B5EF4-FFF2-40B4-BE49-F238E27FC236}">
              <a16:creationId xmlns:a16="http://schemas.microsoft.com/office/drawing/2014/main" id="{00000000-0008-0000-0600-0000D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9" name="Text Box 1">
          <a:extLst>
            <a:ext uri="{FF2B5EF4-FFF2-40B4-BE49-F238E27FC236}">
              <a16:creationId xmlns:a16="http://schemas.microsoft.com/office/drawing/2014/main" id="{00000000-0008-0000-0600-0000D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0" name="Text Box 1">
          <a:extLst>
            <a:ext uri="{FF2B5EF4-FFF2-40B4-BE49-F238E27FC236}">
              <a16:creationId xmlns:a16="http://schemas.microsoft.com/office/drawing/2014/main" id="{00000000-0008-0000-0600-0000D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1" name="Text Box 1">
          <a:extLst>
            <a:ext uri="{FF2B5EF4-FFF2-40B4-BE49-F238E27FC236}">
              <a16:creationId xmlns:a16="http://schemas.microsoft.com/office/drawing/2014/main" id="{00000000-0008-0000-0600-0000D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2" name="Text Box 1">
          <a:extLst>
            <a:ext uri="{FF2B5EF4-FFF2-40B4-BE49-F238E27FC236}">
              <a16:creationId xmlns:a16="http://schemas.microsoft.com/office/drawing/2014/main" id="{00000000-0008-0000-0600-0000D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3" name="Text Box 1">
          <a:extLst>
            <a:ext uri="{FF2B5EF4-FFF2-40B4-BE49-F238E27FC236}">
              <a16:creationId xmlns:a16="http://schemas.microsoft.com/office/drawing/2014/main" id="{00000000-0008-0000-0600-0000D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4" name="Text Box 1">
          <a:extLst>
            <a:ext uri="{FF2B5EF4-FFF2-40B4-BE49-F238E27FC236}">
              <a16:creationId xmlns:a16="http://schemas.microsoft.com/office/drawing/2014/main" id="{00000000-0008-0000-0600-0000D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5" name="Text Box 1">
          <a:extLst>
            <a:ext uri="{FF2B5EF4-FFF2-40B4-BE49-F238E27FC236}">
              <a16:creationId xmlns:a16="http://schemas.microsoft.com/office/drawing/2014/main" id="{00000000-0008-0000-0600-0000D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6" name="Text Box 1">
          <a:extLst>
            <a:ext uri="{FF2B5EF4-FFF2-40B4-BE49-F238E27FC236}">
              <a16:creationId xmlns:a16="http://schemas.microsoft.com/office/drawing/2014/main" id="{00000000-0008-0000-0600-0000D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7" name="Text Box 1">
          <a:extLst>
            <a:ext uri="{FF2B5EF4-FFF2-40B4-BE49-F238E27FC236}">
              <a16:creationId xmlns:a16="http://schemas.microsoft.com/office/drawing/2014/main" id="{00000000-0008-0000-0600-0000D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8" name="Text Box 1">
          <a:extLst>
            <a:ext uri="{FF2B5EF4-FFF2-40B4-BE49-F238E27FC236}">
              <a16:creationId xmlns:a16="http://schemas.microsoft.com/office/drawing/2014/main" id="{00000000-0008-0000-0600-0000E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9" name="Text Box 1">
          <a:extLst>
            <a:ext uri="{FF2B5EF4-FFF2-40B4-BE49-F238E27FC236}">
              <a16:creationId xmlns:a16="http://schemas.microsoft.com/office/drawing/2014/main" id="{00000000-0008-0000-0600-0000E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0" name="Text Box 1">
          <a:extLst>
            <a:ext uri="{FF2B5EF4-FFF2-40B4-BE49-F238E27FC236}">
              <a16:creationId xmlns:a16="http://schemas.microsoft.com/office/drawing/2014/main" id="{00000000-0008-0000-0600-0000E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1" name="Text Box 1">
          <a:extLst>
            <a:ext uri="{FF2B5EF4-FFF2-40B4-BE49-F238E27FC236}">
              <a16:creationId xmlns:a16="http://schemas.microsoft.com/office/drawing/2014/main" id="{00000000-0008-0000-0600-0000E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2" name="Text Box 1">
          <a:extLst>
            <a:ext uri="{FF2B5EF4-FFF2-40B4-BE49-F238E27FC236}">
              <a16:creationId xmlns:a16="http://schemas.microsoft.com/office/drawing/2014/main" id="{00000000-0008-0000-0600-0000E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3" name="Text Box 1">
          <a:extLst>
            <a:ext uri="{FF2B5EF4-FFF2-40B4-BE49-F238E27FC236}">
              <a16:creationId xmlns:a16="http://schemas.microsoft.com/office/drawing/2014/main" id="{00000000-0008-0000-0600-0000E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4" name="Text Box 1">
          <a:extLst>
            <a:ext uri="{FF2B5EF4-FFF2-40B4-BE49-F238E27FC236}">
              <a16:creationId xmlns:a16="http://schemas.microsoft.com/office/drawing/2014/main" id="{00000000-0008-0000-0600-0000E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5" name="Text Box 1">
          <a:extLst>
            <a:ext uri="{FF2B5EF4-FFF2-40B4-BE49-F238E27FC236}">
              <a16:creationId xmlns:a16="http://schemas.microsoft.com/office/drawing/2014/main" id="{00000000-0008-0000-0600-0000E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6" name="Text Box 1">
          <a:extLst>
            <a:ext uri="{FF2B5EF4-FFF2-40B4-BE49-F238E27FC236}">
              <a16:creationId xmlns:a16="http://schemas.microsoft.com/office/drawing/2014/main" id="{00000000-0008-0000-0600-0000E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7" name="Text Box 1">
          <a:extLst>
            <a:ext uri="{FF2B5EF4-FFF2-40B4-BE49-F238E27FC236}">
              <a16:creationId xmlns:a16="http://schemas.microsoft.com/office/drawing/2014/main" id="{00000000-0008-0000-0600-0000E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8" name="Text Box 1">
          <a:extLst>
            <a:ext uri="{FF2B5EF4-FFF2-40B4-BE49-F238E27FC236}">
              <a16:creationId xmlns:a16="http://schemas.microsoft.com/office/drawing/2014/main" id="{00000000-0008-0000-0600-0000E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9" name="Text Box 1">
          <a:extLst>
            <a:ext uri="{FF2B5EF4-FFF2-40B4-BE49-F238E27FC236}">
              <a16:creationId xmlns:a16="http://schemas.microsoft.com/office/drawing/2014/main" id="{00000000-0008-0000-0600-0000E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0" name="Text Box 1">
          <a:extLst>
            <a:ext uri="{FF2B5EF4-FFF2-40B4-BE49-F238E27FC236}">
              <a16:creationId xmlns:a16="http://schemas.microsoft.com/office/drawing/2014/main" id="{00000000-0008-0000-0600-0000E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1" name="Text Box 1">
          <a:extLst>
            <a:ext uri="{FF2B5EF4-FFF2-40B4-BE49-F238E27FC236}">
              <a16:creationId xmlns:a16="http://schemas.microsoft.com/office/drawing/2014/main" id="{00000000-0008-0000-0600-0000E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2" name="Text Box 1">
          <a:extLst>
            <a:ext uri="{FF2B5EF4-FFF2-40B4-BE49-F238E27FC236}">
              <a16:creationId xmlns:a16="http://schemas.microsoft.com/office/drawing/2014/main" id="{00000000-0008-0000-0600-0000E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3" name="Text Box 1">
          <a:extLst>
            <a:ext uri="{FF2B5EF4-FFF2-40B4-BE49-F238E27FC236}">
              <a16:creationId xmlns:a16="http://schemas.microsoft.com/office/drawing/2014/main" id="{00000000-0008-0000-0600-0000E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4" name="Text Box 1">
          <a:extLst>
            <a:ext uri="{FF2B5EF4-FFF2-40B4-BE49-F238E27FC236}">
              <a16:creationId xmlns:a16="http://schemas.microsoft.com/office/drawing/2014/main" id="{00000000-0008-0000-0600-0000F0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5" name="Text Box 1">
          <a:extLst>
            <a:ext uri="{FF2B5EF4-FFF2-40B4-BE49-F238E27FC236}">
              <a16:creationId xmlns:a16="http://schemas.microsoft.com/office/drawing/2014/main" id="{00000000-0008-0000-0600-0000F1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26" name="Text Box 1">
          <a:extLst>
            <a:ext uri="{FF2B5EF4-FFF2-40B4-BE49-F238E27FC236}">
              <a16:creationId xmlns:a16="http://schemas.microsoft.com/office/drawing/2014/main" id="{00000000-0008-0000-0600-0000F2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7" name="Text Box 1">
          <a:extLst>
            <a:ext uri="{FF2B5EF4-FFF2-40B4-BE49-F238E27FC236}">
              <a16:creationId xmlns:a16="http://schemas.microsoft.com/office/drawing/2014/main" id="{00000000-0008-0000-0600-0000F3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8" name="Text Box 1">
          <a:extLst>
            <a:ext uri="{FF2B5EF4-FFF2-40B4-BE49-F238E27FC236}">
              <a16:creationId xmlns:a16="http://schemas.microsoft.com/office/drawing/2014/main" id="{00000000-0008-0000-0600-0000F4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9" name="Text Box 1">
          <a:extLst>
            <a:ext uri="{FF2B5EF4-FFF2-40B4-BE49-F238E27FC236}">
              <a16:creationId xmlns:a16="http://schemas.microsoft.com/office/drawing/2014/main" id="{00000000-0008-0000-0600-0000F5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0" name="Text Box 1">
          <a:extLst>
            <a:ext uri="{FF2B5EF4-FFF2-40B4-BE49-F238E27FC236}">
              <a16:creationId xmlns:a16="http://schemas.microsoft.com/office/drawing/2014/main" id="{00000000-0008-0000-0600-0000F6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1" name="Text Box 1">
          <a:extLst>
            <a:ext uri="{FF2B5EF4-FFF2-40B4-BE49-F238E27FC236}">
              <a16:creationId xmlns:a16="http://schemas.microsoft.com/office/drawing/2014/main" id="{00000000-0008-0000-0600-0000F7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2" name="Text Box 1">
          <a:extLst>
            <a:ext uri="{FF2B5EF4-FFF2-40B4-BE49-F238E27FC236}">
              <a16:creationId xmlns:a16="http://schemas.microsoft.com/office/drawing/2014/main" id="{00000000-0008-0000-0600-0000F8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3" name="Text Box 1">
          <a:extLst>
            <a:ext uri="{FF2B5EF4-FFF2-40B4-BE49-F238E27FC236}">
              <a16:creationId xmlns:a16="http://schemas.microsoft.com/office/drawing/2014/main" id="{00000000-0008-0000-0600-0000F9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4" name="Text Box 1">
          <a:extLst>
            <a:ext uri="{FF2B5EF4-FFF2-40B4-BE49-F238E27FC236}">
              <a16:creationId xmlns:a16="http://schemas.microsoft.com/office/drawing/2014/main" id="{00000000-0008-0000-0600-0000FA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5" name="Text Box 1">
          <a:extLst>
            <a:ext uri="{FF2B5EF4-FFF2-40B4-BE49-F238E27FC236}">
              <a16:creationId xmlns:a16="http://schemas.microsoft.com/office/drawing/2014/main" id="{00000000-0008-0000-0600-0000FB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6" name="Text Box 1">
          <a:extLst>
            <a:ext uri="{FF2B5EF4-FFF2-40B4-BE49-F238E27FC236}">
              <a16:creationId xmlns:a16="http://schemas.microsoft.com/office/drawing/2014/main" id="{00000000-0008-0000-0600-0000FC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7" name="Text Box 1">
          <a:extLst>
            <a:ext uri="{FF2B5EF4-FFF2-40B4-BE49-F238E27FC236}">
              <a16:creationId xmlns:a16="http://schemas.microsoft.com/office/drawing/2014/main" id="{00000000-0008-0000-0600-0000FD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8" name="Text Box 1">
          <a:extLst>
            <a:ext uri="{FF2B5EF4-FFF2-40B4-BE49-F238E27FC236}">
              <a16:creationId xmlns:a16="http://schemas.microsoft.com/office/drawing/2014/main" id="{00000000-0008-0000-0600-0000FE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9" name="Text Box 1">
          <a:extLst>
            <a:ext uri="{FF2B5EF4-FFF2-40B4-BE49-F238E27FC236}">
              <a16:creationId xmlns:a16="http://schemas.microsoft.com/office/drawing/2014/main" id="{00000000-0008-0000-0600-0000FF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0" name="Text Box 1">
          <a:extLst>
            <a:ext uri="{FF2B5EF4-FFF2-40B4-BE49-F238E27FC236}">
              <a16:creationId xmlns:a16="http://schemas.microsoft.com/office/drawing/2014/main" id="{00000000-0008-0000-0600-00000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1" name="Text Box 1">
          <a:extLst>
            <a:ext uri="{FF2B5EF4-FFF2-40B4-BE49-F238E27FC236}">
              <a16:creationId xmlns:a16="http://schemas.microsoft.com/office/drawing/2014/main" id="{00000000-0008-0000-0600-00000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2" name="Text Box 1">
          <a:extLst>
            <a:ext uri="{FF2B5EF4-FFF2-40B4-BE49-F238E27FC236}">
              <a16:creationId xmlns:a16="http://schemas.microsoft.com/office/drawing/2014/main" id="{00000000-0008-0000-0600-00000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3" name="Text Box 1">
          <a:extLst>
            <a:ext uri="{FF2B5EF4-FFF2-40B4-BE49-F238E27FC236}">
              <a16:creationId xmlns:a16="http://schemas.microsoft.com/office/drawing/2014/main" id="{00000000-0008-0000-0600-00000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4" name="Text Box 1">
          <a:extLst>
            <a:ext uri="{FF2B5EF4-FFF2-40B4-BE49-F238E27FC236}">
              <a16:creationId xmlns:a16="http://schemas.microsoft.com/office/drawing/2014/main" id="{00000000-0008-0000-0600-00000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5" name="Text Box 1">
          <a:extLst>
            <a:ext uri="{FF2B5EF4-FFF2-40B4-BE49-F238E27FC236}">
              <a16:creationId xmlns:a16="http://schemas.microsoft.com/office/drawing/2014/main" id="{00000000-0008-0000-0600-00000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6" name="Text Box 1">
          <a:extLst>
            <a:ext uri="{FF2B5EF4-FFF2-40B4-BE49-F238E27FC236}">
              <a16:creationId xmlns:a16="http://schemas.microsoft.com/office/drawing/2014/main" id="{00000000-0008-0000-0600-00000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7" name="Text Box 1">
          <a:extLst>
            <a:ext uri="{FF2B5EF4-FFF2-40B4-BE49-F238E27FC236}">
              <a16:creationId xmlns:a16="http://schemas.microsoft.com/office/drawing/2014/main" id="{00000000-0008-0000-0600-00000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8" name="Text Box 1">
          <a:extLst>
            <a:ext uri="{FF2B5EF4-FFF2-40B4-BE49-F238E27FC236}">
              <a16:creationId xmlns:a16="http://schemas.microsoft.com/office/drawing/2014/main" id="{00000000-0008-0000-0600-00000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9" name="Text Box 1">
          <a:extLst>
            <a:ext uri="{FF2B5EF4-FFF2-40B4-BE49-F238E27FC236}">
              <a16:creationId xmlns:a16="http://schemas.microsoft.com/office/drawing/2014/main" id="{00000000-0008-0000-0600-00000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0" name="Text Box 1">
          <a:extLst>
            <a:ext uri="{FF2B5EF4-FFF2-40B4-BE49-F238E27FC236}">
              <a16:creationId xmlns:a16="http://schemas.microsoft.com/office/drawing/2014/main" id="{00000000-0008-0000-0600-00000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251" name="Text Box 1">
          <a:extLst>
            <a:ext uri="{FF2B5EF4-FFF2-40B4-BE49-F238E27FC236}">
              <a16:creationId xmlns:a16="http://schemas.microsoft.com/office/drawing/2014/main" id="{00000000-0008-0000-0600-00000B4B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2252" name="Text Box 1">
          <a:extLst>
            <a:ext uri="{FF2B5EF4-FFF2-40B4-BE49-F238E27FC236}">
              <a16:creationId xmlns:a16="http://schemas.microsoft.com/office/drawing/2014/main" id="{00000000-0008-0000-0600-00000C4B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3" name="Text Box 1">
          <a:extLst>
            <a:ext uri="{FF2B5EF4-FFF2-40B4-BE49-F238E27FC236}">
              <a16:creationId xmlns:a16="http://schemas.microsoft.com/office/drawing/2014/main" id="{00000000-0008-0000-0600-00000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4" name="Text Box 1">
          <a:extLst>
            <a:ext uri="{FF2B5EF4-FFF2-40B4-BE49-F238E27FC236}">
              <a16:creationId xmlns:a16="http://schemas.microsoft.com/office/drawing/2014/main" id="{00000000-0008-0000-0600-00000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55" name="Text Box 1">
          <a:extLst>
            <a:ext uri="{FF2B5EF4-FFF2-40B4-BE49-F238E27FC236}">
              <a16:creationId xmlns:a16="http://schemas.microsoft.com/office/drawing/2014/main" id="{00000000-0008-0000-0600-00000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6" name="Text Box 1">
          <a:extLst>
            <a:ext uri="{FF2B5EF4-FFF2-40B4-BE49-F238E27FC236}">
              <a16:creationId xmlns:a16="http://schemas.microsoft.com/office/drawing/2014/main" id="{00000000-0008-0000-0600-00001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7" name="Text Box 1">
          <a:extLst>
            <a:ext uri="{FF2B5EF4-FFF2-40B4-BE49-F238E27FC236}">
              <a16:creationId xmlns:a16="http://schemas.microsoft.com/office/drawing/2014/main" id="{00000000-0008-0000-0600-00001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8" name="Text Box 1">
          <a:extLst>
            <a:ext uri="{FF2B5EF4-FFF2-40B4-BE49-F238E27FC236}">
              <a16:creationId xmlns:a16="http://schemas.microsoft.com/office/drawing/2014/main" id="{00000000-0008-0000-0600-00001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9" name="Text Box 1">
          <a:extLst>
            <a:ext uri="{FF2B5EF4-FFF2-40B4-BE49-F238E27FC236}">
              <a16:creationId xmlns:a16="http://schemas.microsoft.com/office/drawing/2014/main" id="{00000000-0008-0000-0600-00001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0" name="Text Box 1">
          <a:extLst>
            <a:ext uri="{FF2B5EF4-FFF2-40B4-BE49-F238E27FC236}">
              <a16:creationId xmlns:a16="http://schemas.microsoft.com/office/drawing/2014/main" id="{00000000-0008-0000-0600-00001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1" name="Text Box 1">
          <a:extLst>
            <a:ext uri="{FF2B5EF4-FFF2-40B4-BE49-F238E27FC236}">
              <a16:creationId xmlns:a16="http://schemas.microsoft.com/office/drawing/2014/main" id="{00000000-0008-0000-0600-00001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2" name="Text Box 1">
          <a:extLst>
            <a:ext uri="{FF2B5EF4-FFF2-40B4-BE49-F238E27FC236}">
              <a16:creationId xmlns:a16="http://schemas.microsoft.com/office/drawing/2014/main" id="{00000000-0008-0000-0600-00001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3" name="Text Box 1">
          <a:extLst>
            <a:ext uri="{FF2B5EF4-FFF2-40B4-BE49-F238E27FC236}">
              <a16:creationId xmlns:a16="http://schemas.microsoft.com/office/drawing/2014/main" id="{00000000-0008-0000-0600-00001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4" name="Text Box 1">
          <a:extLst>
            <a:ext uri="{FF2B5EF4-FFF2-40B4-BE49-F238E27FC236}">
              <a16:creationId xmlns:a16="http://schemas.microsoft.com/office/drawing/2014/main" id="{00000000-0008-0000-0600-00001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5" name="Text Box 1">
          <a:extLst>
            <a:ext uri="{FF2B5EF4-FFF2-40B4-BE49-F238E27FC236}">
              <a16:creationId xmlns:a16="http://schemas.microsoft.com/office/drawing/2014/main" id="{00000000-0008-0000-0600-00001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6" name="Text Box 1">
          <a:extLst>
            <a:ext uri="{FF2B5EF4-FFF2-40B4-BE49-F238E27FC236}">
              <a16:creationId xmlns:a16="http://schemas.microsoft.com/office/drawing/2014/main" id="{00000000-0008-0000-0600-00001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7" name="Text Box 1">
          <a:extLst>
            <a:ext uri="{FF2B5EF4-FFF2-40B4-BE49-F238E27FC236}">
              <a16:creationId xmlns:a16="http://schemas.microsoft.com/office/drawing/2014/main" id="{00000000-0008-0000-0600-00001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8" name="Text Box 1">
          <a:extLst>
            <a:ext uri="{FF2B5EF4-FFF2-40B4-BE49-F238E27FC236}">
              <a16:creationId xmlns:a16="http://schemas.microsoft.com/office/drawing/2014/main" id="{00000000-0008-0000-0600-00001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9" name="Text Box 1">
          <a:extLst>
            <a:ext uri="{FF2B5EF4-FFF2-40B4-BE49-F238E27FC236}">
              <a16:creationId xmlns:a16="http://schemas.microsoft.com/office/drawing/2014/main" id="{00000000-0008-0000-0600-00001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0" name="Text Box 1">
          <a:extLst>
            <a:ext uri="{FF2B5EF4-FFF2-40B4-BE49-F238E27FC236}">
              <a16:creationId xmlns:a16="http://schemas.microsoft.com/office/drawing/2014/main" id="{00000000-0008-0000-0600-00001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1" name="Text Box 1">
          <a:extLst>
            <a:ext uri="{FF2B5EF4-FFF2-40B4-BE49-F238E27FC236}">
              <a16:creationId xmlns:a16="http://schemas.microsoft.com/office/drawing/2014/main" id="{00000000-0008-0000-0600-00001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2" name="Text Box 1">
          <a:extLst>
            <a:ext uri="{FF2B5EF4-FFF2-40B4-BE49-F238E27FC236}">
              <a16:creationId xmlns:a16="http://schemas.microsoft.com/office/drawing/2014/main" id="{00000000-0008-0000-0600-00002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3" name="Text Box 1">
          <a:extLst>
            <a:ext uri="{FF2B5EF4-FFF2-40B4-BE49-F238E27FC236}">
              <a16:creationId xmlns:a16="http://schemas.microsoft.com/office/drawing/2014/main" id="{00000000-0008-0000-0600-00002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4" name="Text Box 1">
          <a:extLst>
            <a:ext uri="{FF2B5EF4-FFF2-40B4-BE49-F238E27FC236}">
              <a16:creationId xmlns:a16="http://schemas.microsoft.com/office/drawing/2014/main" id="{00000000-0008-0000-0600-00002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5" name="Text Box 1">
          <a:extLst>
            <a:ext uri="{FF2B5EF4-FFF2-40B4-BE49-F238E27FC236}">
              <a16:creationId xmlns:a16="http://schemas.microsoft.com/office/drawing/2014/main" id="{00000000-0008-0000-0600-00002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6" name="Text Box 1">
          <a:extLst>
            <a:ext uri="{FF2B5EF4-FFF2-40B4-BE49-F238E27FC236}">
              <a16:creationId xmlns:a16="http://schemas.microsoft.com/office/drawing/2014/main" id="{00000000-0008-0000-0600-00002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7" name="Text Box 1">
          <a:extLst>
            <a:ext uri="{FF2B5EF4-FFF2-40B4-BE49-F238E27FC236}">
              <a16:creationId xmlns:a16="http://schemas.microsoft.com/office/drawing/2014/main" id="{00000000-0008-0000-0600-00002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8" name="Text Box 1">
          <a:extLst>
            <a:ext uri="{FF2B5EF4-FFF2-40B4-BE49-F238E27FC236}">
              <a16:creationId xmlns:a16="http://schemas.microsoft.com/office/drawing/2014/main" id="{00000000-0008-0000-0600-00002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9" name="Text Box 1">
          <a:extLst>
            <a:ext uri="{FF2B5EF4-FFF2-40B4-BE49-F238E27FC236}">
              <a16:creationId xmlns:a16="http://schemas.microsoft.com/office/drawing/2014/main" id="{00000000-0008-0000-0600-00002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0" name="Text Box 1">
          <a:extLst>
            <a:ext uri="{FF2B5EF4-FFF2-40B4-BE49-F238E27FC236}">
              <a16:creationId xmlns:a16="http://schemas.microsoft.com/office/drawing/2014/main" id="{00000000-0008-0000-0600-00002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1" name="Text Box 1">
          <a:extLst>
            <a:ext uri="{FF2B5EF4-FFF2-40B4-BE49-F238E27FC236}">
              <a16:creationId xmlns:a16="http://schemas.microsoft.com/office/drawing/2014/main" id="{00000000-0008-0000-0600-00002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282" name="Text Box 1">
          <a:extLst>
            <a:ext uri="{FF2B5EF4-FFF2-40B4-BE49-F238E27FC236}">
              <a16:creationId xmlns:a16="http://schemas.microsoft.com/office/drawing/2014/main" id="{00000000-0008-0000-0600-00002A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3" name="Text Box 1">
          <a:extLst>
            <a:ext uri="{FF2B5EF4-FFF2-40B4-BE49-F238E27FC236}">
              <a16:creationId xmlns:a16="http://schemas.microsoft.com/office/drawing/2014/main" id="{00000000-0008-0000-0600-00002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4" name="Text Box 1">
          <a:extLst>
            <a:ext uri="{FF2B5EF4-FFF2-40B4-BE49-F238E27FC236}">
              <a16:creationId xmlns:a16="http://schemas.microsoft.com/office/drawing/2014/main" id="{00000000-0008-0000-0600-00002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85" name="Text Box 1">
          <a:extLst>
            <a:ext uri="{FF2B5EF4-FFF2-40B4-BE49-F238E27FC236}">
              <a16:creationId xmlns:a16="http://schemas.microsoft.com/office/drawing/2014/main" id="{00000000-0008-0000-0600-00002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6" name="Text Box 1">
          <a:extLst>
            <a:ext uri="{FF2B5EF4-FFF2-40B4-BE49-F238E27FC236}">
              <a16:creationId xmlns:a16="http://schemas.microsoft.com/office/drawing/2014/main" id="{00000000-0008-0000-0600-00002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7" name="Text Box 1">
          <a:extLst>
            <a:ext uri="{FF2B5EF4-FFF2-40B4-BE49-F238E27FC236}">
              <a16:creationId xmlns:a16="http://schemas.microsoft.com/office/drawing/2014/main" id="{00000000-0008-0000-0600-00002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8" name="Text Box 1">
          <a:extLst>
            <a:ext uri="{FF2B5EF4-FFF2-40B4-BE49-F238E27FC236}">
              <a16:creationId xmlns:a16="http://schemas.microsoft.com/office/drawing/2014/main" id="{00000000-0008-0000-0600-00003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9" name="Text Box 1">
          <a:extLst>
            <a:ext uri="{FF2B5EF4-FFF2-40B4-BE49-F238E27FC236}">
              <a16:creationId xmlns:a16="http://schemas.microsoft.com/office/drawing/2014/main" id="{00000000-0008-0000-0600-00003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0" name="Text Box 1">
          <a:extLst>
            <a:ext uri="{FF2B5EF4-FFF2-40B4-BE49-F238E27FC236}">
              <a16:creationId xmlns:a16="http://schemas.microsoft.com/office/drawing/2014/main" id="{00000000-0008-0000-0600-00003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1" name="Text Box 1">
          <a:extLst>
            <a:ext uri="{FF2B5EF4-FFF2-40B4-BE49-F238E27FC236}">
              <a16:creationId xmlns:a16="http://schemas.microsoft.com/office/drawing/2014/main" id="{00000000-0008-0000-0600-00003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2" name="Text Box 1">
          <a:extLst>
            <a:ext uri="{FF2B5EF4-FFF2-40B4-BE49-F238E27FC236}">
              <a16:creationId xmlns:a16="http://schemas.microsoft.com/office/drawing/2014/main" id="{00000000-0008-0000-0600-00003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3" name="Text Box 1">
          <a:extLst>
            <a:ext uri="{FF2B5EF4-FFF2-40B4-BE49-F238E27FC236}">
              <a16:creationId xmlns:a16="http://schemas.microsoft.com/office/drawing/2014/main" id="{00000000-0008-0000-0600-00003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4" name="Text Box 1">
          <a:extLst>
            <a:ext uri="{FF2B5EF4-FFF2-40B4-BE49-F238E27FC236}">
              <a16:creationId xmlns:a16="http://schemas.microsoft.com/office/drawing/2014/main" id="{00000000-0008-0000-0600-00003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5" name="Text Box 1">
          <a:extLst>
            <a:ext uri="{FF2B5EF4-FFF2-40B4-BE49-F238E27FC236}">
              <a16:creationId xmlns:a16="http://schemas.microsoft.com/office/drawing/2014/main" id="{00000000-0008-0000-0600-00003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6" name="Text Box 1">
          <a:extLst>
            <a:ext uri="{FF2B5EF4-FFF2-40B4-BE49-F238E27FC236}">
              <a16:creationId xmlns:a16="http://schemas.microsoft.com/office/drawing/2014/main" id="{00000000-0008-0000-0600-00003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7" name="Text Box 1">
          <a:extLst>
            <a:ext uri="{FF2B5EF4-FFF2-40B4-BE49-F238E27FC236}">
              <a16:creationId xmlns:a16="http://schemas.microsoft.com/office/drawing/2014/main" id="{00000000-0008-0000-0600-00003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8" name="Text Box 1">
          <a:extLst>
            <a:ext uri="{FF2B5EF4-FFF2-40B4-BE49-F238E27FC236}">
              <a16:creationId xmlns:a16="http://schemas.microsoft.com/office/drawing/2014/main" id="{00000000-0008-0000-0600-00003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9" name="Text Box 1">
          <a:extLst>
            <a:ext uri="{FF2B5EF4-FFF2-40B4-BE49-F238E27FC236}">
              <a16:creationId xmlns:a16="http://schemas.microsoft.com/office/drawing/2014/main" id="{00000000-0008-0000-0600-00003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0" name="Text Box 1">
          <a:extLst>
            <a:ext uri="{FF2B5EF4-FFF2-40B4-BE49-F238E27FC236}">
              <a16:creationId xmlns:a16="http://schemas.microsoft.com/office/drawing/2014/main" id="{00000000-0008-0000-0600-00003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1" name="Text Box 1">
          <a:extLst>
            <a:ext uri="{FF2B5EF4-FFF2-40B4-BE49-F238E27FC236}">
              <a16:creationId xmlns:a16="http://schemas.microsoft.com/office/drawing/2014/main" id="{00000000-0008-0000-0600-00003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2" name="Text Box 1">
          <a:extLst>
            <a:ext uri="{FF2B5EF4-FFF2-40B4-BE49-F238E27FC236}">
              <a16:creationId xmlns:a16="http://schemas.microsoft.com/office/drawing/2014/main" id="{00000000-0008-0000-0600-00003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3" name="Text Box 1">
          <a:extLst>
            <a:ext uri="{FF2B5EF4-FFF2-40B4-BE49-F238E27FC236}">
              <a16:creationId xmlns:a16="http://schemas.microsoft.com/office/drawing/2014/main" id="{00000000-0008-0000-0600-00003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4" name="Text Box 1">
          <a:extLst>
            <a:ext uri="{FF2B5EF4-FFF2-40B4-BE49-F238E27FC236}">
              <a16:creationId xmlns:a16="http://schemas.microsoft.com/office/drawing/2014/main" id="{00000000-0008-0000-0600-00004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5" name="Text Box 1">
          <a:extLst>
            <a:ext uri="{FF2B5EF4-FFF2-40B4-BE49-F238E27FC236}">
              <a16:creationId xmlns:a16="http://schemas.microsoft.com/office/drawing/2014/main" id="{00000000-0008-0000-0600-00004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6" name="Text Box 1">
          <a:extLst>
            <a:ext uri="{FF2B5EF4-FFF2-40B4-BE49-F238E27FC236}">
              <a16:creationId xmlns:a16="http://schemas.microsoft.com/office/drawing/2014/main" id="{00000000-0008-0000-0600-00004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7" name="Text Box 1">
          <a:extLst>
            <a:ext uri="{FF2B5EF4-FFF2-40B4-BE49-F238E27FC236}">
              <a16:creationId xmlns:a16="http://schemas.microsoft.com/office/drawing/2014/main" id="{00000000-0008-0000-0600-00004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8" name="Text Box 1">
          <a:extLst>
            <a:ext uri="{FF2B5EF4-FFF2-40B4-BE49-F238E27FC236}">
              <a16:creationId xmlns:a16="http://schemas.microsoft.com/office/drawing/2014/main" id="{00000000-0008-0000-0600-00004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9" name="Text Box 1">
          <a:extLst>
            <a:ext uri="{FF2B5EF4-FFF2-40B4-BE49-F238E27FC236}">
              <a16:creationId xmlns:a16="http://schemas.microsoft.com/office/drawing/2014/main" id="{00000000-0008-0000-0600-00004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0" name="Text Box 1">
          <a:extLst>
            <a:ext uri="{FF2B5EF4-FFF2-40B4-BE49-F238E27FC236}">
              <a16:creationId xmlns:a16="http://schemas.microsoft.com/office/drawing/2014/main" id="{00000000-0008-0000-0600-00004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1" name="Text Box 1">
          <a:extLst>
            <a:ext uri="{FF2B5EF4-FFF2-40B4-BE49-F238E27FC236}">
              <a16:creationId xmlns:a16="http://schemas.microsoft.com/office/drawing/2014/main" id="{00000000-0008-0000-0600-00004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12" name="Text Box 1">
          <a:extLst>
            <a:ext uri="{FF2B5EF4-FFF2-40B4-BE49-F238E27FC236}">
              <a16:creationId xmlns:a16="http://schemas.microsoft.com/office/drawing/2014/main" id="{00000000-0008-0000-0600-000048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3" name="Text Box 1">
          <a:extLst>
            <a:ext uri="{FF2B5EF4-FFF2-40B4-BE49-F238E27FC236}">
              <a16:creationId xmlns:a16="http://schemas.microsoft.com/office/drawing/2014/main" id="{00000000-0008-0000-0600-00004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4" name="Text Box 1">
          <a:extLst>
            <a:ext uri="{FF2B5EF4-FFF2-40B4-BE49-F238E27FC236}">
              <a16:creationId xmlns:a16="http://schemas.microsoft.com/office/drawing/2014/main" id="{00000000-0008-0000-0600-00004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15" name="Text Box 1">
          <a:extLst>
            <a:ext uri="{FF2B5EF4-FFF2-40B4-BE49-F238E27FC236}">
              <a16:creationId xmlns:a16="http://schemas.microsoft.com/office/drawing/2014/main" id="{00000000-0008-0000-0600-00004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6" name="Text Box 1">
          <a:extLst>
            <a:ext uri="{FF2B5EF4-FFF2-40B4-BE49-F238E27FC236}">
              <a16:creationId xmlns:a16="http://schemas.microsoft.com/office/drawing/2014/main" id="{00000000-0008-0000-0600-00004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7" name="Text Box 1">
          <a:extLst>
            <a:ext uri="{FF2B5EF4-FFF2-40B4-BE49-F238E27FC236}">
              <a16:creationId xmlns:a16="http://schemas.microsoft.com/office/drawing/2014/main" id="{00000000-0008-0000-0600-00004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8" name="Text Box 1">
          <a:extLst>
            <a:ext uri="{FF2B5EF4-FFF2-40B4-BE49-F238E27FC236}">
              <a16:creationId xmlns:a16="http://schemas.microsoft.com/office/drawing/2014/main" id="{00000000-0008-0000-0600-00004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9" name="Text Box 1">
          <a:extLst>
            <a:ext uri="{FF2B5EF4-FFF2-40B4-BE49-F238E27FC236}">
              <a16:creationId xmlns:a16="http://schemas.microsoft.com/office/drawing/2014/main" id="{00000000-0008-0000-0600-00004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0" name="Text Box 1">
          <a:extLst>
            <a:ext uri="{FF2B5EF4-FFF2-40B4-BE49-F238E27FC236}">
              <a16:creationId xmlns:a16="http://schemas.microsoft.com/office/drawing/2014/main" id="{00000000-0008-0000-0600-00005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1" name="Text Box 1">
          <a:extLst>
            <a:ext uri="{FF2B5EF4-FFF2-40B4-BE49-F238E27FC236}">
              <a16:creationId xmlns:a16="http://schemas.microsoft.com/office/drawing/2014/main" id="{00000000-0008-0000-0600-00005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2" name="Text Box 1">
          <a:extLst>
            <a:ext uri="{FF2B5EF4-FFF2-40B4-BE49-F238E27FC236}">
              <a16:creationId xmlns:a16="http://schemas.microsoft.com/office/drawing/2014/main" id="{00000000-0008-0000-0600-00005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3" name="Text Box 1">
          <a:extLst>
            <a:ext uri="{FF2B5EF4-FFF2-40B4-BE49-F238E27FC236}">
              <a16:creationId xmlns:a16="http://schemas.microsoft.com/office/drawing/2014/main" id="{00000000-0008-0000-0600-00005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4" name="Text Box 1">
          <a:extLst>
            <a:ext uri="{FF2B5EF4-FFF2-40B4-BE49-F238E27FC236}">
              <a16:creationId xmlns:a16="http://schemas.microsoft.com/office/drawing/2014/main" id="{00000000-0008-0000-0600-00005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5" name="Text Box 1">
          <a:extLst>
            <a:ext uri="{FF2B5EF4-FFF2-40B4-BE49-F238E27FC236}">
              <a16:creationId xmlns:a16="http://schemas.microsoft.com/office/drawing/2014/main" id="{00000000-0008-0000-0600-00005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6" name="Text Box 1">
          <a:extLst>
            <a:ext uri="{FF2B5EF4-FFF2-40B4-BE49-F238E27FC236}">
              <a16:creationId xmlns:a16="http://schemas.microsoft.com/office/drawing/2014/main" id="{00000000-0008-0000-0600-00005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7" name="Text Box 1">
          <a:extLst>
            <a:ext uri="{FF2B5EF4-FFF2-40B4-BE49-F238E27FC236}">
              <a16:creationId xmlns:a16="http://schemas.microsoft.com/office/drawing/2014/main" id="{00000000-0008-0000-0600-00005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8" name="Text Box 1">
          <a:extLst>
            <a:ext uri="{FF2B5EF4-FFF2-40B4-BE49-F238E27FC236}">
              <a16:creationId xmlns:a16="http://schemas.microsoft.com/office/drawing/2014/main" id="{00000000-0008-0000-0600-00005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9" name="Text Box 1">
          <a:extLst>
            <a:ext uri="{FF2B5EF4-FFF2-40B4-BE49-F238E27FC236}">
              <a16:creationId xmlns:a16="http://schemas.microsoft.com/office/drawing/2014/main" id="{00000000-0008-0000-0600-00005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0" name="Text Box 1">
          <a:extLst>
            <a:ext uri="{FF2B5EF4-FFF2-40B4-BE49-F238E27FC236}">
              <a16:creationId xmlns:a16="http://schemas.microsoft.com/office/drawing/2014/main" id="{00000000-0008-0000-0600-00005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1" name="Text Box 1">
          <a:extLst>
            <a:ext uri="{FF2B5EF4-FFF2-40B4-BE49-F238E27FC236}">
              <a16:creationId xmlns:a16="http://schemas.microsoft.com/office/drawing/2014/main" id="{00000000-0008-0000-0600-00005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2" name="Text Box 1">
          <a:extLst>
            <a:ext uri="{FF2B5EF4-FFF2-40B4-BE49-F238E27FC236}">
              <a16:creationId xmlns:a16="http://schemas.microsoft.com/office/drawing/2014/main" id="{00000000-0008-0000-0600-00005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3" name="Text Box 1">
          <a:extLst>
            <a:ext uri="{FF2B5EF4-FFF2-40B4-BE49-F238E27FC236}">
              <a16:creationId xmlns:a16="http://schemas.microsoft.com/office/drawing/2014/main" id="{00000000-0008-0000-0600-00005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4" name="Text Box 1">
          <a:extLst>
            <a:ext uri="{FF2B5EF4-FFF2-40B4-BE49-F238E27FC236}">
              <a16:creationId xmlns:a16="http://schemas.microsoft.com/office/drawing/2014/main" id="{00000000-0008-0000-0600-00005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5" name="Text Box 1">
          <a:extLst>
            <a:ext uri="{FF2B5EF4-FFF2-40B4-BE49-F238E27FC236}">
              <a16:creationId xmlns:a16="http://schemas.microsoft.com/office/drawing/2014/main" id="{00000000-0008-0000-0600-00005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6" name="Text Box 1">
          <a:extLst>
            <a:ext uri="{FF2B5EF4-FFF2-40B4-BE49-F238E27FC236}">
              <a16:creationId xmlns:a16="http://schemas.microsoft.com/office/drawing/2014/main" id="{00000000-0008-0000-0600-00006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7" name="Text Box 1">
          <a:extLst>
            <a:ext uri="{FF2B5EF4-FFF2-40B4-BE49-F238E27FC236}">
              <a16:creationId xmlns:a16="http://schemas.microsoft.com/office/drawing/2014/main" id="{00000000-0008-0000-0600-00006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8" name="Text Box 1">
          <a:extLst>
            <a:ext uri="{FF2B5EF4-FFF2-40B4-BE49-F238E27FC236}">
              <a16:creationId xmlns:a16="http://schemas.microsoft.com/office/drawing/2014/main" id="{00000000-0008-0000-0600-00006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9" name="Text Box 1">
          <a:extLst>
            <a:ext uri="{FF2B5EF4-FFF2-40B4-BE49-F238E27FC236}">
              <a16:creationId xmlns:a16="http://schemas.microsoft.com/office/drawing/2014/main" id="{00000000-0008-0000-0600-00006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0" name="Text Box 1">
          <a:extLst>
            <a:ext uri="{FF2B5EF4-FFF2-40B4-BE49-F238E27FC236}">
              <a16:creationId xmlns:a16="http://schemas.microsoft.com/office/drawing/2014/main" id="{00000000-0008-0000-0600-00006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1" name="Text Box 1">
          <a:extLst>
            <a:ext uri="{FF2B5EF4-FFF2-40B4-BE49-F238E27FC236}">
              <a16:creationId xmlns:a16="http://schemas.microsoft.com/office/drawing/2014/main" id="{00000000-0008-0000-0600-00006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2" name="Text Box 1">
          <a:extLst>
            <a:ext uri="{FF2B5EF4-FFF2-40B4-BE49-F238E27FC236}">
              <a16:creationId xmlns:a16="http://schemas.microsoft.com/office/drawing/2014/main" id="{00000000-0008-0000-0600-00006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3" name="Text Box 1">
          <a:extLst>
            <a:ext uri="{FF2B5EF4-FFF2-40B4-BE49-F238E27FC236}">
              <a16:creationId xmlns:a16="http://schemas.microsoft.com/office/drawing/2014/main" id="{00000000-0008-0000-0600-00006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44" name="Text Box 1">
          <a:extLst>
            <a:ext uri="{FF2B5EF4-FFF2-40B4-BE49-F238E27FC236}">
              <a16:creationId xmlns:a16="http://schemas.microsoft.com/office/drawing/2014/main" id="{00000000-0008-0000-0600-00006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5" name="Text Box 1">
          <a:extLst>
            <a:ext uri="{FF2B5EF4-FFF2-40B4-BE49-F238E27FC236}">
              <a16:creationId xmlns:a16="http://schemas.microsoft.com/office/drawing/2014/main" id="{00000000-0008-0000-0600-00006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6" name="Text Box 1">
          <a:extLst>
            <a:ext uri="{FF2B5EF4-FFF2-40B4-BE49-F238E27FC236}">
              <a16:creationId xmlns:a16="http://schemas.microsoft.com/office/drawing/2014/main" id="{00000000-0008-0000-0600-00006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7" name="Text Box 1">
          <a:extLst>
            <a:ext uri="{FF2B5EF4-FFF2-40B4-BE49-F238E27FC236}">
              <a16:creationId xmlns:a16="http://schemas.microsoft.com/office/drawing/2014/main" id="{00000000-0008-0000-0600-00006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8" name="Text Box 1">
          <a:extLst>
            <a:ext uri="{FF2B5EF4-FFF2-40B4-BE49-F238E27FC236}">
              <a16:creationId xmlns:a16="http://schemas.microsoft.com/office/drawing/2014/main" id="{00000000-0008-0000-0600-00006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9" name="Text Box 1">
          <a:extLst>
            <a:ext uri="{FF2B5EF4-FFF2-40B4-BE49-F238E27FC236}">
              <a16:creationId xmlns:a16="http://schemas.microsoft.com/office/drawing/2014/main" id="{00000000-0008-0000-0600-00006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0" name="Text Box 1">
          <a:extLst>
            <a:ext uri="{FF2B5EF4-FFF2-40B4-BE49-F238E27FC236}">
              <a16:creationId xmlns:a16="http://schemas.microsoft.com/office/drawing/2014/main" id="{00000000-0008-0000-0600-00006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1" name="Text Box 1">
          <a:extLst>
            <a:ext uri="{FF2B5EF4-FFF2-40B4-BE49-F238E27FC236}">
              <a16:creationId xmlns:a16="http://schemas.microsoft.com/office/drawing/2014/main" id="{00000000-0008-0000-0600-00006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2" name="Text Box 1">
          <a:extLst>
            <a:ext uri="{FF2B5EF4-FFF2-40B4-BE49-F238E27FC236}">
              <a16:creationId xmlns:a16="http://schemas.microsoft.com/office/drawing/2014/main" id="{00000000-0008-0000-0600-00007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3" name="Text Box 1">
          <a:extLst>
            <a:ext uri="{FF2B5EF4-FFF2-40B4-BE49-F238E27FC236}">
              <a16:creationId xmlns:a16="http://schemas.microsoft.com/office/drawing/2014/main" id="{00000000-0008-0000-0600-00007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4" name="Text Box 1">
          <a:extLst>
            <a:ext uri="{FF2B5EF4-FFF2-40B4-BE49-F238E27FC236}">
              <a16:creationId xmlns:a16="http://schemas.microsoft.com/office/drawing/2014/main" id="{00000000-0008-0000-0600-00007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5" name="Text Box 1">
          <a:extLst>
            <a:ext uri="{FF2B5EF4-FFF2-40B4-BE49-F238E27FC236}">
              <a16:creationId xmlns:a16="http://schemas.microsoft.com/office/drawing/2014/main" id="{00000000-0008-0000-0600-00007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6" name="Text Box 1">
          <a:extLst>
            <a:ext uri="{FF2B5EF4-FFF2-40B4-BE49-F238E27FC236}">
              <a16:creationId xmlns:a16="http://schemas.microsoft.com/office/drawing/2014/main" id="{00000000-0008-0000-0600-00007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7" name="Text Box 1">
          <a:extLst>
            <a:ext uri="{FF2B5EF4-FFF2-40B4-BE49-F238E27FC236}">
              <a16:creationId xmlns:a16="http://schemas.microsoft.com/office/drawing/2014/main" id="{00000000-0008-0000-0600-00007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8" name="Text Box 1">
          <a:extLst>
            <a:ext uri="{FF2B5EF4-FFF2-40B4-BE49-F238E27FC236}">
              <a16:creationId xmlns:a16="http://schemas.microsoft.com/office/drawing/2014/main" id="{00000000-0008-0000-0600-00007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59" name="Text Box 1">
          <a:extLst>
            <a:ext uri="{FF2B5EF4-FFF2-40B4-BE49-F238E27FC236}">
              <a16:creationId xmlns:a16="http://schemas.microsoft.com/office/drawing/2014/main" id="{00000000-0008-0000-0600-00007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60" name="Text Box 1">
          <a:extLst>
            <a:ext uri="{FF2B5EF4-FFF2-40B4-BE49-F238E27FC236}">
              <a16:creationId xmlns:a16="http://schemas.microsoft.com/office/drawing/2014/main" id="{00000000-0008-0000-0600-00007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1" name="Text Box 1">
          <a:extLst>
            <a:ext uri="{FF2B5EF4-FFF2-40B4-BE49-F238E27FC236}">
              <a16:creationId xmlns:a16="http://schemas.microsoft.com/office/drawing/2014/main" id="{00000000-0008-0000-0600-00007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2" name="Text Box 1">
          <a:extLst>
            <a:ext uri="{FF2B5EF4-FFF2-40B4-BE49-F238E27FC236}">
              <a16:creationId xmlns:a16="http://schemas.microsoft.com/office/drawing/2014/main" id="{00000000-0008-0000-0600-00007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3" name="Text Box 1">
          <a:extLst>
            <a:ext uri="{FF2B5EF4-FFF2-40B4-BE49-F238E27FC236}">
              <a16:creationId xmlns:a16="http://schemas.microsoft.com/office/drawing/2014/main" id="{00000000-0008-0000-0600-00007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4" name="Text Box 1">
          <a:extLst>
            <a:ext uri="{FF2B5EF4-FFF2-40B4-BE49-F238E27FC236}">
              <a16:creationId xmlns:a16="http://schemas.microsoft.com/office/drawing/2014/main" id="{00000000-0008-0000-0600-00007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5" name="Text Box 1">
          <a:extLst>
            <a:ext uri="{FF2B5EF4-FFF2-40B4-BE49-F238E27FC236}">
              <a16:creationId xmlns:a16="http://schemas.microsoft.com/office/drawing/2014/main" id="{00000000-0008-0000-0600-00007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6" name="Text Box 1">
          <a:extLst>
            <a:ext uri="{FF2B5EF4-FFF2-40B4-BE49-F238E27FC236}">
              <a16:creationId xmlns:a16="http://schemas.microsoft.com/office/drawing/2014/main" id="{00000000-0008-0000-0600-00007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7" name="Text Box 1">
          <a:extLst>
            <a:ext uri="{FF2B5EF4-FFF2-40B4-BE49-F238E27FC236}">
              <a16:creationId xmlns:a16="http://schemas.microsoft.com/office/drawing/2014/main" id="{00000000-0008-0000-0600-00007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8" name="Text Box 1">
          <a:extLst>
            <a:ext uri="{FF2B5EF4-FFF2-40B4-BE49-F238E27FC236}">
              <a16:creationId xmlns:a16="http://schemas.microsoft.com/office/drawing/2014/main" id="{00000000-0008-0000-0600-00008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69" name="Text Box 1">
          <a:extLst>
            <a:ext uri="{FF2B5EF4-FFF2-40B4-BE49-F238E27FC236}">
              <a16:creationId xmlns:a16="http://schemas.microsoft.com/office/drawing/2014/main" id="{00000000-0008-0000-0600-000081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2370" name="Text Box 1">
          <a:extLst>
            <a:ext uri="{FF2B5EF4-FFF2-40B4-BE49-F238E27FC236}">
              <a16:creationId xmlns:a16="http://schemas.microsoft.com/office/drawing/2014/main" id="{00000000-0008-0000-0600-0000824B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1" name="Text Box 1">
          <a:extLst>
            <a:ext uri="{FF2B5EF4-FFF2-40B4-BE49-F238E27FC236}">
              <a16:creationId xmlns:a16="http://schemas.microsoft.com/office/drawing/2014/main" id="{00000000-0008-0000-0600-00008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2" name="Text Box 1">
          <a:extLst>
            <a:ext uri="{FF2B5EF4-FFF2-40B4-BE49-F238E27FC236}">
              <a16:creationId xmlns:a16="http://schemas.microsoft.com/office/drawing/2014/main" id="{00000000-0008-0000-0600-00008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73" name="Text Box 1">
          <a:extLst>
            <a:ext uri="{FF2B5EF4-FFF2-40B4-BE49-F238E27FC236}">
              <a16:creationId xmlns:a16="http://schemas.microsoft.com/office/drawing/2014/main" id="{00000000-0008-0000-0600-00008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4" name="Text Box 1">
          <a:extLst>
            <a:ext uri="{FF2B5EF4-FFF2-40B4-BE49-F238E27FC236}">
              <a16:creationId xmlns:a16="http://schemas.microsoft.com/office/drawing/2014/main" id="{00000000-0008-0000-0600-00008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5" name="Text Box 1">
          <a:extLst>
            <a:ext uri="{FF2B5EF4-FFF2-40B4-BE49-F238E27FC236}">
              <a16:creationId xmlns:a16="http://schemas.microsoft.com/office/drawing/2014/main" id="{00000000-0008-0000-0600-00008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6" name="Text Box 1">
          <a:extLst>
            <a:ext uri="{FF2B5EF4-FFF2-40B4-BE49-F238E27FC236}">
              <a16:creationId xmlns:a16="http://schemas.microsoft.com/office/drawing/2014/main" id="{00000000-0008-0000-0600-00008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7" name="Text Box 1">
          <a:extLst>
            <a:ext uri="{FF2B5EF4-FFF2-40B4-BE49-F238E27FC236}">
              <a16:creationId xmlns:a16="http://schemas.microsoft.com/office/drawing/2014/main" id="{00000000-0008-0000-0600-00008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8" name="Text Box 1">
          <a:extLst>
            <a:ext uri="{FF2B5EF4-FFF2-40B4-BE49-F238E27FC236}">
              <a16:creationId xmlns:a16="http://schemas.microsoft.com/office/drawing/2014/main" id="{00000000-0008-0000-0600-00008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9" name="Text Box 1">
          <a:extLst>
            <a:ext uri="{FF2B5EF4-FFF2-40B4-BE49-F238E27FC236}">
              <a16:creationId xmlns:a16="http://schemas.microsoft.com/office/drawing/2014/main" id="{00000000-0008-0000-0600-00008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0" name="Text Box 1">
          <a:extLst>
            <a:ext uri="{FF2B5EF4-FFF2-40B4-BE49-F238E27FC236}">
              <a16:creationId xmlns:a16="http://schemas.microsoft.com/office/drawing/2014/main" id="{00000000-0008-0000-0600-00008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1" name="Text Box 1">
          <a:extLst>
            <a:ext uri="{FF2B5EF4-FFF2-40B4-BE49-F238E27FC236}">
              <a16:creationId xmlns:a16="http://schemas.microsoft.com/office/drawing/2014/main" id="{00000000-0008-0000-0600-00008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2" name="Text Box 1">
          <a:extLst>
            <a:ext uri="{FF2B5EF4-FFF2-40B4-BE49-F238E27FC236}">
              <a16:creationId xmlns:a16="http://schemas.microsoft.com/office/drawing/2014/main" id="{00000000-0008-0000-0600-00008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3" name="Text Box 1">
          <a:extLst>
            <a:ext uri="{FF2B5EF4-FFF2-40B4-BE49-F238E27FC236}">
              <a16:creationId xmlns:a16="http://schemas.microsoft.com/office/drawing/2014/main" id="{00000000-0008-0000-0600-00008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4" name="Text Box 1">
          <a:extLst>
            <a:ext uri="{FF2B5EF4-FFF2-40B4-BE49-F238E27FC236}">
              <a16:creationId xmlns:a16="http://schemas.microsoft.com/office/drawing/2014/main" id="{00000000-0008-0000-0600-00009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5" name="Text Box 1">
          <a:extLst>
            <a:ext uri="{FF2B5EF4-FFF2-40B4-BE49-F238E27FC236}">
              <a16:creationId xmlns:a16="http://schemas.microsoft.com/office/drawing/2014/main" id="{00000000-0008-0000-0600-00009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6" name="Text Box 1">
          <a:extLst>
            <a:ext uri="{FF2B5EF4-FFF2-40B4-BE49-F238E27FC236}">
              <a16:creationId xmlns:a16="http://schemas.microsoft.com/office/drawing/2014/main" id="{00000000-0008-0000-0600-00009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7" name="Text Box 1">
          <a:extLst>
            <a:ext uri="{FF2B5EF4-FFF2-40B4-BE49-F238E27FC236}">
              <a16:creationId xmlns:a16="http://schemas.microsoft.com/office/drawing/2014/main" id="{00000000-0008-0000-0600-00009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8" name="Text Box 1">
          <a:extLst>
            <a:ext uri="{FF2B5EF4-FFF2-40B4-BE49-F238E27FC236}">
              <a16:creationId xmlns:a16="http://schemas.microsoft.com/office/drawing/2014/main" id="{00000000-0008-0000-0600-00009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9" name="Text Box 1">
          <a:extLst>
            <a:ext uri="{FF2B5EF4-FFF2-40B4-BE49-F238E27FC236}">
              <a16:creationId xmlns:a16="http://schemas.microsoft.com/office/drawing/2014/main" id="{00000000-0008-0000-0600-00009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0" name="Text Box 1">
          <a:extLst>
            <a:ext uri="{FF2B5EF4-FFF2-40B4-BE49-F238E27FC236}">
              <a16:creationId xmlns:a16="http://schemas.microsoft.com/office/drawing/2014/main" id="{00000000-0008-0000-0600-00009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1" name="Text Box 1">
          <a:extLst>
            <a:ext uri="{FF2B5EF4-FFF2-40B4-BE49-F238E27FC236}">
              <a16:creationId xmlns:a16="http://schemas.microsoft.com/office/drawing/2014/main" id="{00000000-0008-0000-0600-00009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2" name="Text Box 1">
          <a:extLst>
            <a:ext uri="{FF2B5EF4-FFF2-40B4-BE49-F238E27FC236}">
              <a16:creationId xmlns:a16="http://schemas.microsoft.com/office/drawing/2014/main" id="{00000000-0008-0000-0600-00009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3" name="Text Box 1">
          <a:extLst>
            <a:ext uri="{FF2B5EF4-FFF2-40B4-BE49-F238E27FC236}">
              <a16:creationId xmlns:a16="http://schemas.microsoft.com/office/drawing/2014/main" id="{00000000-0008-0000-0600-00009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4" name="Text Box 1">
          <a:extLst>
            <a:ext uri="{FF2B5EF4-FFF2-40B4-BE49-F238E27FC236}">
              <a16:creationId xmlns:a16="http://schemas.microsoft.com/office/drawing/2014/main" id="{00000000-0008-0000-0600-00009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5" name="Text Box 1">
          <a:extLst>
            <a:ext uri="{FF2B5EF4-FFF2-40B4-BE49-F238E27FC236}">
              <a16:creationId xmlns:a16="http://schemas.microsoft.com/office/drawing/2014/main" id="{00000000-0008-0000-0600-00009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6" name="Text Box 1">
          <a:extLst>
            <a:ext uri="{FF2B5EF4-FFF2-40B4-BE49-F238E27FC236}">
              <a16:creationId xmlns:a16="http://schemas.microsoft.com/office/drawing/2014/main" id="{00000000-0008-0000-0600-00009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7" name="Text Box 1">
          <a:extLst>
            <a:ext uri="{FF2B5EF4-FFF2-40B4-BE49-F238E27FC236}">
              <a16:creationId xmlns:a16="http://schemas.microsoft.com/office/drawing/2014/main" id="{00000000-0008-0000-0600-00009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8" name="Text Box 1">
          <a:extLst>
            <a:ext uri="{FF2B5EF4-FFF2-40B4-BE49-F238E27FC236}">
              <a16:creationId xmlns:a16="http://schemas.microsoft.com/office/drawing/2014/main" id="{00000000-0008-0000-0600-00009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9" name="Text Box 1">
          <a:extLst>
            <a:ext uri="{FF2B5EF4-FFF2-40B4-BE49-F238E27FC236}">
              <a16:creationId xmlns:a16="http://schemas.microsoft.com/office/drawing/2014/main" id="{00000000-0008-0000-0600-00009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00" name="Text Box 1">
          <a:extLst>
            <a:ext uri="{FF2B5EF4-FFF2-40B4-BE49-F238E27FC236}">
              <a16:creationId xmlns:a16="http://schemas.microsoft.com/office/drawing/2014/main" id="{00000000-0008-0000-0600-0000A0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1" name="Text Box 1">
          <a:extLst>
            <a:ext uri="{FF2B5EF4-FFF2-40B4-BE49-F238E27FC236}">
              <a16:creationId xmlns:a16="http://schemas.microsoft.com/office/drawing/2014/main" id="{00000000-0008-0000-0600-0000A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2" name="Text Box 1">
          <a:extLst>
            <a:ext uri="{FF2B5EF4-FFF2-40B4-BE49-F238E27FC236}">
              <a16:creationId xmlns:a16="http://schemas.microsoft.com/office/drawing/2014/main" id="{00000000-0008-0000-0600-0000A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03" name="Text Box 1">
          <a:extLst>
            <a:ext uri="{FF2B5EF4-FFF2-40B4-BE49-F238E27FC236}">
              <a16:creationId xmlns:a16="http://schemas.microsoft.com/office/drawing/2014/main" id="{00000000-0008-0000-0600-0000A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4" name="Text Box 1">
          <a:extLst>
            <a:ext uri="{FF2B5EF4-FFF2-40B4-BE49-F238E27FC236}">
              <a16:creationId xmlns:a16="http://schemas.microsoft.com/office/drawing/2014/main" id="{00000000-0008-0000-0600-0000A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5" name="Text Box 1">
          <a:extLst>
            <a:ext uri="{FF2B5EF4-FFF2-40B4-BE49-F238E27FC236}">
              <a16:creationId xmlns:a16="http://schemas.microsoft.com/office/drawing/2014/main" id="{00000000-0008-0000-0600-0000A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6" name="Text Box 1">
          <a:extLst>
            <a:ext uri="{FF2B5EF4-FFF2-40B4-BE49-F238E27FC236}">
              <a16:creationId xmlns:a16="http://schemas.microsoft.com/office/drawing/2014/main" id="{00000000-0008-0000-0600-0000A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7" name="Text Box 1">
          <a:extLst>
            <a:ext uri="{FF2B5EF4-FFF2-40B4-BE49-F238E27FC236}">
              <a16:creationId xmlns:a16="http://schemas.microsoft.com/office/drawing/2014/main" id="{00000000-0008-0000-0600-0000A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8" name="Text Box 1">
          <a:extLst>
            <a:ext uri="{FF2B5EF4-FFF2-40B4-BE49-F238E27FC236}">
              <a16:creationId xmlns:a16="http://schemas.microsoft.com/office/drawing/2014/main" id="{00000000-0008-0000-0600-0000A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9" name="Text Box 1">
          <a:extLst>
            <a:ext uri="{FF2B5EF4-FFF2-40B4-BE49-F238E27FC236}">
              <a16:creationId xmlns:a16="http://schemas.microsoft.com/office/drawing/2014/main" id="{00000000-0008-0000-0600-0000A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0" name="Text Box 1">
          <a:extLst>
            <a:ext uri="{FF2B5EF4-FFF2-40B4-BE49-F238E27FC236}">
              <a16:creationId xmlns:a16="http://schemas.microsoft.com/office/drawing/2014/main" id="{00000000-0008-0000-0600-0000A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1" name="Text Box 1">
          <a:extLst>
            <a:ext uri="{FF2B5EF4-FFF2-40B4-BE49-F238E27FC236}">
              <a16:creationId xmlns:a16="http://schemas.microsoft.com/office/drawing/2014/main" id="{00000000-0008-0000-0600-0000A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2" name="Text Box 1">
          <a:extLst>
            <a:ext uri="{FF2B5EF4-FFF2-40B4-BE49-F238E27FC236}">
              <a16:creationId xmlns:a16="http://schemas.microsoft.com/office/drawing/2014/main" id="{00000000-0008-0000-0600-0000A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3" name="Text Box 1">
          <a:extLst>
            <a:ext uri="{FF2B5EF4-FFF2-40B4-BE49-F238E27FC236}">
              <a16:creationId xmlns:a16="http://schemas.microsoft.com/office/drawing/2014/main" id="{00000000-0008-0000-0600-0000A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4" name="Text Box 1">
          <a:extLst>
            <a:ext uri="{FF2B5EF4-FFF2-40B4-BE49-F238E27FC236}">
              <a16:creationId xmlns:a16="http://schemas.microsoft.com/office/drawing/2014/main" id="{00000000-0008-0000-0600-0000A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5" name="Text Box 1">
          <a:extLst>
            <a:ext uri="{FF2B5EF4-FFF2-40B4-BE49-F238E27FC236}">
              <a16:creationId xmlns:a16="http://schemas.microsoft.com/office/drawing/2014/main" id="{00000000-0008-0000-0600-0000A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6" name="Text Box 1">
          <a:extLst>
            <a:ext uri="{FF2B5EF4-FFF2-40B4-BE49-F238E27FC236}">
              <a16:creationId xmlns:a16="http://schemas.microsoft.com/office/drawing/2014/main" id="{00000000-0008-0000-0600-0000B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7" name="Text Box 1">
          <a:extLst>
            <a:ext uri="{FF2B5EF4-FFF2-40B4-BE49-F238E27FC236}">
              <a16:creationId xmlns:a16="http://schemas.microsoft.com/office/drawing/2014/main" id="{00000000-0008-0000-0600-0000B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8" name="Text Box 1">
          <a:extLst>
            <a:ext uri="{FF2B5EF4-FFF2-40B4-BE49-F238E27FC236}">
              <a16:creationId xmlns:a16="http://schemas.microsoft.com/office/drawing/2014/main" id="{00000000-0008-0000-0600-0000B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9" name="Text Box 1">
          <a:extLst>
            <a:ext uri="{FF2B5EF4-FFF2-40B4-BE49-F238E27FC236}">
              <a16:creationId xmlns:a16="http://schemas.microsoft.com/office/drawing/2014/main" id="{00000000-0008-0000-0600-0000B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0" name="Text Box 1">
          <a:extLst>
            <a:ext uri="{FF2B5EF4-FFF2-40B4-BE49-F238E27FC236}">
              <a16:creationId xmlns:a16="http://schemas.microsoft.com/office/drawing/2014/main" id="{00000000-0008-0000-0600-0000B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1" name="Text Box 1">
          <a:extLst>
            <a:ext uri="{FF2B5EF4-FFF2-40B4-BE49-F238E27FC236}">
              <a16:creationId xmlns:a16="http://schemas.microsoft.com/office/drawing/2014/main" id="{00000000-0008-0000-0600-0000B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2" name="Text Box 1">
          <a:extLst>
            <a:ext uri="{FF2B5EF4-FFF2-40B4-BE49-F238E27FC236}">
              <a16:creationId xmlns:a16="http://schemas.microsoft.com/office/drawing/2014/main" id="{00000000-0008-0000-0600-0000B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3" name="Text Box 1">
          <a:extLst>
            <a:ext uri="{FF2B5EF4-FFF2-40B4-BE49-F238E27FC236}">
              <a16:creationId xmlns:a16="http://schemas.microsoft.com/office/drawing/2014/main" id="{00000000-0008-0000-0600-0000B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4" name="Text Box 1">
          <a:extLst>
            <a:ext uri="{FF2B5EF4-FFF2-40B4-BE49-F238E27FC236}">
              <a16:creationId xmlns:a16="http://schemas.microsoft.com/office/drawing/2014/main" id="{00000000-0008-0000-0600-0000B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5" name="Text Box 1">
          <a:extLst>
            <a:ext uri="{FF2B5EF4-FFF2-40B4-BE49-F238E27FC236}">
              <a16:creationId xmlns:a16="http://schemas.microsoft.com/office/drawing/2014/main" id="{00000000-0008-0000-0600-0000B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6" name="Text Box 1">
          <a:extLst>
            <a:ext uri="{FF2B5EF4-FFF2-40B4-BE49-F238E27FC236}">
              <a16:creationId xmlns:a16="http://schemas.microsoft.com/office/drawing/2014/main" id="{00000000-0008-0000-0600-0000B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7" name="Text Box 1">
          <a:extLst>
            <a:ext uri="{FF2B5EF4-FFF2-40B4-BE49-F238E27FC236}">
              <a16:creationId xmlns:a16="http://schemas.microsoft.com/office/drawing/2014/main" id="{00000000-0008-0000-0600-0000B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8" name="Text Box 1">
          <a:extLst>
            <a:ext uri="{FF2B5EF4-FFF2-40B4-BE49-F238E27FC236}">
              <a16:creationId xmlns:a16="http://schemas.microsoft.com/office/drawing/2014/main" id="{00000000-0008-0000-0600-0000B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9" name="Text Box 1">
          <a:extLst>
            <a:ext uri="{FF2B5EF4-FFF2-40B4-BE49-F238E27FC236}">
              <a16:creationId xmlns:a16="http://schemas.microsoft.com/office/drawing/2014/main" id="{00000000-0008-0000-0600-0000B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30" name="Text Box 1">
          <a:extLst>
            <a:ext uri="{FF2B5EF4-FFF2-40B4-BE49-F238E27FC236}">
              <a16:creationId xmlns:a16="http://schemas.microsoft.com/office/drawing/2014/main" id="{00000000-0008-0000-0600-0000BE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1" name="Text Box 1">
          <a:extLst>
            <a:ext uri="{FF2B5EF4-FFF2-40B4-BE49-F238E27FC236}">
              <a16:creationId xmlns:a16="http://schemas.microsoft.com/office/drawing/2014/main" id="{00000000-0008-0000-0600-0000B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2" name="Text Box 1">
          <a:extLst>
            <a:ext uri="{FF2B5EF4-FFF2-40B4-BE49-F238E27FC236}">
              <a16:creationId xmlns:a16="http://schemas.microsoft.com/office/drawing/2014/main" id="{00000000-0008-0000-0600-0000C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33" name="Text Box 1">
          <a:extLst>
            <a:ext uri="{FF2B5EF4-FFF2-40B4-BE49-F238E27FC236}">
              <a16:creationId xmlns:a16="http://schemas.microsoft.com/office/drawing/2014/main" id="{00000000-0008-0000-0600-0000C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4" name="Text Box 1">
          <a:extLst>
            <a:ext uri="{FF2B5EF4-FFF2-40B4-BE49-F238E27FC236}">
              <a16:creationId xmlns:a16="http://schemas.microsoft.com/office/drawing/2014/main" id="{00000000-0008-0000-0600-0000C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5" name="Text Box 1">
          <a:extLst>
            <a:ext uri="{FF2B5EF4-FFF2-40B4-BE49-F238E27FC236}">
              <a16:creationId xmlns:a16="http://schemas.microsoft.com/office/drawing/2014/main" id="{00000000-0008-0000-0600-0000C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6" name="Text Box 1">
          <a:extLst>
            <a:ext uri="{FF2B5EF4-FFF2-40B4-BE49-F238E27FC236}">
              <a16:creationId xmlns:a16="http://schemas.microsoft.com/office/drawing/2014/main" id="{00000000-0008-0000-0600-0000C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7" name="Text Box 1">
          <a:extLst>
            <a:ext uri="{FF2B5EF4-FFF2-40B4-BE49-F238E27FC236}">
              <a16:creationId xmlns:a16="http://schemas.microsoft.com/office/drawing/2014/main" id="{00000000-0008-0000-0600-0000C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8" name="Text Box 1">
          <a:extLst>
            <a:ext uri="{FF2B5EF4-FFF2-40B4-BE49-F238E27FC236}">
              <a16:creationId xmlns:a16="http://schemas.microsoft.com/office/drawing/2014/main" id="{00000000-0008-0000-0600-0000C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9" name="Text Box 1">
          <a:extLst>
            <a:ext uri="{FF2B5EF4-FFF2-40B4-BE49-F238E27FC236}">
              <a16:creationId xmlns:a16="http://schemas.microsoft.com/office/drawing/2014/main" id="{00000000-0008-0000-0600-0000C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0" name="Text Box 1">
          <a:extLst>
            <a:ext uri="{FF2B5EF4-FFF2-40B4-BE49-F238E27FC236}">
              <a16:creationId xmlns:a16="http://schemas.microsoft.com/office/drawing/2014/main" id="{00000000-0008-0000-0600-0000C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1" name="Text Box 1">
          <a:extLst>
            <a:ext uri="{FF2B5EF4-FFF2-40B4-BE49-F238E27FC236}">
              <a16:creationId xmlns:a16="http://schemas.microsoft.com/office/drawing/2014/main" id="{00000000-0008-0000-0600-0000C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2" name="Text Box 1">
          <a:extLst>
            <a:ext uri="{FF2B5EF4-FFF2-40B4-BE49-F238E27FC236}">
              <a16:creationId xmlns:a16="http://schemas.microsoft.com/office/drawing/2014/main" id="{00000000-0008-0000-0600-0000C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3" name="Text Box 1">
          <a:extLst>
            <a:ext uri="{FF2B5EF4-FFF2-40B4-BE49-F238E27FC236}">
              <a16:creationId xmlns:a16="http://schemas.microsoft.com/office/drawing/2014/main" id="{00000000-0008-0000-0600-0000C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4" name="Text Box 1">
          <a:extLst>
            <a:ext uri="{FF2B5EF4-FFF2-40B4-BE49-F238E27FC236}">
              <a16:creationId xmlns:a16="http://schemas.microsoft.com/office/drawing/2014/main" id="{00000000-0008-0000-0600-0000C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5" name="Text Box 1">
          <a:extLst>
            <a:ext uri="{FF2B5EF4-FFF2-40B4-BE49-F238E27FC236}">
              <a16:creationId xmlns:a16="http://schemas.microsoft.com/office/drawing/2014/main" id="{00000000-0008-0000-0600-0000C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6" name="Text Box 1">
          <a:extLst>
            <a:ext uri="{FF2B5EF4-FFF2-40B4-BE49-F238E27FC236}">
              <a16:creationId xmlns:a16="http://schemas.microsoft.com/office/drawing/2014/main" id="{00000000-0008-0000-0600-0000C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7" name="Text Box 1">
          <a:extLst>
            <a:ext uri="{FF2B5EF4-FFF2-40B4-BE49-F238E27FC236}">
              <a16:creationId xmlns:a16="http://schemas.microsoft.com/office/drawing/2014/main" id="{00000000-0008-0000-0600-0000C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8" name="Text Box 1">
          <a:extLst>
            <a:ext uri="{FF2B5EF4-FFF2-40B4-BE49-F238E27FC236}">
              <a16:creationId xmlns:a16="http://schemas.microsoft.com/office/drawing/2014/main" id="{00000000-0008-0000-0600-0000D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9" name="Text Box 1">
          <a:extLst>
            <a:ext uri="{FF2B5EF4-FFF2-40B4-BE49-F238E27FC236}">
              <a16:creationId xmlns:a16="http://schemas.microsoft.com/office/drawing/2014/main" id="{00000000-0008-0000-0600-0000D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0" name="Text Box 1">
          <a:extLst>
            <a:ext uri="{FF2B5EF4-FFF2-40B4-BE49-F238E27FC236}">
              <a16:creationId xmlns:a16="http://schemas.microsoft.com/office/drawing/2014/main" id="{00000000-0008-0000-0600-0000D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1" name="Text Box 1">
          <a:extLst>
            <a:ext uri="{FF2B5EF4-FFF2-40B4-BE49-F238E27FC236}">
              <a16:creationId xmlns:a16="http://schemas.microsoft.com/office/drawing/2014/main" id="{00000000-0008-0000-0600-0000D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2" name="Text Box 1">
          <a:extLst>
            <a:ext uri="{FF2B5EF4-FFF2-40B4-BE49-F238E27FC236}">
              <a16:creationId xmlns:a16="http://schemas.microsoft.com/office/drawing/2014/main" id="{00000000-0008-0000-0600-0000D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3" name="Text Box 1">
          <a:extLst>
            <a:ext uri="{FF2B5EF4-FFF2-40B4-BE49-F238E27FC236}">
              <a16:creationId xmlns:a16="http://schemas.microsoft.com/office/drawing/2014/main" id="{00000000-0008-0000-0600-0000D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4" name="Text Box 1">
          <a:extLst>
            <a:ext uri="{FF2B5EF4-FFF2-40B4-BE49-F238E27FC236}">
              <a16:creationId xmlns:a16="http://schemas.microsoft.com/office/drawing/2014/main" id="{00000000-0008-0000-0600-0000D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5" name="Text Box 1">
          <a:extLst>
            <a:ext uri="{FF2B5EF4-FFF2-40B4-BE49-F238E27FC236}">
              <a16:creationId xmlns:a16="http://schemas.microsoft.com/office/drawing/2014/main" id="{00000000-0008-0000-0600-0000D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6" name="Text Box 1">
          <a:extLst>
            <a:ext uri="{FF2B5EF4-FFF2-40B4-BE49-F238E27FC236}">
              <a16:creationId xmlns:a16="http://schemas.microsoft.com/office/drawing/2014/main" id="{00000000-0008-0000-0600-0000D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7" name="Text Box 1">
          <a:extLst>
            <a:ext uri="{FF2B5EF4-FFF2-40B4-BE49-F238E27FC236}">
              <a16:creationId xmlns:a16="http://schemas.microsoft.com/office/drawing/2014/main" id="{00000000-0008-0000-0600-0000D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8" name="Text Box 1">
          <a:extLst>
            <a:ext uri="{FF2B5EF4-FFF2-40B4-BE49-F238E27FC236}">
              <a16:creationId xmlns:a16="http://schemas.microsoft.com/office/drawing/2014/main" id="{00000000-0008-0000-0600-0000D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9" name="Text Box 1">
          <a:extLst>
            <a:ext uri="{FF2B5EF4-FFF2-40B4-BE49-F238E27FC236}">
              <a16:creationId xmlns:a16="http://schemas.microsoft.com/office/drawing/2014/main" id="{00000000-0008-0000-0600-0000D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0" name="Text Box 1">
          <a:extLst>
            <a:ext uri="{FF2B5EF4-FFF2-40B4-BE49-F238E27FC236}">
              <a16:creationId xmlns:a16="http://schemas.microsoft.com/office/drawing/2014/main" id="{00000000-0008-0000-0600-0000D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1" name="Text Box 1">
          <a:extLst>
            <a:ext uri="{FF2B5EF4-FFF2-40B4-BE49-F238E27FC236}">
              <a16:creationId xmlns:a16="http://schemas.microsoft.com/office/drawing/2014/main" id="{00000000-0008-0000-0600-0000D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62" name="Text Box 1">
          <a:extLst>
            <a:ext uri="{FF2B5EF4-FFF2-40B4-BE49-F238E27FC236}">
              <a16:creationId xmlns:a16="http://schemas.microsoft.com/office/drawing/2014/main" id="{00000000-0008-0000-0600-0000D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3" name="Text Box 1">
          <a:extLst>
            <a:ext uri="{FF2B5EF4-FFF2-40B4-BE49-F238E27FC236}">
              <a16:creationId xmlns:a16="http://schemas.microsoft.com/office/drawing/2014/main" id="{00000000-0008-0000-0600-0000D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4" name="Text Box 1">
          <a:extLst>
            <a:ext uri="{FF2B5EF4-FFF2-40B4-BE49-F238E27FC236}">
              <a16:creationId xmlns:a16="http://schemas.microsoft.com/office/drawing/2014/main" id="{00000000-0008-0000-0600-0000E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5" name="Text Box 1">
          <a:extLst>
            <a:ext uri="{FF2B5EF4-FFF2-40B4-BE49-F238E27FC236}">
              <a16:creationId xmlns:a16="http://schemas.microsoft.com/office/drawing/2014/main" id="{00000000-0008-0000-0600-0000E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6" name="Text Box 1">
          <a:extLst>
            <a:ext uri="{FF2B5EF4-FFF2-40B4-BE49-F238E27FC236}">
              <a16:creationId xmlns:a16="http://schemas.microsoft.com/office/drawing/2014/main" id="{00000000-0008-0000-0600-0000E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7" name="Text Box 1">
          <a:extLst>
            <a:ext uri="{FF2B5EF4-FFF2-40B4-BE49-F238E27FC236}">
              <a16:creationId xmlns:a16="http://schemas.microsoft.com/office/drawing/2014/main" id="{00000000-0008-0000-0600-0000E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8" name="Text Box 1">
          <a:extLst>
            <a:ext uri="{FF2B5EF4-FFF2-40B4-BE49-F238E27FC236}">
              <a16:creationId xmlns:a16="http://schemas.microsoft.com/office/drawing/2014/main" id="{00000000-0008-0000-0600-0000E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9" name="Text Box 1">
          <a:extLst>
            <a:ext uri="{FF2B5EF4-FFF2-40B4-BE49-F238E27FC236}">
              <a16:creationId xmlns:a16="http://schemas.microsoft.com/office/drawing/2014/main" id="{00000000-0008-0000-0600-0000E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0" name="Text Box 1">
          <a:extLst>
            <a:ext uri="{FF2B5EF4-FFF2-40B4-BE49-F238E27FC236}">
              <a16:creationId xmlns:a16="http://schemas.microsoft.com/office/drawing/2014/main" id="{00000000-0008-0000-0600-0000E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1" name="Text Box 1">
          <a:extLst>
            <a:ext uri="{FF2B5EF4-FFF2-40B4-BE49-F238E27FC236}">
              <a16:creationId xmlns:a16="http://schemas.microsoft.com/office/drawing/2014/main" id="{00000000-0008-0000-0600-0000E7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2" name="Text Box 1">
          <a:extLst>
            <a:ext uri="{FF2B5EF4-FFF2-40B4-BE49-F238E27FC236}">
              <a16:creationId xmlns:a16="http://schemas.microsoft.com/office/drawing/2014/main" id="{00000000-0008-0000-0600-0000E8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3" name="Text Box 1">
          <a:extLst>
            <a:ext uri="{FF2B5EF4-FFF2-40B4-BE49-F238E27FC236}">
              <a16:creationId xmlns:a16="http://schemas.microsoft.com/office/drawing/2014/main" id="{00000000-0008-0000-0600-0000E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4" name="Text Box 1">
          <a:extLst>
            <a:ext uri="{FF2B5EF4-FFF2-40B4-BE49-F238E27FC236}">
              <a16:creationId xmlns:a16="http://schemas.microsoft.com/office/drawing/2014/main" id="{00000000-0008-0000-0600-0000E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5" name="Text Box 1">
          <a:extLst>
            <a:ext uri="{FF2B5EF4-FFF2-40B4-BE49-F238E27FC236}">
              <a16:creationId xmlns:a16="http://schemas.microsoft.com/office/drawing/2014/main" id="{00000000-0008-0000-0600-0000E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6" name="Text Box 1">
          <a:extLst>
            <a:ext uri="{FF2B5EF4-FFF2-40B4-BE49-F238E27FC236}">
              <a16:creationId xmlns:a16="http://schemas.microsoft.com/office/drawing/2014/main" id="{00000000-0008-0000-0600-0000E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7" name="Text Box 1">
          <a:extLst>
            <a:ext uri="{FF2B5EF4-FFF2-40B4-BE49-F238E27FC236}">
              <a16:creationId xmlns:a16="http://schemas.microsoft.com/office/drawing/2014/main" id="{00000000-0008-0000-0600-0000E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8" name="Text Box 1">
          <a:extLst>
            <a:ext uri="{FF2B5EF4-FFF2-40B4-BE49-F238E27FC236}">
              <a16:creationId xmlns:a16="http://schemas.microsoft.com/office/drawing/2014/main" id="{00000000-0008-0000-0600-0000E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79" name="Text Box 1">
          <a:extLst>
            <a:ext uri="{FF2B5EF4-FFF2-40B4-BE49-F238E27FC236}">
              <a16:creationId xmlns:a16="http://schemas.microsoft.com/office/drawing/2014/main" id="{00000000-0008-0000-0600-0000E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0" name="Text Box 1">
          <a:extLst>
            <a:ext uri="{FF2B5EF4-FFF2-40B4-BE49-F238E27FC236}">
              <a16:creationId xmlns:a16="http://schemas.microsoft.com/office/drawing/2014/main" id="{00000000-0008-0000-0600-0000F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1" name="Text Box 1">
          <a:extLst>
            <a:ext uri="{FF2B5EF4-FFF2-40B4-BE49-F238E27FC236}">
              <a16:creationId xmlns:a16="http://schemas.microsoft.com/office/drawing/2014/main" id="{00000000-0008-0000-0600-0000F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2" name="Text Box 1">
          <a:extLst>
            <a:ext uri="{FF2B5EF4-FFF2-40B4-BE49-F238E27FC236}">
              <a16:creationId xmlns:a16="http://schemas.microsoft.com/office/drawing/2014/main" id="{00000000-0008-0000-0600-0000F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3" name="Text Box 1">
          <a:extLst>
            <a:ext uri="{FF2B5EF4-FFF2-40B4-BE49-F238E27FC236}">
              <a16:creationId xmlns:a16="http://schemas.microsoft.com/office/drawing/2014/main" id="{00000000-0008-0000-0600-0000F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4" name="Text Box 1">
          <a:extLst>
            <a:ext uri="{FF2B5EF4-FFF2-40B4-BE49-F238E27FC236}">
              <a16:creationId xmlns:a16="http://schemas.microsoft.com/office/drawing/2014/main" id="{00000000-0008-0000-0600-0000F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5" name="Text Box 1">
          <a:extLst>
            <a:ext uri="{FF2B5EF4-FFF2-40B4-BE49-F238E27FC236}">
              <a16:creationId xmlns:a16="http://schemas.microsoft.com/office/drawing/2014/main" id="{00000000-0008-0000-0600-0000F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6" name="Text Box 1">
          <a:extLst>
            <a:ext uri="{FF2B5EF4-FFF2-40B4-BE49-F238E27FC236}">
              <a16:creationId xmlns:a16="http://schemas.microsoft.com/office/drawing/2014/main" id="{00000000-0008-0000-0600-0000F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87" name="Text Box 1">
          <a:extLst>
            <a:ext uri="{FF2B5EF4-FFF2-40B4-BE49-F238E27FC236}">
              <a16:creationId xmlns:a16="http://schemas.microsoft.com/office/drawing/2014/main" id="{00000000-0008-0000-0600-0000F7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2488" name="Text Box 1">
          <a:extLst>
            <a:ext uri="{FF2B5EF4-FFF2-40B4-BE49-F238E27FC236}">
              <a16:creationId xmlns:a16="http://schemas.microsoft.com/office/drawing/2014/main" id="{00000000-0008-0000-0600-0000F84B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9" name="Text Box 1">
          <a:extLst>
            <a:ext uri="{FF2B5EF4-FFF2-40B4-BE49-F238E27FC236}">
              <a16:creationId xmlns:a16="http://schemas.microsoft.com/office/drawing/2014/main" id="{00000000-0008-0000-0600-0000F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0" name="Text Box 1">
          <a:extLst>
            <a:ext uri="{FF2B5EF4-FFF2-40B4-BE49-F238E27FC236}">
              <a16:creationId xmlns:a16="http://schemas.microsoft.com/office/drawing/2014/main" id="{00000000-0008-0000-0600-0000F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91" name="Text Box 1">
          <a:extLst>
            <a:ext uri="{FF2B5EF4-FFF2-40B4-BE49-F238E27FC236}">
              <a16:creationId xmlns:a16="http://schemas.microsoft.com/office/drawing/2014/main" id="{00000000-0008-0000-0600-0000F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2" name="Text Box 1">
          <a:extLst>
            <a:ext uri="{FF2B5EF4-FFF2-40B4-BE49-F238E27FC236}">
              <a16:creationId xmlns:a16="http://schemas.microsoft.com/office/drawing/2014/main" id="{00000000-0008-0000-0600-0000F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3" name="Text Box 1">
          <a:extLst>
            <a:ext uri="{FF2B5EF4-FFF2-40B4-BE49-F238E27FC236}">
              <a16:creationId xmlns:a16="http://schemas.microsoft.com/office/drawing/2014/main" id="{00000000-0008-0000-0600-0000F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4" name="Text Box 1">
          <a:extLst>
            <a:ext uri="{FF2B5EF4-FFF2-40B4-BE49-F238E27FC236}">
              <a16:creationId xmlns:a16="http://schemas.microsoft.com/office/drawing/2014/main" id="{00000000-0008-0000-0600-0000F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5" name="Text Box 1">
          <a:extLst>
            <a:ext uri="{FF2B5EF4-FFF2-40B4-BE49-F238E27FC236}">
              <a16:creationId xmlns:a16="http://schemas.microsoft.com/office/drawing/2014/main" id="{00000000-0008-0000-0600-0000F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6" name="Text Box 1">
          <a:extLst>
            <a:ext uri="{FF2B5EF4-FFF2-40B4-BE49-F238E27FC236}">
              <a16:creationId xmlns:a16="http://schemas.microsoft.com/office/drawing/2014/main" id="{00000000-0008-0000-0600-00000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7" name="Text Box 1">
          <a:extLst>
            <a:ext uri="{FF2B5EF4-FFF2-40B4-BE49-F238E27FC236}">
              <a16:creationId xmlns:a16="http://schemas.microsoft.com/office/drawing/2014/main" id="{00000000-0008-0000-0600-00000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8" name="Text Box 1">
          <a:extLst>
            <a:ext uri="{FF2B5EF4-FFF2-40B4-BE49-F238E27FC236}">
              <a16:creationId xmlns:a16="http://schemas.microsoft.com/office/drawing/2014/main" id="{00000000-0008-0000-0600-00000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9" name="Text Box 1">
          <a:extLst>
            <a:ext uri="{FF2B5EF4-FFF2-40B4-BE49-F238E27FC236}">
              <a16:creationId xmlns:a16="http://schemas.microsoft.com/office/drawing/2014/main" id="{00000000-0008-0000-0600-00000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0" name="Text Box 1">
          <a:extLst>
            <a:ext uri="{FF2B5EF4-FFF2-40B4-BE49-F238E27FC236}">
              <a16:creationId xmlns:a16="http://schemas.microsoft.com/office/drawing/2014/main" id="{00000000-0008-0000-0600-00000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1" name="Text Box 1">
          <a:extLst>
            <a:ext uri="{FF2B5EF4-FFF2-40B4-BE49-F238E27FC236}">
              <a16:creationId xmlns:a16="http://schemas.microsoft.com/office/drawing/2014/main" id="{00000000-0008-0000-0600-00000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2" name="Text Box 1">
          <a:extLst>
            <a:ext uri="{FF2B5EF4-FFF2-40B4-BE49-F238E27FC236}">
              <a16:creationId xmlns:a16="http://schemas.microsoft.com/office/drawing/2014/main" id="{00000000-0008-0000-0600-00000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3" name="Text Box 1">
          <a:extLst>
            <a:ext uri="{FF2B5EF4-FFF2-40B4-BE49-F238E27FC236}">
              <a16:creationId xmlns:a16="http://schemas.microsoft.com/office/drawing/2014/main" id="{00000000-0008-0000-0600-00000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4" name="Text Box 1">
          <a:extLst>
            <a:ext uri="{FF2B5EF4-FFF2-40B4-BE49-F238E27FC236}">
              <a16:creationId xmlns:a16="http://schemas.microsoft.com/office/drawing/2014/main" id="{00000000-0008-0000-0600-00000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5" name="Text Box 1">
          <a:extLst>
            <a:ext uri="{FF2B5EF4-FFF2-40B4-BE49-F238E27FC236}">
              <a16:creationId xmlns:a16="http://schemas.microsoft.com/office/drawing/2014/main" id="{00000000-0008-0000-0600-00000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6" name="Text Box 1">
          <a:extLst>
            <a:ext uri="{FF2B5EF4-FFF2-40B4-BE49-F238E27FC236}">
              <a16:creationId xmlns:a16="http://schemas.microsoft.com/office/drawing/2014/main" id="{00000000-0008-0000-0600-00000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7" name="Text Box 1">
          <a:extLst>
            <a:ext uri="{FF2B5EF4-FFF2-40B4-BE49-F238E27FC236}">
              <a16:creationId xmlns:a16="http://schemas.microsoft.com/office/drawing/2014/main" id="{00000000-0008-0000-0600-00000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8" name="Text Box 1">
          <a:extLst>
            <a:ext uri="{FF2B5EF4-FFF2-40B4-BE49-F238E27FC236}">
              <a16:creationId xmlns:a16="http://schemas.microsoft.com/office/drawing/2014/main" id="{00000000-0008-0000-0600-00000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9" name="Text Box 1">
          <a:extLst>
            <a:ext uri="{FF2B5EF4-FFF2-40B4-BE49-F238E27FC236}">
              <a16:creationId xmlns:a16="http://schemas.microsoft.com/office/drawing/2014/main" id="{00000000-0008-0000-0600-00000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0" name="Text Box 1">
          <a:extLst>
            <a:ext uri="{FF2B5EF4-FFF2-40B4-BE49-F238E27FC236}">
              <a16:creationId xmlns:a16="http://schemas.microsoft.com/office/drawing/2014/main" id="{00000000-0008-0000-0600-00000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1" name="Text Box 1">
          <a:extLst>
            <a:ext uri="{FF2B5EF4-FFF2-40B4-BE49-F238E27FC236}">
              <a16:creationId xmlns:a16="http://schemas.microsoft.com/office/drawing/2014/main" id="{00000000-0008-0000-0600-00000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2" name="Text Box 1">
          <a:extLst>
            <a:ext uri="{FF2B5EF4-FFF2-40B4-BE49-F238E27FC236}">
              <a16:creationId xmlns:a16="http://schemas.microsoft.com/office/drawing/2014/main" id="{00000000-0008-0000-0600-00001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3" name="Text Box 1">
          <a:extLst>
            <a:ext uri="{FF2B5EF4-FFF2-40B4-BE49-F238E27FC236}">
              <a16:creationId xmlns:a16="http://schemas.microsoft.com/office/drawing/2014/main" id="{00000000-0008-0000-0600-00001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4" name="Text Box 1">
          <a:extLst>
            <a:ext uri="{FF2B5EF4-FFF2-40B4-BE49-F238E27FC236}">
              <a16:creationId xmlns:a16="http://schemas.microsoft.com/office/drawing/2014/main" id="{00000000-0008-0000-0600-00001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5" name="Text Box 1">
          <a:extLst>
            <a:ext uri="{FF2B5EF4-FFF2-40B4-BE49-F238E27FC236}">
              <a16:creationId xmlns:a16="http://schemas.microsoft.com/office/drawing/2014/main" id="{00000000-0008-0000-0600-00001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6" name="Text Box 1">
          <a:extLst>
            <a:ext uri="{FF2B5EF4-FFF2-40B4-BE49-F238E27FC236}">
              <a16:creationId xmlns:a16="http://schemas.microsoft.com/office/drawing/2014/main" id="{00000000-0008-0000-0600-00001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7" name="Text Box 1">
          <a:extLst>
            <a:ext uri="{FF2B5EF4-FFF2-40B4-BE49-F238E27FC236}">
              <a16:creationId xmlns:a16="http://schemas.microsoft.com/office/drawing/2014/main" id="{00000000-0008-0000-0600-00001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18" name="Text Box 1">
          <a:extLst>
            <a:ext uri="{FF2B5EF4-FFF2-40B4-BE49-F238E27FC236}">
              <a16:creationId xmlns:a16="http://schemas.microsoft.com/office/drawing/2014/main" id="{00000000-0008-0000-0600-000016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9" name="Text Box 1">
          <a:extLst>
            <a:ext uri="{FF2B5EF4-FFF2-40B4-BE49-F238E27FC236}">
              <a16:creationId xmlns:a16="http://schemas.microsoft.com/office/drawing/2014/main" id="{00000000-0008-0000-0600-00001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0" name="Text Box 1">
          <a:extLst>
            <a:ext uri="{FF2B5EF4-FFF2-40B4-BE49-F238E27FC236}">
              <a16:creationId xmlns:a16="http://schemas.microsoft.com/office/drawing/2014/main" id="{00000000-0008-0000-0600-00001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21" name="Text Box 1">
          <a:extLst>
            <a:ext uri="{FF2B5EF4-FFF2-40B4-BE49-F238E27FC236}">
              <a16:creationId xmlns:a16="http://schemas.microsoft.com/office/drawing/2014/main" id="{00000000-0008-0000-0600-00001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2" name="Text Box 1">
          <a:extLst>
            <a:ext uri="{FF2B5EF4-FFF2-40B4-BE49-F238E27FC236}">
              <a16:creationId xmlns:a16="http://schemas.microsoft.com/office/drawing/2014/main" id="{00000000-0008-0000-0600-00001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3" name="Text Box 1">
          <a:extLst>
            <a:ext uri="{FF2B5EF4-FFF2-40B4-BE49-F238E27FC236}">
              <a16:creationId xmlns:a16="http://schemas.microsoft.com/office/drawing/2014/main" id="{00000000-0008-0000-0600-00001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4" name="Text Box 1">
          <a:extLst>
            <a:ext uri="{FF2B5EF4-FFF2-40B4-BE49-F238E27FC236}">
              <a16:creationId xmlns:a16="http://schemas.microsoft.com/office/drawing/2014/main" id="{00000000-0008-0000-0600-00001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5" name="Text Box 1">
          <a:extLst>
            <a:ext uri="{FF2B5EF4-FFF2-40B4-BE49-F238E27FC236}">
              <a16:creationId xmlns:a16="http://schemas.microsoft.com/office/drawing/2014/main" id="{00000000-0008-0000-0600-00001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6" name="Text Box 1">
          <a:extLst>
            <a:ext uri="{FF2B5EF4-FFF2-40B4-BE49-F238E27FC236}">
              <a16:creationId xmlns:a16="http://schemas.microsoft.com/office/drawing/2014/main" id="{00000000-0008-0000-0600-00001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7" name="Text Box 1">
          <a:extLst>
            <a:ext uri="{FF2B5EF4-FFF2-40B4-BE49-F238E27FC236}">
              <a16:creationId xmlns:a16="http://schemas.microsoft.com/office/drawing/2014/main" id="{00000000-0008-0000-0600-00001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8" name="Text Box 1">
          <a:extLst>
            <a:ext uri="{FF2B5EF4-FFF2-40B4-BE49-F238E27FC236}">
              <a16:creationId xmlns:a16="http://schemas.microsoft.com/office/drawing/2014/main" id="{00000000-0008-0000-0600-00002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9" name="Text Box 1">
          <a:extLst>
            <a:ext uri="{FF2B5EF4-FFF2-40B4-BE49-F238E27FC236}">
              <a16:creationId xmlns:a16="http://schemas.microsoft.com/office/drawing/2014/main" id="{00000000-0008-0000-0600-00002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0" name="Text Box 1">
          <a:extLst>
            <a:ext uri="{FF2B5EF4-FFF2-40B4-BE49-F238E27FC236}">
              <a16:creationId xmlns:a16="http://schemas.microsoft.com/office/drawing/2014/main" id="{00000000-0008-0000-0600-00002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1" name="Text Box 1">
          <a:extLst>
            <a:ext uri="{FF2B5EF4-FFF2-40B4-BE49-F238E27FC236}">
              <a16:creationId xmlns:a16="http://schemas.microsoft.com/office/drawing/2014/main" id="{00000000-0008-0000-0600-00002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2" name="Text Box 1">
          <a:extLst>
            <a:ext uri="{FF2B5EF4-FFF2-40B4-BE49-F238E27FC236}">
              <a16:creationId xmlns:a16="http://schemas.microsoft.com/office/drawing/2014/main" id="{00000000-0008-0000-0600-00002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3" name="Text Box 1">
          <a:extLst>
            <a:ext uri="{FF2B5EF4-FFF2-40B4-BE49-F238E27FC236}">
              <a16:creationId xmlns:a16="http://schemas.microsoft.com/office/drawing/2014/main" id="{00000000-0008-0000-0600-00002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4" name="Text Box 1">
          <a:extLst>
            <a:ext uri="{FF2B5EF4-FFF2-40B4-BE49-F238E27FC236}">
              <a16:creationId xmlns:a16="http://schemas.microsoft.com/office/drawing/2014/main" id="{00000000-0008-0000-0600-00002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5" name="Text Box 1">
          <a:extLst>
            <a:ext uri="{FF2B5EF4-FFF2-40B4-BE49-F238E27FC236}">
              <a16:creationId xmlns:a16="http://schemas.microsoft.com/office/drawing/2014/main" id="{00000000-0008-0000-0600-00002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6" name="Text Box 1">
          <a:extLst>
            <a:ext uri="{FF2B5EF4-FFF2-40B4-BE49-F238E27FC236}">
              <a16:creationId xmlns:a16="http://schemas.microsoft.com/office/drawing/2014/main" id="{00000000-0008-0000-0600-00002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7" name="Text Box 1">
          <a:extLst>
            <a:ext uri="{FF2B5EF4-FFF2-40B4-BE49-F238E27FC236}">
              <a16:creationId xmlns:a16="http://schemas.microsoft.com/office/drawing/2014/main" id="{00000000-0008-0000-0600-00002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8" name="Text Box 1">
          <a:extLst>
            <a:ext uri="{FF2B5EF4-FFF2-40B4-BE49-F238E27FC236}">
              <a16:creationId xmlns:a16="http://schemas.microsoft.com/office/drawing/2014/main" id="{00000000-0008-0000-0600-00002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9" name="Text Box 1">
          <a:extLst>
            <a:ext uri="{FF2B5EF4-FFF2-40B4-BE49-F238E27FC236}">
              <a16:creationId xmlns:a16="http://schemas.microsoft.com/office/drawing/2014/main" id="{00000000-0008-0000-0600-00002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0" name="Text Box 1">
          <a:extLst>
            <a:ext uri="{FF2B5EF4-FFF2-40B4-BE49-F238E27FC236}">
              <a16:creationId xmlns:a16="http://schemas.microsoft.com/office/drawing/2014/main" id="{00000000-0008-0000-0600-00002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1" name="Text Box 1">
          <a:extLst>
            <a:ext uri="{FF2B5EF4-FFF2-40B4-BE49-F238E27FC236}">
              <a16:creationId xmlns:a16="http://schemas.microsoft.com/office/drawing/2014/main" id="{00000000-0008-0000-0600-00002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2" name="Text Box 1">
          <a:extLst>
            <a:ext uri="{FF2B5EF4-FFF2-40B4-BE49-F238E27FC236}">
              <a16:creationId xmlns:a16="http://schemas.microsoft.com/office/drawing/2014/main" id="{00000000-0008-0000-0600-00002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3" name="Text Box 1">
          <a:extLst>
            <a:ext uri="{FF2B5EF4-FFF2-40B4-BE49-F238E27FC236}">
              <a16:creationId xmlns:a16="http://schemas.microsoft.com/office/drawing/2014/main" id="{00000000-0008-0000-0600-00002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4" name="Text Box 1">
          <a:extLst>
            <a:ext uri="{FF2B5EF4-FFF2-40B4-BE49-F238E27FC236}">
              <a16:creationId xmlns:a16="http://schemas.microsoft.com/office/drawing/2014/main" id="{00000000-0008-0000-0600-00003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5" name="Text Box 1">
          <a:extLst>
            <a:ext uri="{FF2B5EF4-FFF2-40B4-BE49-F238E27FC236}">
              <a16:creationId xmlns:a16="http://schemas.microsoft.com/office/drawing/2014/main" id="{00000000-0008-0000-0600-00003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6" name="Text Box 1">
          <a:extLst>
            <a:ext uri="{FF2B5EF4-FFF2-40B4-BE49-F238E27FC236}">
              <a16:creationId xmlns:a16="http://schemas.microsoft.com/office/drawing/2014/main" id="{00000000-0008-0000-0600-00003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7" name="Text Box 1">
          <a:extLst>
            <a:ext uri="{FF2B5EF4-FFF2-40B4-BE49-F238E27FC236}">
              <a16:creationId xmlns:a16="http://schemas.microsoft.com/office/drawing/2014/main" id="{00000000-0008-0000-0600-00003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48" name="Text Box 1">
          <a:extLst>
            <a:ext uri="{FF2B5EF4-FFF2-40B4-BE49-F238E27FC236}">
              <a16:creationId xmlns:a16="http://schemas.microsoft.com/office/drawing/2014/main" id="{00000000-0008-0000-0600-000034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9" name="Text Box 1">
          <a:extLst>
            <a:ext uri="{FF2B5EF4-FFF2-40B4-BE49-F238E27FC236}">
              <a16:creationId xmlns:a16="http://schemas.microsoft.com/office/drawing/2014/main" id="{00000000-0008-0000-0600-00003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0" name="Text Box 1">
          <a:extLst>
            <a:ext uri="{FF2B5EF4-FFF2-40B4-BE49-F238E27FC236}">
              <a16:creationId xmlns:a16="http://schemas.microsoft.com/office/drawing/2014/main" id="{00000000-0008-0000-0600-00003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51" name="Text Box 1">
          <a:extLst>
            <a:ext uri="{FF2B5EF4-FFF2-40B4-BE49-F238E27FC236}">
              <a16:creationId xmlns:a16="http://schemas.microsoft.com/office/drawing/2014/main" id="{00000000-0008-0000-0600-00003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2" name="Text Box 1">
          <a:extLst>
            <a:ext uri="{FF2B5EF4-FFF2-40B4-BE49-F238E27FC236}">
              <a16:creationId xmlns:a16="http://schemas.microsoft.com/office/drawing/2014/main" id="{00000000-0008-0000-0600-00003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3" name="Text Box 1">
          <a:extLst>
            <a:ext uri="{FF2B5EF4-FFF2-40B4-BE49-F238E27FC236}">
              <a16:creationId xmlns:a16="http://schemas.microsoft.com/office/drawing/2014/main" id="{00000000-0008-0000-0600-00003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4" name="Text Box 1">
          <a:extLst>
            <a:ext uri="{FF2B5EF4-FFF2-40B4-BE49-F238E27FC236}">
              <a16:creationId xmlns:a16="http://schemas.microsoft.com/office/drawing/2014/main" id="{00000000-0008-0000-0600-00003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5" name="Text Box 1">
          <a:extLst>
            <a:ext uri="{FF2B5EF4-FFF2-40B4-BE49-F238E27FC236}">
              <a16:creationId xmlns:a16="http://schemas.microsoft.com/office/drawing/2014/main" id="{00000000-0008-0000-0600-00003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6" name="Text Box 1">
          <a:extLst>
            <a:ext uri="{FF2B5EF4-FFF2-40B4-BE49-F238E27FC236}">
              <a16:creationId xmlns:a16="http://schemas.microsoft.com/office/drawing/2014/main" id="{00000000-0008-0000-0600-00003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7" name="Text Box 1">
          <a:extLst>
            <a:ext uri="{FF2B5EF4-FFF2-40B4-BE49-F238E27FC236}">
              <a16:creationId xmlns:a16="http://schemas.microsoft.com/office/drawing/2014/main" id="{00000000-0008-0000-0600-00003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8" name="Text Box 1">
          <a:extLst>
            <a:ext uri="{FF2B5EF4-FFF2-40B4-BE49-F238E27FC236}">
              <a16:creationId xmlns:a16="http://schemas.microsoft.com/office/drawing/2014/main" id="{00000000-0008-0000-0600-00003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9" name="Text Box 1">
          <a:extLst>
            <a:ext uri="{FF2B5EF4-FFF2-40B4-BE49-F238E27FC236}">
              <a16:creationId xmlns:a16="http://schemas.microsoft.com/office/drawing/2014/main" id="{00000000-0008-0000-0600-00003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0" name="Text Box 1">
          <a:extLst>
            <a:ext uri="{FF2B5EF4-FFF2-40B4-BE49-F238E27FC236}">
              <a16:creationId xmlns:a16="http://schemas.microsoft.com/office/drawing/2014/main" id="{00000000-0008-0000-0600-00004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1" name="Text Box 1">
          <a:extLst>
            <a:ext uri="{FF2B5EF4-FFF2-40B4-BE49-F238E27FC236}">
              <a16:creationId xmlns:a16="http://schemas.microsoft.com/office/drawing/2014/main" id="{00000000-0008-0000-0600-00004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2" name="Text Box 1">
          <a:extLst>
            <a:ext uri="{FF2B5EF4-FFF2-40B4-BE49-F238E27FC236}">
              <a16:creationId xmlns:a16="http://schemas.microsoft.com/office/drawing/2014/main" id="{00000000-0008-0000-0600-00004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3" name="Text Box 1">
          <a:extLst>
            <a:ext uri="{FF2B5EF4-FFF2-40B4-BE49-F238E27FC236}">
              <a16:creationId xmlns:a16="http://schemas.microsoft.com/office/drawing/2014/main" id="{00000000-0008-0000-0600-00004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4" name="Text Box 1">
          <a:extLst>
            <a:ext uri="{FF2B5EF4-FFF2-40B4-BE49-F238E27FC236}">
              <a16:creationId xmlns:a16="http://schemas.microsoft.com/office/drawing/2014/main" id="{00000000-0008-0000-0600-00004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5" name="Text Box 1">
          <a:extLst>
            <a:ext uri="{FF2B5EF4-FFF2-40B4-BE49-F238E27FC236}">
              <a16:creationId xmlns:a16="http://schemas.microsoft.com/office/drawing/2014/main" id="{00000000-0008-0000-0600-00004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6" name="Text Box 1">
          <a:extLst>
            <a:ext uri="{FF2B5EF4-FFF2-40B4-BE49-F238E27FC236}">
              <a16:creationId xmlns:a16="http://schemas.microsoft.com/office/drawing/2014/main" id="{00000000-0008-0000-0600-00004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7" name="Text Box 1">
          <a:extLst>
            <a:ext uri="{FF2B5EF4-FFF2-40B4-BE49-F238E27FC236}">
              <a16:creationId xmlns:a16="http://schemas.microsoft.com/office/drawing/2014/main" id="{00000000-0008-0000-0600-00004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8" name="Text Box 1">
          <a:extLst>
            <a:ext uri="{FF2B5EF4-FFF2-40B4-BE49-F238E27FC236}">
              <a16:creationId xmlns:a16="http://schemas.microsoft.com/office/drawing/2014/main" id="{00000000-0008-0000-0600-00004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9" name="Text Box 1">
          <a:extLst>
            <a:ext uri="{FF2B5EF4-FFF2-40B4-BE49-F238E27FC236}">
              <a16:creationId xmlns:a16="http://schemas.microsoft.com/office/drawing/2014/main" id="{00000000-0008-0000-0600-00004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0" name="Text Box 1">
          <a:extLst>
            <a:ext uri="{FF2B5EF4-FFF2-40B4-BE49-F238E27FC236}">
              <a16:creationId xmlns:a16="http://schemas.microsoft.com/office/drawing/2014/main" id="{00000000-0008-0000-0600-00004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1" name="Text Box 1">
          <a:extLst>
            <a:ext uri="{FF2B5EF4-FFF2-40B4-BE49-F238E27FC236}">
              <a16:creationId xmlns:a16="http://schemas.microsoft.com/office/drawing/2014/main" id="{00000000-0008-0000-0600-00004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2" name="Text Box 1">
          <a:extLst>
            <a:ext uri="{FF2B5EF4-FFF2-40B4-BE49-F238E27FC236}">
              <a16:creationId xmlns:a16="http://schemas.microsoft.com/office/drawing/2014/main" id="{00000000-0008-0000-0600-00004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3" name="Text Box 1">
          <a:extLst>
            <a:ext uri="{FF2B5EF4-FFF2-40B4-BE49-F238E27FC236}">
              <a16:creationId xmlns:a16="http://schemas.microsoft.com/office/drawing/2014/main" id="{00000000-0008-0000-0600-00004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4" name="Text Box 1">
          <a:extLst>
            <a:ext uri="{FF2B5EF4-FFF2-40B4-BE49-F238E27FC236}">
              <a16:creationId xmlns:a16="http://schemas.microsoft.com/office/drawing/2014/main" id="{00000000-0008-0000-0600-00004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5" name="Text Box 1">
          <a:extLst>
            <a:ext uri="{FF2B5EF4-FFF2-40B4-BE49-F238E27FC236}">
              <a16:creationId xmlns:a16="http://schemas.microsoft.com/office/drawing/2014/main" id="{00000000-0008-0000-0600-00004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6" name="Text Box 1">
          <a:extLst>
            <a:ext uri="{FF2B5EF4-FFF2-40B4-BE49-F238E27FC236}">
              <a16:creationId xmlns:a16="http://schemas.microsoft.com/office/drawing/2014/main" id="{00000000-0008-0000-0600-00005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7" name="Text Box 1">
          <a:extLst>
            <a:ext uri="{FF2B5EF4-FFF2-40B4-BE49-F238E27FC236}">
              <a16:creationId xmlns:a16="http://schemas.microsoft.com/office/drawing/2014/main" id="{00000000-0008-0000-0600-00005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8" name="Text Box 1">
          <a:extLst>
            <a:ext uri="{FF2B5EF4-FFF2-40B4-BE49-F238E27FC236}">
              <a16:creationId xmlns:a16="http://schemas.microsoft.com/office/drawing/2014/main" id="{00000000-0008-0000-0600-00005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9" name="Text Box 1">
          <a:extLst>
            <a:ext uri="{FF2B5EF4-FFF2-40B4-BE49-F238E27FC236}">
              <a16:creationId xmlns:a16="http://schemas.microsoft.com/office/drawing/2014/main" id="{00000000-0008-0000-0600-00005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80" name="Text Box 1">
          <a:extLst>
            <a:ext uri="{FF2B5EF4-FFF2-40B4-BE49-F238E27FC236}">
              <a16:creationId xmlns:a16="http://schemas.microsoft.com/office/drawing/2014/main" id="{00000000-0008-0000-0600-00005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1" name="Text Box 1">
          <a:extLst>
            <a:ext uri="{FF2B5EF4-FFF2-40B4-BE49-F238E27FC236}">
              <a16:creationId xmlns:a16="http://schemas.microsoft.com/office/drawing/2014/main" id="{00000000-0008-0000-0600-00005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2" name="Text Box 1">
          <a:extLst>
            <a:ext uri="{FF2B5EF4-FFF2-40B4-BE49-F238E27FC236}">
              <a16:creationId xmlns:a16="http://schemas.microsoft.com/office/drawing/2014/main" id="{00000000-0008-0000-0600-00005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3" name="Text Box 1">
          <a:extLst>
            <a:ext uri="{FF2B5EF4-FFF2-40B4-BE49-F238E27FC236}">
              <a16:creationId xmlns:a16="http://schemas.microsoft.com/office/drawing/2014/main" id="{00000000-0008-0000-0600-00005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4" name="Text Box 1">
          <a:extLst>
            <a:ext uri="{FF2B5EF4-FFF2-40B4-BE49-F238E27FC236}">
              <a16:creationId xmlns:a16="http://schemas.microsoft.com/office/drawing/2014/main" id="{00000000-0008-0000-0600-00005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5" name="Text Box 1">
          <a:extLst>
            <a:ext uri="{FF2B5EF4-FFF2-40B4-BE49-F238E27FC236}">
              <a16:creationId xmlns:a16="http://schemas.microsoft.com/office/drawing/2014/main" id="{00000000-0008-0000-0600-00005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6" name="Text Box 1">
          <a:extLst>
            <a:ext uri="{FF2B5EF4-FFF2-40B4-BE49-F238E27FC236}">
              <a16:creationId xmlns:a16="http://schemas.microsoft.com/office/drawing/2014/main" id="{00000000-0008-0000-0600-00005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7" name="Text Box 1">
          <a:extLst>
            <a:ext uri="{FF2B5EF4-FFF2-40B4-BE49-F238E27FC236}">
              <a16:creationId xmlns:a16="http://schemas.microsoft.com/office/drawing/2014/main" id="{00000000-0008-0000-0600-00005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8" name="Text Box 1">
          <a:extLst>
            <a:ext uri="{FF2B5EF4-FFF2-40B4-BE49-F238E27FC236}">
              <a16:creationId xmlns:a16="http://schemas.microsoft.com/office/drawing/2014/main" id="{00000000-0008-0000-0600-00005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9" name="Text Box 1">
          <a:extLst>
            <a:ext uri="{FF2B5EF4-FFF2-40B4-BE49-F238E27FC236}">
              <a16:creationId xmlns:a16="http://schemas.microsoft.com/office/drawing/2014/main" id="{00000000-0008-0000-0600-00005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0" name="Text Box 1">
          <a:extLst>
            <a:ext uri="{FF2B5EF4-FFF2-40B4-BE49-F238E27FC236}">
              <a16:creationId xmlns:a16="http://schemas.microsoft.com/office/drawing/2014/main" id="{00000000-0008-0000-0600-00005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1" name="Text Box 1">
          <a:extLst>
            <a:ext uri="{FF2B5EF4-FFF2-40B4-BE49-F238E27FC236}">
              <a16:creationId xmlns:a16="http://schemas.microsoft.com/office/drawing/2014/main" id="{00000000-0008-0000-0600-00005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2" name="Text Box 1">
          <a:extLst>
            <a:ext uri="{FF2B5EF4-FFF2-40B4-BE49-F238E27FC236}">
              <a16:creationId xmlns:a16="http://schemas.microsoft.com/office/drawing/2014/main" id="{00000000-0008-0000-0600-00006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3" name="Text Box 1">
          <a:extLst>
            <a:ext uri="{FF2B5EF4-FFF2-40B4-BE49-F238E27FC236}">
              <a16:creationId xmlns:a16="http://schemas.microsoft.com/office/drawing/2014/main" id="{00000000-0008-0000-0600-00006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4" name="Text Box 1">
          <a:extLst>
            <a:ext uri="{FF2B5EF4-FFF2-40B4-BE49-F238E27FC236}">
              <a16:creationId xmlns:a16="http://schemas.microsoft.com/office/drawing/2014/main" id="{00000000-0008-0000-0600-00006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5" name="Text Box 1">
          <a:extLst>
            <a:ext uri="{FF2B5EF4-FFF2-40B4-BE49-F238E27FC236}">
              <a16:creationId xmlns:a16="http://schemas.microsoft.com/office/drawing/2014/main" id="{00000000-0008-0000-0600-00006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6" name="Text Box 1">
          <a:extLst>
            <a:ext uri="{FF2B5EF4-FFF2-40B4-BE49-F238E27FC236}">
              <a16:creationId xmlns:a16="http://schemas.microsoft.com/office/drawing/2014/main" id="{00000000-0008-0000-0600-00006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7" name="Text Box 1">
          <a:extLst>
            <a:ext uri="{FF2B5EF4-FFF2-40B4-BE49-F238E27FC236}">
              <a16:creationId xmlns:a16="http://schemas.microsoft.com/office/drawing/2014/main" id="{00000000-0008-0000-0600-00006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8" name="Text Box 1">
          <a:extLst>
            <a:ext uri="{FF2B5EF4-FFF2-40B4-BE49-F238E27FC236}">
              <a16:creationId xmlns:a16="http://schemas.microsoft.com/office/drawing/2014/main" id="{00000000-0008-0000-0600-00006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9" name="Text Box 1">
          <a:extLst>
            <a:ext uri="{FF2B5EF4-FFF2-40B4-BE49-F238E27FC236}">
              <a16:creationId xmlns:a16="http://schemas.microsoft.com/office/drawing/2014/main" id="{00000000-0008-0000-0600-00006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0" name="Text Box 1">
          <a:extLst>
            <a:ext uri="{FF2B5EF4-FFF2-40B4-BE49-F238E27FC236}">
              <a16:creationId xmlns:a16="http://schemas.microsoft.com/office/drawing/2014/main" id="{00000000-0008-0000-0600-00006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1" name="Text Box 1">
          <a:extLst>
            <a:ext uri="{FF2B5EF4-FFF2-40B4-BE49-F238E27FC236}">
              <a16:creationId xmlns:a16="http://schemas.microsoft.com/office/drawing/2014/main" id="{00000000-0008-0000-0600-00006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2" name="Text Box 1">
          <a:extLst>
            <a:ext uri="{FF2B5EF4-FFF2-40B4-BE49-F238E27FC236}">
              <a16:creationId xmlns:a16="http://schemas.microsoft.com/office/drawing/2014/main" id="{00000000-0008-0000-0600-00006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3" name="Text Box 1">
          <a:extLst>
            <a:ext uri="{FF2B5EF4-FFF2-40B4-BE49-F238E27FC236}">
              <a16:creationId xmlns:a16="http://schemas.microsoft.com/office/drawing/2014/main" id="{00000000-0008-0000-0600-00006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4" name="Text Box 1">
          <a:extLst>
            <a:ext uri="{FF2B5EF4-FFF2-40B4-BE49-F238E27FC236}">
              <a16:creationId xmlns:a16="http://schemas.microsoft.com/office/drawing/2014/main" id="{00000000-0008-0000-0600-00006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605" name="Text Box 1">
          <a:extLst>
            <a:ext uri="{FF2B5EF4-FFF2-40B4-BE49-F238E27FC236}">
              <a16:creationId xmlns:a16="http://schemas.microsoft.com/office/drawing/2014/main" id="{00000000-0008-0000-0600-00006D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2606" name="Text Box 1">
          <a:extLst>
            <a:ext uri="{FF2B5EF4-FFF2-40B4-BE49-F238E27FC236}">
              <a16:creationId xmlns:a16="http://schemas.microsoft.com/office/drawing/2014/main" id="{00000000-0008-0000-0600-00006E4C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7" name="Text Box 1">
          <a:extLst>
            <a:ext uri="{FF2B5EF4-FFF2-40B4-BE49-F238E27FC236}">
              <a16:creationId xmlns:a16="http://schemas.microsoft.com/office/drawing/2014/main" id="{00000000-0008-0000-0600-00006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8" name="Text Box 1">
          <a:extLst>
            <a:ext uri="{FF2B5EF4-FFF2-40B4-BE49-F238E27FC236}">
              <a16:creationId xmlns:a16="http://schemas.microsoft.com/office/drawing/2014/main" id="{00000000-0008-0000-0600-00007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9" name="Text Box 1">
          <a:extLst>
            <a:ext uri="{FF2B5EF4-FFF2-40B4-BE49-F238E27FC236}">
              <a16:creationId xmlns:a16="http://schemas.microsoft.com/office/drawing/2014/main" id="{00000000-0008-0000-0600-00007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0" name="Text Box 1">
          <a:extLst>
            <a:ext uri="{FF2B5EF4-FFF2-40B4-BE49-F238E27FC236}">
              <a16:creationId xmlns:a16="http://schemas.microsoft.com/office/drawing/2014/main" id="{00000000-0008-0000-0600-00007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1" name="Text Box 1">
          <a:extLst>
            <a:ext uri="{FF2B5EF4-FFF2-40B4-BE49-F238E27FC236}">
              <a16:creationId xmlns:a16="http://schemas.microsoft.com/office/drawing/2014/main" id="{00000000-0008-0000-0600-00007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2" name="Text Box 1">
          <a:extLst>
            <a:ext uri="{FF2B5EF4-FFF2-40B4-BE49-F238E27FC236}">
              <a16:creationId xmlns:a16="http://schemas.microsoft.com/office/drawing/2014/main" id="{00000000-0008-0000-0600-00007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3" name="Text Box 1">
          <a:extLst>
            <a:ext uri="{FF2B5EF4-FFF2-40B4-BE49-F238E27FC236}">
              <a16:creationId xmlns:a16="http://schemas.microsoft.com/office/drawing/2014/main" id="{00000000-0008-0000-0600-00007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4" name="Text Box 1">
          <a:extLst>
            <a:ext uri="{FF2B5EF4-FFF2-40B4-BE49-F238E27FC236}">
              <a16:creationId xmlns:a16="http://schemas.microsoft.com/office/drawing/2014/main" id="{00000000-0008-0000-0600-00007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5" name="Text Box 1">
          <a:extLst>
            <a:ext uri="{FF2B5EF4-FFF2-40B4-BE49-F238E27FC236}">
              <a16:creationId xmlns:a16="http://schemas.microsoft.com/office/drawing/2014/main" id="{00000000-0008-0000-0600-00007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6" name="Text Box 1">
          <a:extLst>
            <a:ext uri="{FF2B5EF4-FFF2-40B4-BE49-F238E27FC236}">
              <a16:creationId xmlns:a16="http://schemas.microsoft.com/office/drawing/2014/main" id="{00000000-0008-0000-0600-00007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7" name="Text Box 1">
          <a:extLst>
            <a:ext uri="{FF2B5EF4-FFF2-40B4-BE49-F238E27FC236}">
              <a16:creationId xmlns:a16="http://schemas.microsoft.com/office/drawing/2014/main" id="{00000000-0008-0000-0600-00007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8" name="Text Box 1">
          <a:extLst>
            <a:ext uri="{FF2B5EF4-FFF2-40B4-BE49-F238E27FC236}">
              <a16:creationId xmlns:a16="http://schemas.microsoft.com/office/drawing/2014/main" id="{00000000-0008-0000-0600-00007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9" name="Text Box 1">
          <a:extLst>
            <a:ext uri="{FF2B5EF4-FFF2-40B4-BE49-F238E27FC236}">
              <a16:creationId xmlns:a16="http://schemas.microsoft.com/office/drawing/2014/main" id="{00000000-0008-0000-0600-00007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0" name="Text Box 1">
          <a:extLst>
            <a:ext uri="{FF2B5EF4-FFF2-40B4-BE49-F238E27FC236}">
              <a16:creationId xmlns:a16="http://schemas.microsoft.com/office/drawing/2014/main" id="{00000000-0008-0000-0600-00007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1" name="Text Box 1">
          <a:extLst>
            <a:ext uri="{FF2B5EF4-FFF2-40B4-BE49-F238E27FC236}">
              <a16:creationId xmlns:a16="http://schemas.microsoft.com/office/drawing/2014/main" id="{00000000-0008-0000-0600-00007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2" name="Text Box 1">
          <a:extLst>
            <a:ext uri="{FF2B5EF4-FFF2-40B4-BE49-F238E27FC236}">
              <a16:creationId xmlns:a16="http://schemas.microsoft.com/office/drawing/2014/main" id="{00000000-0008-0000-0600-00007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3" name="Text Box 1">
          <a:extLst>
            <a:ext uri="{FF2B5EF4-FFF2-40B4-BE49-F238E27FC236}">
              <a16:creationId xmlns:a16="http://schemas.microsoft.com/office/drawing/2014/main" id="{00000000-0008-0000-0600-00007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4" name="Text Box 1">
          <a:extLst>
            <a:ext uri="{FF2B5EF4-FFF2-40B4-BE49-F238E27FC236}">
              <a16:creationId xmlns:a16="http://schemas.microsoft.com/office/drawing/2014/main" id="{00000000-0008-0000-0600-00008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5" name="Text Box 1">
          <a:extLst>
            <a:ext uri="{FF2B5EF4-FFF2-40B4-BE49-F238E27FC236}">
              <a16:creationId xmlns:a16="http://schemas.microsoft.com/office/drawing/2014/main" id="{00000000-0008-0000-0600-00008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6" name="Text Box 1">
          <a:extLst>
            <a:ext uri="{FF2B5EF4-FFF2-40B4-BE49-F238E27FC236}">
              <a16:creationId xmlns:a16="http://schemas.microsoft.com/office/drawing/2014/main" id="{00000000-0008-0000-0600-00008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7" name="Text Box 1">
          <a:extLst>
            <a:ext uri="{FF2B5EF4-FFF2-40B4-BE49-F238E27FC236}">
              <a16:creationId xmlns:a16="http://schemas.microsoft.com/office/drawing/2014/main" id="{00000000-0008-0000-0600-00008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8" name="Text Box 1">
          <a:extLst>
            <a:ext uri="{FF2B5EF4-FFF2-40B4-BE49-F238E27FC236}">
              <a16:creationId xmlns:a16="http://schemas.microsoft.com/office/drawing/2014/main" id="{00000000-0008-0000-0600-00008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9" name="Text Box 1">
          <a:extLst>
            <a:ext uri="{FF2B5EF4-FFF2-40B4-BE49-F238E27FC236}">
              <a16:creationId xmlns:a16="http://schemas.microsoft.com/office/drawing/2014/main" id="{00000000-0008-0000-0600-00008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0" name="Text Box 1">
          <a:extLst>
            <a:ext uri="{FF2B5EF4-FFF2-40B4-BE49-F238E27FC236}">
              <a16:creationId xmlns:a16="http://schemas.microsoft.com/office/drawing/2014/main" id="{00000000-0008-0000-0600-00008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1" name="Text Box 1">
          <a:extLst>
            <a:ext uri="{FF2B5EF4-FFF2-40B4-BE49-F238E27FC236}">
              <a16:creationId xmlns:a16="http://schemas.microsoft.com/office/drawing/2014/main" id="{00000000-0008-0000-0600-00008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2" name="Text Box 1">
          <a:extLst>
            <a:ext uri="{FF2B5EF4-FFF2-40B4-BE49-F238E27FC236}">
              <a16:creationId xmlns:a16="http://schemas.microsoft.com/office/drawing/2014/main" id="{00000000-0008-0000-0600-00008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3" name="Text Box 1">
          <a:extLst>
            <a:ext uri="{FF2B5EF4-FFF2-40B4-BE49-F238E27FC236}">
              <a16:creationId xmlns:a16="http://schemas.microsoft.com/office/drawing/2014/main" id="{00000000-0008-0000-0600-00008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4" name="Text Box 1">
          <a:extLst>
            <a:ext uri="{FF2B5EF4-FFF2-40B4-BE49-F238E27FC236}">
              <a16:creationId xmlns:a16="http://schemas.microsoft.com/office/drawing/2014/main" id="{00000000-0008-0000-0600-00008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5" name="Text Box 1">
          <a:extLst>
            <a:ext uri="{FF2B5EF4-FFF2-40B4-BE49-F238E27FC236}">
              <a16:creationId xmlns:a16="http://schemas.microsoft.com/office/drawing/2014/main" id="{00000000-0008-0000-0600-00008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36" name="Text Box 1">
          <a:extLst>
            <a:ext uri="{FF2B5EF4-FFF2-40B4-BE49-F238E27FC236}">
              <a16:creationId xmlns:a16="http://schemas.microsoft.com/office/drawing/2014/main" id="{00000000-0008-0000-0600-00008C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7" name="Text Box 1">
          <a:extLst>
            <a:ext uri="{FF2B5EF4-FFF2-40B4-BE49-F238E27FC236}">
              <a16:creationId xmlns:a16="http://schemas.microsoft.com/office/drawing/2014/main" id="{00000000-0008-0000-0600-00008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8" name="Text Box 1">
          <a:extLst>
            <a:ext uri="{FF2B5EF4-FFF2-40B4-BE49-F238E27FC236}">
              <a16:creationId xmlns:a16="http://schemas.microsoft.com/office/drawing/2014/main" id="{00000000-0008-0000-0600-00008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9" name="Text Box 1">
          <a:extLst>
            <a:ext uri="{FF2B5EF4-FFF2-40B4-BE49-F238E27FC236}">
              <a16:creationId xmlns:a16="http://schemas.microsoft.com/office/drawing/2014/main" id="{00000000-0008-0000-0600-00008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0" name="Text Box 1">
          <a:extLst>
            <a:ext uri="{FF2B5EF4-FFF2-40B4-BE49-F238E27FC236}">
              <a16:creationId xmlns:a16="http://schemas.microsoft.com/office/drawing/2014/main" id="{00000000-0008-0000-0600-00009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1" name="Text Box 1">
          <a:extLst>
            <a:ext uri="{FF2B5EF4-FFF2-40B4-BE49-F238E27FC236}">
              <a16:creationId xmlns:a16="http://schemas.microsoft.com/office/drawing/2014/main" id="{00000000-0008-0000-0600-00009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2" name="Text Box 1">
          <a:extLst>
            <a:ext uri="{FF2B5EF4-FFF2-40B4-BE49-F238E27FC236}">
              <a16:creationId xmlns:a16="http://schemas.microsoft.com/office/drawing/2014/main" id="{00000000-0008-0000-0600-00009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3" name="Text Box 1">
          <a:extLst>
            <a:ext uri="{FF2B5EF4-FFF2-40B4-BE49-F238E27FC236}">
              <a16:creationId xmlns:a16="http://schemas.microsoft.com/office/drawing/2014/main" id="{00000000-0008-0000-0600-00009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4" name="Text Box 1">
          <a:extLst>
            <a:ext uri="{FF2B5EF4-FFF2-40B4-BE49-F238E27FC236}">
              <a16:creationId xmlns:a16="http://schemas.microsoft.com/office/drawing/2014/main" id="{00000000-0008-0000-0600-00009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5" name="Text Box 1">
          <a:extLst>
            <a:ext uri="{FF2B5EF4-FFF2-40B4-BE49-F238E27FC236}">
              <a16:creationId xmlns:a16="http://schemas.microsoft.com/office/drawing/2014/main" id="{00000000-0008-0000-0600-00009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6" name="Text Box 1">
          <a:extLst>
            <a:ext uri="{FF2B5EF4-FFF2-40B4-BE49-F238E27FC236}">
              <a16:creationId xmlns:a16="http://schemas.microsoft.com/office/drawing/2014/main" id="{00000000-0008-0000-0600-00009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7" name="Text Box 1">
          <a:extLst>
            <a:ext uri="{FF2B5EF4-FFF2-40B4-BE49-F238E27FC236}">
              <a16:creationId xmlns:a16="http://schemas.microsoft.com/office/drawing/2014/main" id="{00000000-0008-0000-0600-00009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8" name="Text Box 1">
          <a:extLst>
            <a:ext uri="{FF2B5EF4-FFF2-40B4-BE49-F238E27FC236}">
              <a16:creationId xmlns:a16="http://schemas.microsoft.com/office/drawing/2014/main" id="{00000000-0008-0000-0600-00009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9" name="Text Box 1">
          <a:extLst>
            <a:ext uri="{FF2B5EF4-FFF2-40B4-BE49-F238E27FC236}">
              <a16:creationId xmlns:a16="http://schemas.microsoft.com/office/drawing/2014/main" id="{00000000-0008-0000-0600-00009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0" name="Text Box 1">
          <a:extLst>
            <a:ext uri="{FF2B5EF4-FFF2-40B4-BE49-F238E27FC236}">
              <a16:creationId xmlns:a16="http://schemas.microsoft.com/office/drawing/2014/main" id="{00000000-0008-0000-0600-00009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1" name="Text Box 1">
          <a:extLst>
            <a:ext uri="{FF2B5EF4-FFF2-40B4-BE49-F238E27FC236}">
              <a16:creationId xmlns:a16="http://schemas.microsoft.com/office/drawing/2014/main" id="{00000000-0008-0000-0600-00009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2" name="Text Box 1">
          <a:extLst>
            <a:ext uri="{FF2B5EF4-FFF2-40B4-BE49-F238E27FC236}">
              <a16:creationId xmlns:a16="http://schemas.microsoft.com/office/drawing/2014/main" id="{00000000-0008-0000-0600-00009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3" name="Text Box 1">
          <a:extLst>
            <a:ext uri="{FF2B5EF4-FFF2-40B4-BE49-F238E27FC236}">
              <a16:creationId xmlns:a16="http://schemas.microsoft.com/office/drawing/2014/main" id="{00000000-0008-0000-0600-00009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4" name="Text Box 1">
          <a:extLst>
            <a:ext uri="{FF2B5EF4-FFF2-40B4-BE49-F238E27FC236}">
              <a16:creationId xmlns:a16="http://schemas.microsoft.com/office/drawing/2014/main" id="{00000000-0008-0000-0600-00009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5" name="Text Box 1">
          <a:extLst>
            <a:ext uri="{FF2B5EF4-FFF2-40B4-BE49-F238E27FC236}">
              <a16:creationId xmlns:a16="http://schemas.microsoft.com/office/drawing/2014/main" id="{00000000-0008-0000-0600-00009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6" name="Text Box 1">
          <a:extLst>
            <a:ext uri="{FF2B5EF4-FFF2-40B4-BE49-F238E27FC236}">
              <a16:creationId xmlns:a16="http://schemas.microsoft.com/office/drawing/2014/main" id="{00000000-0008-0000-0600-0000A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7" name="Text Box 1">
          <a:extLst>
            <a:ext uri="{FF2B5EF4-FFF2-40B4-BE49-F238E27FC236}">
              <a16:creationId xmlns:a16="http://schemas.microsoft.com/office/drawing/2014/main" id="{00000000-0008-0000-0600-0000A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8" name="Text Box 1">
          <a:extLst>
            <a:ext uri="{FF2B5EF4-FFF2-40B4-BE49-F238E27FC236}">
              <a16:creationId xmlns:a16="http://schemas.microsoft.com/office/drawing/2014/main" id="{00000000-0008-0000-0600-0000A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9" name="Text Box 1">
          <a:extLst>
            <a:ext uri="{FF2B5EF4-FFF2-40B4-BE49-F238E27FC236}">
              <a16:creationId xmlns:a16="http://schemas.microsoft.com/office/drawing/2014/main" id="{00000000-0008-0000-0600-0000A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0" name="Text Box 1">
          <a:extLst>
            <a:ext uri="{FF2B5EF4-FFF2-40B4-BE49-F238E27FC236}">
              <a16:creationId xmlns:a16="http://schemas.microsoft.com/office/drawing/2014/main" id="{00000000-0008-0000-0600-0000A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1" name="Text Box 1">
          <a:extLst>
            <a:ext uri="{FF2B5EF4-FFF2-40B4-BE49-F238E27FC236}">
              <a16:creationId xmlns:a16="http://schemas.microsoft.com/office/drawing/2014/main" id="{00000000-0008-0000-0600-0000A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2" name="Text Box 1">
          <a:extLst>
            <a:ext uri="{FF2B5EF4-FFF2-40B4-BE49-F238E27FC236}">
              <a16:creationId xmlns:a16="http://schemas.microsoft.com/office/drawing/2014/main" id="{00000000-0008-0000-0600-0000A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3" name="Text Box 1">
          <a:extLst>
            <a:ext uri="{FF2B5EF4-FFF2-40B4-BE49-F238E27FC236}">
              <a16:creationId xmlns:a16="http://schemas.microsoft.com/office/drawing/2014/main" id="{00000000-0008-0000-0600-0000A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4" name="Text Box 1">
          <a:extLst>
            <a:ext uri="{FF2B5EF4-FFF2-40B4-BE49-F238E27FC236}">
              <a16:creationId xmlns:a16="http://schemas.microsoft.com/office/drawing/2014/main" id="{00000000-0008-0000-0600-0000A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5" name="Text Box 1">
          <a:extLst>
            <a:ext uri="{FF2B5EF4-FFF2-40B4-BE49-F238E27FC236}">
              <a16:creationId xmlns:a16="http://schemas.microsoft.com/office/drawing/2014/main" id="{00000000-0008-0000-0600-0000A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66" name="Text Box 1">
          <a:extLst>
            <a:ext uri="{FF2B5EF4-FFF2-40B4-BE49-F238E27FC236}">
              <a16:creationId xmlns:a16="http://schemas.microsoft.com/office/drawing/2014/main" id="{00000000-0008-0000-0600-0000AA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7" name="Text Box 1">
          <a:extLst>
            <a:ext uri="{FF2B5EF4-FFF2-40B4-BE49-F238E27FC236}">
              <a16:creationId xmlns:a16="http://schemas.microsoft.com/office/drawing/2014/main" id="{00000000-0008-0000-0600-0000A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8" name="Text Box 1">
          <a:extLst>
            <a:ext uri="{FF2B5EF4-FFF2-40B4-BE49-F238E27FC236}">
              <a16:creationId xmlns:a16="http://schemas.microsoft.com/office/drawing/2014/main" id="{00000000-0008-0000-0600-0000A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9" name="Text Box 1">
          <a:extLst>
            <a:ext uri="{FF2B5EF4-FFF2-40B4-BE49-F238E27FC236}">
              <a16:creationId xmlns:a16="http://schemas.microsoft.com/office/drawing/2014/main" id="{00000000-0008-0000-0600-0000A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0" name="Text Box 1">
          <a:extLst>
            <a:ext uri="{FF2B5EF4-FFF2-40B4-BE49-F238E27FC236}">
              <a16:creationId xmlns:a16="http://schemas.microsoft.com/office/drawing/2014/main" id="{00000000-0008-0000-0600-0000A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1" name="Text Box 1">
          <a:extLst>
            <a:ext uri="{FF2B5EF4-FFF2-40B4-BE49-F238E27FC236}">
              <a16:creationId xmlns:a16="http://schemas.microsoft.com/office/drawing/2014/main" id="{00000000-0008-0000-0600-0000A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2" name="Text Box 1">
          <a:extLst>
            <a:ext uri="{FF2B5EF4-FFF2-40B4-BE49-F238E27FC236}">
              <a16:creationId xmlns:a16="http://schemas.microsoft.com/office/drawing/2014/main" id="{00000000-0008-0000-0600-0000B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3" name="Text Box 1">
          <a:extLst>
            <a:ext uri="{FF2B5EF4-FFF2-40B4-BE49-F238E27FC236}">
              <a16:creationId xmlns:a16="http://schemas.microsoft.com/office/drawing/2014/main" id="{00000000-0008-0000-0600-0000B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4" name="Text Box 1">
          <a:extLst>
            <a:ext uri="{FF2B5EF4-FFF2-40B4-BE49-F238E27FC236}">
              <a16:creationId xmlns:a16="http://schemas.microsoft.com/office/drawing/2014/main" id="{00000000-0008-0000-0600-0000B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5" name="Text Box 1">
          <a:extLst>
            <a:ext uri="{FF2B5EF4-FFF2-40B4-BE49-F238E27FC236}">
              <a16:creationId xmlns:a16="http://schemas.microsoft.com/office/drawing/2014/main" id="{00000000-0008-0000-0600-0000B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6" name="Text Box 1">
          <a:extLst>
            <a:ext uri="{FF2B5EF4-FFF2-40B4-BE49-F238E27FC236}">
              <a16:creationId xmlns:a16="http://schemas.microsoft.com/office/drawing/2014/main" id="{00000000-0008-0000-0600-0000B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7" name="Text Box 1">
          <a:extLst>
            <a:ext uri="{FF2B5EF4-FFF2-40B4-BE49-F238E27FC236}">
              <a16:creationId xmlns:a16="http://schemas.microsoft.com/office/drawing/2014/main" id="{00000000-0008-0000-0600-0000B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8" name="Text Box 1">
          <a:extLst>
            <a:ext uri="{FF2B5EF4-FFF2-40B4-BE49-F238E27FC236}">
              <a16:creationId xmlns:a16="http://schemas.microsoft.com/office/drawing/2014/main" id="{00000000-0008-0000-0600-0000B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9" name="Text Box 1">
          <a:extLst>
            <a:ext uri="{FF2B5EF4-FFF2-40B4-BE49-F238E27FC236}">
              <a16:creationId xmlns:a16="http://schemas.microsoft.com/office/drawing/2014/main" id="{00000000-0008-0000-0600-0000B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0" name="Text Box 1">
          <a:extLst>
            <a:ext uri="{FF2B5EF4-FFF2-40B4-BE49-F238E27FC236}">
              <a16:creationId xmlns:a16="http://schemas.microsoft.com/office/drawing/2014/main" id="{00000000-0008-0000-0600-0000B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1" name="Text Box 1">
          <a:extLst>
            <a:ext uri="{FF2B5EF4-FFF2-40B4-BE49-F238E27FC236}">
              <a16:creationId xmlns:a16="http://schemas.microsoft.com/office/drawing/2014/main" id="{00000000-0008-0000-0600-0000B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2" name="Text Box 1">
          <a:extLst>
            <a:ext uri="{FF2B5EF4-FFF2-40B4-BE49-F238E27FC236}">
              <a16:creationId xmlns:a16="http://schemas.microsoft.com/office/drawing/2014/main" id="{00000000-0008-0000-0600-0000B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3" name="Text Box 1">
          <a:extLst>
            <a:ext uri="{FF2B5EF4-FFF2-40B4-BE49-F238E27FC236}">
              <a16:creationId xmlns:a16="http://schemas.microsoft.com/office/drawing/2014/main" id="{00000000-0008-0000-0600-0000B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4" name="Text Box 1">
          <a:extLst>
            <a:ext uri="{FF2B5EF4-FFF2-40B4-BE49-F238E27FC236}">
              <a16:creationId xmlns:a16="http://schemas.microsoft.com/office/drawing/2014/main" id="{00000000-0008-0000-0600-0000B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5" name="Text Box 1">
          <a:extLst>
            <a:ext uri="{FF2B5EF4-FFF2-40B4-BE49-F238E27FC236}">
              <a16:creationId xmlns:a16="http://schemas.microsoft.com/office/drawing/2014/main" id="{00000000-0008-0000-0600-0000B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6" name="Text Box 1">
          <a:extLst>
            <a:ext uri="{FF2B5EF4-FFF2-40B4-BE49-F238E27FC236}">
              <a16:creationId xmlns:a16="http://schemas.microsoft.com/office/drawing/2014/main" id="{00000000-0008-0000-0600-0000B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7" name="Text Box 1">
          <a:extLst>
            <a:ext uri="{FF2B5EF4-FFF2-40B4-BE49-F238E27FC236}">
              <a16:creationId xmlns:a16="http://schemas.microsoft.com/office/drawing/2014/main" id="{00000000-0008-0000-0600-0000B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8" name="Text Box 1">
          <a:extLst>
            <a:ext uri="{FF2B5EF4-FFF2-40B4-BE49-F238E27FC236}">
              <a16:creationId xmlns:a16="http://schemas.microsoft.com/office/drawing/2014/main" id="{00000000-0008-0000-0600-0000C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9" name="Text Box 1">
          <a:extLst>
            <a:ext uri="{FF2B5EF4-FFF2-40B4-BE49-F238E27FC236}">
              <a16:creationId xmlns:a16="http://schemas.microsoft.com/office/drawing/2014/main" id="{00000000-0008-0000-0600-0000C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0" name="Text Box 1">
          <a:extLst>
            <a:ext uri="{FF2B5EF4-FFF2-40B4-BE49-F238E27FC236}">
              <a16:creationId xmlns:a16="http://schemas.microsoft.com/office/drawing/2014/main" id="{00000000-0008-0000-0600-0000C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1" name="Text Box 1">
          <a:extLst>
            <a:ext uri="{FF2B5EF4-FFF2-40B4-BE49-F238E27FC236}">
              <a16:creationId xmlns:a16="http://schemas.microsoft.com/office/drawing/2014/main" id="{00000000-0008-0000-0600-0000C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2" name="Text Box 1">
          <a:extLst>
            <a:ext uri="{FF2B5EF4-FFF2-40B4-BE49-F238E27FC236}">
              <a16:creationId xmlns:a16="http://schemas.microsoft.com/office/drawing/2014/main" id="{00000000-0008-0000-0600-0000C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3" name="Text Box 1">
          <a:extLst>
            <a:ext uri="{FF2B5EF4-FFF2-40B4-BE49-F238E27FC236}">
              <a16:creationId xmlns:a16="http://schemas.microsoft.com/office/drawing/2014/main" id="{00000000-0008-0000-0600-0000C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4" name="Text Box 1">
          <a:extLst>
            <a:ext uri="{FF2B5EF4-FFF2-40B4-BE49-F238E27FC236}">
              <a16:creationId xmlns:a16="http://schemas.microsoft.com/office/drawing/2014/main" id="{00000000-0008-0000-0600-0000C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5" name="Text Box 1">
          <a:extLst>
            <a:ext uri="{FF2B5EF4-FFF2-40B4-BE49-F238E27FC236}">
              <a16:creationId xmlns:a16="http://schemas.microsoft.com/office/drawing/2014/main" id="{00000000-0008-0000-0600-0000C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6" name="Text Box 1">
          <a:extLst>
            <a:ext uri="{FF2B5EF4-FFF2-40B4-BE49-F238E27FC236}">
              <a16:creationId xmlns:a16="http://schemas.microsoft.com/office/drawing/2014/main" id="{00000000-0008-0000-0600-0000C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7" name="Text Box 1">
          <a:extLst>
            <a:ext uri="{FF2B5EF4-FFF2-40B4-BE49-F238E27FC236}">
              <a16:creationId xmlns:a16="http://schemas.microsoft.com/office/drawing/2014/main" id="{00000000-0008-0000-0600-0000C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698" name="Text Box 1">
          <a:extLst>
            <a:ext uri="{FF2B5EF4-FFF2-40B4-BE49-F238E27FC236}">
              <a16:creationId xmlns:a16="http://schemas.microsoft.com/office/drawing/2014/main" id="{00000000-0008-0000-0600-0000C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9" name="Text Box 1">
          <a:extLst>
            <a:ext uri="{FF2B5EF4-FFF2-40B4-BE49-F238E27FC236}">
              <a16:creationId xmlns:a16="http://schemas.microsoft.com/office/drawing/2014/main" id="{00000000-0008-0000-0600-0000C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0" name="Text Box 1">
          <a:extLst>
            <a:ext uri="{FF2B5EF4-FFF2-40B4-BE49-F238E27FC236}">
              <a16:creationId xmlns:a16="http://schemas.microsoft.com/office/drawing/2014/main" id="{00000000-0008-0000-0600-0000C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1" name="Text Box 1">
          <a:extLst>
            <a:ext uri="{FF2B5EF4-FFF2-40B4-BE49-F238E27FC236}">
              <a16:creationId xmlns:a16="http://schemas.microsoft.com/office/drawing/2014/main" id="{00000000-0008-0000-0600-0000C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2" name="Text Box 1">
          <a:extLst>
            <a:ext uri="{FF2B5EF4-FFF2-40B4-BE49-F238E27FC236}">
              <a16:creationId xmlns:a16="http://schemas.microsoft.com/office/drawing/2014/main" id="{00000000-0008-0000-0600-0000C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3" name="Text Box 1">
          <a:extLst>
            <a:ext uri="{FF2B5EF4-FFF2-40B4-BE49-F238E27FC236}">
              <a16:creationId xmlns:a16="http://schemas.microsoft.com/office/drawing/2014/main" id="{00000000-0008-0000-0600-0000C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4" name="Text Box 1">
          <a:extLst>
            <a:ext uri="{FF2B5EF4-FFF2-40B4-BE49-F238E27FC236}">
              <a16:creationId xmlns:a16="http://schemas.microsoft.com/office/drawing/2014/main" id="{00000000-0008-0000-0600-0000D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5" name="Text Box 1">
          <a:extLst>
            <a:ext uri="{FF2B5EF4-FFF2-40B4-BE49-F238E27FC236}">
              <a16:creationId xmlns:a16="http://schemas.microsoft.com/office/drawing/2014/main" id="{00000000-0008-0000-0600-0000D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6" name="Text Box 1">
          <a:extLst>
            <a:ext uri="{FF2B5EF4-FFF2-40B4-BE49-F238E27FC236}">
              <a16:creationId xmlns:a16="http://schemas.microsoft.com/office/drawing/2014/main" id="{00000000-0008-0000-0600-0000D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7" name="Text Box 1">
          <a:extLst>
            <a:ext uri="{FF2B5EF4-FFF2-40B4-BE49-F238E27FC236}">
              <a16:creationId xmlns:a16="http://schemas.microsoft.com/office/drawing/2014/main" id="{00000000-0008-0000-0600-0000D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8" name="Text Box 1">
          <a:extLst>
            <a:ext uri="{FF2B5EF4-FFF2-40B4-BE49-F238E27FC236}">
              <a16:creationId xmlns:a16="http://schemas.microsoft.com/office/drawing/2014/main" id="{00000000-0008-0000-0600-0000D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9" name="Text Box 1">
          <a:extLst>
            <a:ext uri="{FF2B5EF4-FFF2-40B4-BE49-F238E27FC236}">
              <a16:creationId xmlns:a16="http://schemas.microsoft.com/office/drawing/2014/main" id="{00000000-0008-0000-0600-0000D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0" name="Text Box 1">
          <a:extLst>
            <a:ext uri="{FF2B5EF4-FFF2-40B4-BE49-F238E27FC236}">
              <a16:creationId xmlns:a16="http://schemas.microsoft.com/office/drawing/2014/main" id="{00000000-0008-0000-0600-0000D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1" name="Text Box 1">
          <a:extLst>
            <a:ext uri="{FF2B5EF4-FFF2-40B4-BE49-F238E27FC236}">
              <a16:creationId xmlns:a16="http://schemas.microsoft.com/office/drawing/2014/main" id="{00000000-0008-0000-0600-0000D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2" name="Text Box 1">
          <a:extLst>
            <a:ext uri="{FF2B5EF4-FFF2-40B4-BE49-F238E27FC236}">
              <a16:creationId xmlns:a16="http://schemas.microsoft.com/office/drawing/2014/main" id="{00000000-0008-0000-0600-0000D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3" name="Text Box 1">
          <a:extLst>
            <a:ext uri="{FF2B5EF4-FFF2-40B4-BE49-F238E27FC236}">
              <a16:creationId xmlns:a16="http://schemas.microsoft.com/office/drawing/2014/main" id="{00000000-0008-0000-0600-0000D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4" name="Text Box 1">
          <a:extLst>
            <a:ext uri="{FF2B5EF4-FFF2-40B4-BE49-F238E27FC236}">
              <a16:creationId xmlns:a16="http://schemas.microsoft.com/office/drawing/2014/main" id="{00000000-0008-0000-0600-0000D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5" name="Text Box 1">
          <a:extLst>
            <a:ext uri="{FF2B5EF4-FFF2-40B4-BE49-F238E27FC236}">
              <a16:creationId xmlns:a16="http://schemas.microsoft.com/office/drawing/2014/main" id="{00000000-0008-0000-0600-0000D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6" name="Text Box 1">
          <a:extLst>
            <a:ext uri="{FF2B5EF4-FFF2-40B4-BE49-F238E27FC236}">
              <a16:creationId xmlns:a16="http://schemas.microsoft.com/office/drawing/2014/main" id="{00000000-0008-0000-0600-0000D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7" name="Text Box 1">
          <a:extLst>
            <a:ext uri="{FF2B5EF4-FFF2-40B4-BE49-F238E27FC236}">
              <a16:creationId xmlns:a16="http://schemas.microsoft.com/office/drawing/2014/main" id="{00000000-0008-0000-0600-0000D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8" name="Text Box 1">
          <a:extLst>
            <a:ext uri="{FF2B5EF4-FFF2-40B4-BE49-F238E27FC236}">
              <a16:creationId xmlns:a16="http://schemas.microsoft.com/office/drawing/2014/main" id="{00000000-0008-0000-0600-0000D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9" name="Text Box 1">
          <a:extLst>
            <a:ext uri="{FF2B5EF4-FFF2-40B4-BE49-F238E27FC236}">
              <a16:creationId xmlns:a16="http://schemas.microsoft.com/office/drawing/2014/main" id="{00000000-0008-0000-0600-0000D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0" name="Text Box 1">
          <a:extLst>
            <a:ext uri="{FF2B5EF4-FFF2-40B4-BE49-F238E27FC236}">
              <a16:creationId xmlns:a16="http://schemas.microsoft.com/office/drawing/2014/main" id="{00000000-0008-0000-0600-0000E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1" name="Text Box 1">
          <a:extLst>
            <a:ext uri="{FF2B5EF4-FFF2-40B4-BE49-F238E27FC236}">
              <a16:creationId xmlns:a16="http://schemas.microsoft.com/office/drawing/2014/main" id="{00000000-0008-0000-0600-0000E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2" name="Text Box 1">
          <a:extLst>
            <a:ext uri="{FF2B5EF4-FFF2-40B4-BE49-F238E27FC236}">
              <a16:creationId xmlns:a16="http://schemas.microsoft.com/office/drawing/2014/main" id="{00000000-0008-0000-0600-0000E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723" name="Text Box 1">
          <a:extLst>
            <a:ext uri="{FF2B5EF4-FFF2-40B4-BE49-F238E27FC236}">
              <a16:creationId xmlns:a16="http://schemas.microsoft.com/office/drawing/2014/main" id="{00000000-0008-0000-0600-0000E3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2724" name="Text Box 1">
          <a:extLst>
            <a:ext uri="{FF2B5EF4-FFF2-40B4-BE49-F238E27FC236}">
              <a16:creationId xmlns:a16="http://schemas.microsoft.com/office/drawing/2014/main" id="{00000000-0008-0000-0600-0000E44C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5" name="Text Box 1">
          <a:extLst>
            <a:ext uri="{FF2B5EF4-FFF2-40B4-BE49-F238E27FC236}">
              <a16:creationId xmlns:a16="http://schemas.microsoft.com/office/drawing/2014/main" id="{00000000-0008-0000-0600-0000E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6" name="Text Box 1">
          <a:extLst>
            <a:ext uri="{FF2B5EF4-FFF2-40B4-BE49-F238E27FC236}">
              <a16:creationId xmlns:a16="http://schemas.microsoft.com/office/drawing/2014/main" id="{00000000-0008-0000-0600-0000E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7" name="Text Box 1">
          <a:extLst>
            <a:ext uri="{FF2B5EF4-FFF2-40B4-BE49-F238E27FC236}">
              <a16:creationId xmlns:a16="http://schemas.microsoft.com/office/drawing/2014/main" id="{00000000-0008-0000-0600-0000E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8" name="Text Box 1">
          <a:extLst>
            <a:ext uri="{FF2B5EF4-FFF2-40B4-BE49-F238E27FC236}">
              <a16:creationId xmlns:a16="http://schemas.microsoft.com/office/drawing/2014/main" id="{00000000-0008-0000-0600-0000E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9" name="Text Box 1">
          <a:extLst>
            <a:ext uri="{FF2B5EF4-FFF2-40B4-BE49-F238E27FC236}">
              <a16:creationId xmlns:a16="http://schemas.microsoft.com/office/drawing/2014/main" id="{00000000-0008-0000-0600-0000E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0" name="Text Box 1">
          <a:extLst>
            <a:ext uri="{FF2B5EF4-FFF2-40B4-BE49-F238E27FC236}">
              <a16:creationId xmlns:a16="http://schemas.microsoft.com/office/drawing/2014/main" id="{00000000-0008-0000-0600-0000E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1" name="Text Box 1">
          <a:extLst>
            <a:ext uri="{FF2B5EF4-FFF2-40B4-BE49-F238E27FC236}">
              <a16:creationId xmlns:a16="http://schemas.microsoft.com/office/drawing/2014/main" id="{00000000-0008-0000-0600-0000E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2" name="Text Box 1">
          <a:extLst>
            <a:ext uri="{FF2B5EF4-FFF2-40B4-BE49-F238E27FC236}">
              <a16:creationId xmlns:a16="http://schemas.microsoft.com/office/drawing/2014/main" id="{00000000-0008-0000-0600-0000E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3" name="Text Box 1">
          <a:extLst>
            <a:ext uri="{FF2B5EF4-FFF2-40B4-BE49-F238E27FC236}">
              <a16:creationId xmlns:a16="http://schemas.microsoft.com/office/drawing/2014/main" id="{00000000-0008-0000-0600-0000E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4" name="Text Box 1">
          <a:extLst>
            <a:ext uri="{FF2B5EF4-FFF2-40B4-BE49-F238E27FC236}">
              <a16:creationId xmlns:a16="http://schemas.microsoft.com/office/drawing/2014/main" id="{00000000-0008-0000-0600-0000E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5" name="Text Box 1">
          <a:extLst>
            <a:ext uri="{FF2B5EF4-FFF2-40B4-BE49-F238E27FC236}">
              <a16:creationId xmlns:a16="http://schemas.microsoft.com/office/drawing/2014/main" id="{00000000-0008-0000-0600-0000E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6" name="Text Box 1">
          <a:extLst>
            <a:ext uri="{FF2B5EF4-FFF2-40B4-BE49-F238E27FC236}">
              <a16:creationId xmlns:a16="http://schemas.microsoft.com/office/drawing/2014/main" id="{00000000-0008-0000-0600-0000F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7" name="Text Box 1">
          <a:extLst>
            <a:ext uri="{FF2B5EF4-FFF2-40B4-BE49-F238E27FC236}">
              <a16:creationId xmlns:a16="http://schemas.microsoft.com/office/drawing/2014/main" id="{00000000-0008-0000-0600-0000F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8" name="Text Box 1">
          <a:extLst>
            <a:ext uri="{FF2B5EF4-FFF2-40B4-BE49-F238E27FC236}">
              <a16:creationId xmlns:a16="http://schemas.microsoft.com/office/drawing/2014/main" id="{00000000-0008-0000-0600-0000F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9" name="Text Box 1">
          <a:extLst>
            <a:ext uri="{FF2B5EF4-FFF2-40B4-BE49-F238E27FC236}">
              <a16:creationId xmlns:a16="http://schemas.microsoft.com/office/drawing/2014/main" id="{00000000-0008-0000-0600-0000F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0" name="Text Box 1">
          <a:extLst>
            <a:ext uri="{FF2B5EF4-FFF2-40B4-BE49-F238E27FC236}">
              <a16:creationId xmlns:a16="http://schemas.microsoft.com/office/drawing/2014/main" id="{00000000-0008-0000-0600-0000F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1" name="Text Box 1">
          <a:extLst>
            <a:ext uri="{FF2B5EF4-FFF2-40B4-BE49-F238E27FC236}">
              <a16:creationId xmlns:a16="http://schemas.microsoft.com/office/drawing/2014/main" id="{00000000-0008-0000-0600-0000F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2" name="Text Box 1">
          <a:extLst>
            <a:ext uri="{FF2B5EF4-FFF2-40B4-BE49-F238E27FC236}">
              <a16:creationId xmlns:a16="http://schemas.microsoft.com/office/drawing/2014/main" id="{00000000-0008-0000-0600-0000F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3" name="Text Box 1">
          <a:extLst>
            <a:ext uri="{FF2B5EF4-FFF2-40B4-BE49-F238E27FC236}">
              <a16:creationId xmlns:a16="http://schemas.microsoft.com/office/drawing/2014/main" id="{00000000-0008-0000-0600-0000F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4" name="Text Box 1">
          <a:extLst>
            <a:ext uri="{FF2B5EF4-FFF2-40B4-BE49-F238E27FC236}">
              <a16:creationId xmlns:a16="http://schemas.microsoft.com/office/drawing/2014/main" id="{00000000-0008-0000-0600-0000F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5" name="Text Box 1">
          <a:extLst>
            <a:ext uri="{FF2B5EF4-FFF2-40B4-BE49-F238E27FC236}">
              <a16:creationId xmlns:a16="http://schemas.microsoft.com/office/drawing/2014/main" id="{00000000-0008-0000-0600-0000F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6" name="Text Box 1">
          <a:extLst>
            <a:ext uri="{FF2B5EF4-FFF2-40B4-BE49-F238E27FC236}">
              <a16:creationId xmlns:a16="http://schemas.microsoft.com/office/drawing/2014/main" id="{00000000-0008-0000-0600-0000F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7" name="Text Box 1">
          <a:extLst>
            <a:ext uri="{FF2B5EF4-FFF2-40B4-BE49-F238E27FC236}">
              <a16:creationId xmlns:a16="http://schemas.microsoft.com/office/drawing/2014/main" id="{00000000-0008-0000-0600-0000F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8" name="Text Box 1">
          <a:extLst>
            <a:ext uri="{FF2B5EF4-FFF2-40B4-BE49-F238E27FC236}">
              <a16:creationId xmlns:a16="http://schemas.microsoft.com/office/drawing/2014/main" id="{00000000-0008-0000-0600-0000F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9" name="Text Box 1">
          <a:extLst>
            <a:ext uri="{FF2B5EF4-FFF2-40B4-BE49-F238E27FC236}">
              <a16:creationId xmlns:a16="http://schemas.microsoft.com/office/drawing/2014/main" id="{00000000-0008-0000-0600-0000F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0" name="Text Box 1">
          <a:extLst>
            <a:ext uri="{FF2B5EF4-FFF2-40B4-BE49-F238E27FC236}">
              <a16:creationId xmlns:a16="http://schemas.microsoft.com/office/drawing/2014/main" id="{00000000-0008-0000-0600-0000F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1" name="Text Box 1">
          <a:extLst>
            <a:ext uri="{FF2B5EF4-FFF2-40B4-BE49-F238E27FC236}">
              <a16:creationId xmlns:a16="http://schemas.microsoft.com/office/drawing/2014/main" id="{00000000-0008-0000-0600-0000F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2" name="Text Box 1">
          <a:extLst>
            <a:ext uri="{FF2B5EF4-FFF2-40B4-BE49-F238E27FC236}">
              <a16:creationId xmlns:a16="http://schemas.microsoft.com/office/drawing/2014/main" id="{00000000-0008-0000-0600-00000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3" name="Text Box 1">
          <a:extLst>
            <a:ext uri="{FF2B5EF4-FFF2-40B4-BE49-F238E27FC236}">
              <a16:creationId xmlns:a16="http://schemas.microsoft.com/office/drawing/2014/main" id="{00000000-0008-0000-0600-00000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54" name="Text Box 1">
          <a:extLst>
            <a:ext uri="{FF2B5EF4-FFF2-40B4-BE49-F238E27FC236}">
              <a16:creationId xmlns:a16="http://schemas.microsoft.com/office/drawing/2014/main" id="{00000000-0008-0000-0600-000002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5" name="Text Box 1">
          <a:extLst>
            <a:ext uri="{FF2B5EF4-FFF2-40B4-BE49-F238E27FC236}">
              <a16:creationId xmlns:a16="http://schemas.microsoft.com/office/drawing/2014/main" id="{00000000-0008-0000-0600-00000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6" name="Text Box 1">
          <a:extLst>
            <a:ext uri="{FF2B5EF4-FFF2-40B4-BE49-F238E27FC236}">
              <a16:creationId xmlns:a16="http://schemas.microsoft.com/office/drawing/2014/main" id="{00000000-0008-0000-0600-00000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57" name="Text Box 1">
          <a:extLst>
            <a:ext uri="{FF2B5EF4-FFF2-40B4-BE49-F238E27FC236}">
              <a16:creationId xmlns:a16="http://schemas.microsoft.com/office/drawing/2014/main" id="{00000000-0008-0000-0600-00000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8" name="Text Box 1">
          <a:extLst>
            <a:ext uri="{FF2B5EF4-FFF2-40B4-BE49-F238E27FC236}">
              <a16:creationId xmlns:a16="http://schemas.microsoft.com/office/drawing/2014/main" id="{00000000-0008-0000-0600-00000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9" name="Text Box 1">
          <a:extLst>
            <a:ext uri="{FF2B5EF4-FFF2-40B4-BE49-F238E27FC236}">
              <a16:creationId xmlns:a16="http://schemas.microsoft.com/office/drawing/2014/main" id="{00000000-0008-0000-0600-00000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0" name="Text Box 1">
          <a:extLst>
            <a:ext uri="{FF2B5EF4-FFF2-40B4-BE49-F238E27FC236}">
              <a16:creationId xmlns:a16="http://schemas.microsoft.com/office/drawing/2014/main" id="{00000000-0008-0000-0600-00000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1" name="Text Box 1">
          <a:extLst>
            <a:ext uri="{FF2B5EF4-FFF2-40B4-BE49-F238E27FC236}">
              <a16:creationId xmlns:a16="http://schemas.microsoft.com/office/drawing/2014/main" id="{00000000-0008-0000-0600-00000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2" name="Text Box 1">
          <a:extLst>
            <a:ext uri="{FF2B5EF4-FFF2-40B4-BE49-F238E27FC236}">
              <a16:creationId xmlns:a16="http://schemas.microsoft.com/office/drawing/2014/main" id="{00000000-0008-0000-0600-00000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3" name="Text Box 1">
          <a:extLst>
            <a:ext uri="{FF2B5EF4-FFF2-40B4-BE49-F238E27FC236}">
              <a16:creationId xmlns:a16="http://schemas.microsoft.com/office/drawing/2014/main" id="{00000000-0008-0000-0600-00000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4" name="Text Box 1">
          <a:extLst>
            <a:ext uri="{FF2B5EF4-FFF2-40B4-BE49-F238E27FC236}">
              <a16:creationId xmlns:a16="http://schemas.microsoft.com/office/drawing/2014/main" id="{00000000-0008-0000-0600-00000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5" name="Text Box 1">
          <a:extLst>
            <a:ext uri="{FF2B5EF4-FFF2-40B4-BE49-F238E27FC236}">
              <a16:creationId xmlns:a16="http://schemas.microsoft.com/office/drawing/2014/main" id="{00000000-0008-0000-0600-00000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6" name="Text Box 1">
          <a:extLst>
            <a:ext uri="{FF2B5EF4-FFF2-40B4-BE49-F238E27FC236}">
              <a16:creationId xmlns:a16="http://schemas.microsoft.com/office/drawing/2014/main" id="{00000000-0008-0000-0600-00000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7" name="Text Box 1">
          <a:extLst>
            <a:ext uri="{FF2B5EF4-FFF2-40B4-BE49-F238E27FC236}">
              <a16:creationId xmlns:a16="http://schemas.microsoft.com/office/drawing/2014/main" id="{00000000-0008-0000-0600-00000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8" name="Text Box 1">
          <a:extLst>
            <a:ext uri="{FF2B5EF4-FFF2-40B4-BE49-F238E27FC236}">
              <a16:creationId xmlns:a16="http://schemas.microsoft.com/office/drawing/2014/main" id="{00000000-0008-0000-0600-00001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9" name="Text Box 1">
          <a:extLst>
            <a:ext uri="{FF2B5EF4-FFF2-40B4-BE49-F238E27FC236}">
              <a16:creationId xmlns:a16="http://schemas.microsoft.com/office/drawing/2014/main" id="{00000000-0008-0000-0600-00001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0" name="Text Box 1">
          <a:extLst>
            <a:ext uri="{FF2B5EF4-FFF2-40B4-BE49-F238E27FC236}">
              <a16:creationId xmlns:a16="http://schemas.microsoft.com/office/drawing/2014/main" id="{00000000-0008-0000-0600-00001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1" name="Text Box 1">
          <a:extLst>
            <a:ext uri="{FF2B5EF4-FFF2-40B4-BE49-F238E27FC236}">
              <a16:creationId xmlns:a16="http://schemas.microsoft.com/office/drawing/2014/main" id="{00000000-0008-0000-0600-00001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2" name="Text Box 1">
          <a:extLst>
            <a:ext uri="{FF2B5EF4-FFF2-40B4-BE49-F238E27FC236}">
              <a16:creationId xmlns:a16="http://schemas.microsoft.com/office/drawing/2014/main" id="{00000000-0008-0000-0600-00001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3" name="Text Box 1">
          <a:extLst>
            <a:ext uri="{FF2B5EF4-FFF2-40B4-BE49-F238E27FC236}">
              <a16:creationId xmlns:a16="http://schemas.microsoft.com/office/drawing/2014/main" id="{00000000-0008-0000-0600-00001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4" name="Text Box 1">
          <a:extLst>
            <a:ext uri="{FF2B5EF4-FFF2-40B4-BE49-F238E27FC236}">
              <a16:creationId xmlns:a16="http://schemas.microsoft.com/office/drawing/2014/main" id="{00000000-0008-0000-0600-00001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5" name="Text Box 1">
          <a:extLst>
            <a:ext uri="{FF2B5EF4-FFF2-40B4-BE49-F238E27FC236}">
              <a16:creationId xmlns:a16="http://schemas.microsoft.com/office/drawing/2014/main" id="{00000000-0008-0000-0600-00001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6" name="Text Box 1">
          <a:extLst>
            <a:ext uri="{FF2B5EF4-FFF2-40B4-BE49-F238E27FC236}">
              <a16:creationId xmlns:a16="http://schemas.microsoft.com/office/drawing/2014/main" id="{00000000-0008-0000-0600-00001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7" name="Text Box 1">
          <a:extLst>
            <a:ext uri="{FF2B5EF4-FFF2-40B4-BE49-F238E27FC236}">
              <a16:creationId xmlns:a16="http://schemas.microsoft.com/office/drawing/2014/main" id="{00000000-0008-0000-0600-00001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8" name="Text Box 1">
          <a:extLst>
            <a:ext uri="{FF2B5EF4-FFF2-40B4-BE49-F238E27FC236}">
              <a16:creationId xmlns:a16="http://schemas.microsoft.com/office/drawing/2014/main" id="{00000000-0008-0000-0600-00001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9" name="Text Box 1">
          <a:extLst>
            <a:ext uri="{FF2B5EF4-FFF2-40B4-BE49-F238E27FC236}">
              <a16:creationId xmlns:a16="http://schemas.microsoft.com/office/drawing/2014/main" id="{00000000-0008-0000-0600-00001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0" name="Text Box 1">
          <a:extLst>
            <a:ext uri="{FF2B5EF4-FFF2-40B4-BE49-F238E27FC236}">
              <a16:creationId xmlns:a16="http://schemas.microsoft.com/office/drawing/2014/main" id="{00000000-0008-0000-0600-00001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1" name="Text Box 1">
          <a:extLst>
            <a:ext uri="{FF2B5EF4-FFF2-40B4-BE49-F238E27FC236}">
              <a16:creationId xmlns:a16="http://schemas.microsoft.com/office/drawing/2014/main" id="{00000000-0008-0000-0600-00001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2" name="Text Box 1">
          <a:extLst>
            <a:ext uri="{FF2B5EF4-FFF2-40B4-BE49-F238E27FC236}">
              <a16:creationId xmlns:a16="http://schemas.microsoft.com/office/drawing/2014/main" id="{00000000-0008-0000-0600-00001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3" name="Text Box 1">
          <a:extLst>
            <a:ext uri="{FF2B5EF4-FFF2-40B4-BE49-F238E27FC236}">
              <a16:creationId xmlns:a16="http://schemas.microsoft.com/office/drawing/2014/main" id="{00000000-0008-0000-0600-00001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84" name="Text Box 1">
          <a:extLst>
            <a:ext uri="{FF2B5EF4-FFF2-40B4-BE49-F238E27FC236}">
              <a16:creationId xmlns:a16="http://schemas.microsoft.com/office/drawing/2014/main" id="{00000000-0008-0000-0600-000020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5" name="Text Box 1">
          <a:extLst>
            <a:ext uri="{FF2B5EF4-FFF2-40B4-BE49-F238E27FC236}">
              <a16:creationId xmlns:a16="http://schemas.microsoft.com/office/drawing/2014/main" id="{00000000-0008-0000-0600-00002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6" name="Text Box 1">
          <a:extLst>
            <a:ext uri="{FF2B5EF4-FFF2-40B4-BE49-F238E27FC236}">
              <a16:creationId xmlns:a16="http://schemas.microsoft.com/office/drawing/2014/main" id="{00000000-0008-0000-0600-00002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87" name="Text Box 1">
          <a:extLst>
            <a:ext uri="{FF2B5EF4-FFF2-40B4-BE49-F238E27FC236}">
              <a16:creationId xmlns:a16="http://schemas.microsoft.com/office/drawing/2014/main" id="{00000000-0008-0000-0600-00002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8" name="Text Box 1">
          <a:extLst>
            <a:ext uri="{FF2B5EF4-FFF2-40B4-BE49-F238E27FC236}">
              <a16:creationId xmlns:a16="http://schemas.microsoft.com/office/drawing/2014/main" id="{00000000-0008-0000-0600-00002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9" name="Text Box 1">
          <a:extLst>
            <a:ext uri="{FF2B5EF4-FFF2-40B4-BE49-F238E27FC236}">
              <a16:creationId xmlns:a16="http://schemas.microsoft.com/office/drawing/2014/main" id="{00000000-0008-0000-0600-00002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0" name="Text Box 1">
          <a:extLst>
            <a:ext uri="{FF2B5EF4-FFF2-40B4-BE49-F238E27FC236}">
              <a16:creationId xmlns:a16="http://schemas.microsoft.com/office/drawing/2014/main" id="{00000000-0008-0000-0600-00002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1" name="Text Box 1">
          <a:extLst>
            <a:ext uri="{FF2B5EF4-FFF2-40B4-BE49-F238E27FC236}">
              <a16:creationId xmlns:a16="http://schemas.microsoft.com/office/drawing/2014/main" id="{00000000-0008-0000-0600-00002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2" name="Text Box 1">
          <a:extLst>
            <a:ext uri="{FF2B5EF4-FFF2-40B4-BE49-F238E27FC236}">
              <a16:creationId xmlns:a16="http://schemas.microsoft.com/office/drawing/2014/main" id="{00000000-0008-0000-0600-00002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3" name="Text Box 1">
          <a:extLst>
            <a:ext uri="{FF2B5EF4-FFF2-40B4-BE49-F238E27FC236}">
              <a16:creationId xmlns:a16="http://schemas.microsoft.com/office/drawing/2014/main" id="{00000000-0008-0000-0600-00002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4" name="Text Box 1">
          <a:extLst>
            <a:ext uri="{FF2B5EF4-FFF2-40B4-BE49-F238E27FC236}">
              <a16:creationId xmlns:a16="http://schemas.microsoft.com/office/drawing/2014/main" id="{00000000-0008-0000-0600-00002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5" name="Text Box 1">
          <a:extLst>
            <a:ext uri="{FF2B5EF4-FFF2-40B4-BE49-F238E27FC236}">
              <a16:creationId xmlns:a16="http://schemas.microsoft.com/office/drawing/2014/main" id="{00000000-0008-0000-0600-00002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6" name="Text Box 1">
          <a:extLst>
            <a:ext uri="{FF2B5EF4-FFF2-40B4-BE49-F238E27FC236}">
              <a16:creationId xmlns:a16="http://schemas.microsoft.com/office/drawing/2014/main" id="{00000000-0008-0000-0600-00002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7" name="Text Box 1">
          <a:extLst>
            <a:ext uri="{FF2B5EF4-FFF2-40B4-BE49-F238E27FC236}">
              <a16:creationId xmlns:a16="http://schemas.microsoft.com/office/drawing/2014/main" id="{00000000-0008-0000-0600-00002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8" name="Text Box 1">
          <a:extLst>
            <a:ext uri="{FF2B5EF4-FFF2-40B4-BE49-F238E27FC236}">
              <a16:creationId xmlns:a16="http://schemas.microsoft.com/office/drawing/2014/main" id="{00000000-0008-0000-0600-00002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9" name="Text Box 1">
          <a:extLst>
            <a:ext uri="{FF2B5EF4-FFF2-40B4-BE49-F238E27FC236}">
              <a16:creationId xmlns:a16="http://schemas.microsoft.com/office/drawing/2014/main" id="{00000000-0008-0000-0600-00002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0" name="Text Box 1">
          <a:extLst>
            <a:ext uri="{FF2B5EF4-FFF2-40B4-BE49-F238E27FC236}">
              <a16:creationId xmlns:a16="http://schemas.microsoft.com/office/drawing/2014/main" id="{00000000-0008-0000-0600-00003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1" name="Text Box 1">
          <a:extLst>
            <a:ext uri="{FF2B5EF4-FFF2-40B4-BE49-F238E27FC236}">
              <a16:creationId xmlns:a16="http://schemas.microsoft.com/office/drawing/2014/main" id="{00000000-0008-0000-0600-00003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2" name="Text Box 1">
          <a:extLst>
            <a:ext uri="{FF2B5EF4-FFF2-40B4-BE49-F238E27FC236}">
              <a16:creationId xmlns:a16="http://schemas.microsoft.com/office/drawing/2014/main" id="{00000000-0008-0000-0600-00003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3" name="Text Box 1">
          <a:extLst>
            <a:ext uri="{FF2B5EF4-FFF2-40B4-BE49-F238E27FC236}">
              <a16:creationId xmlns:a16="http://schemas.microsoft.com/office/drawing/2014/main" id="{00000000-0008-0000-0600-00003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4" name="Text Box 1">
          <a:extLst>
            <a:ext uri="{FF2B5EF4-FFF2-40B4-BE49-F238E27FC236}">
              <a16:creationId xmlns:a16="http://schemas.microsoft.com/office/drawing/2014/main" id="{00000000-0008-0000-0600-00003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5" name="Text Box 1">
          <a:extLst>
            <a:ext uri="{FF2B5EF4-FFF2-40B4-BE49-F238E27FC236}">
              <a16:creationId xmlns:a16="http://schemas.microsoft.com/office/drawing/2014/main" id="{00000000-0008-0000-0600-00003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6" name="Text Box 1">
          <a:extLst>
            <a:ext uri="{FF2B5EF4-FFF2-40B4-BE49-F238E27FC236}">
              <a16:creationId xmlns:a16="http://schemas.microsoft.com/office/drawing/2014/main" id="{00000000-0008-0000-0600-00003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7" name="Text Box 1">
          <a:extLst>
            <a:ext uri="{FF2B5EF4-FFF2-40B4-BE49-F238E27FC236}">
              <a16:creationId xmlns:a16="http://schemas.microsoft.com/office/drawing/2014/main" id="{00000000-0008-0000-0600-00003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8" name="Text Box 1">
          <a:extLst>
            <a:ext uri="{FF2B5EF4-FFF2-40B4-BE49-F238E27FC236}">
              <a16:creationId xmlns:a16="http://schemas.microsoft.com/office/drawing/2014/main" id="{00000000-0008-0000-0600-00003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9" name="Text Box 1">
          <a:extLst>
            <a:ext uri="{FF2B5EF4-FFF2-40B4-BE49-F238E27FC236}">
              <a16:creationId xmlns:a16="http://schemas.microsoft.com/office/drawing/2014/main" id="{00000000-0008-0000-0600-00003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0" name="Text Box 1">
          <a:extLst>
            <a:ext uri="{FF2B5EF4-FFF2-40B4-BE49-F238E27FC236}">
              <a16:creationId xmlns:a16="http://schemas.microsoft.com/office/drawing/2014/main" id="{00000000-0008-0000-0600-00003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1" name="Text Box 1">
          <a:extLst>
            <a:ext uri="{FF2B5EF4-FFF2-40B4-BE49-F238E27FC236}">
              <a16:creationId xmlns:a16="http://schemas.microsoft.com/office/drawing/2014/main" id="{00000000-0008-0000-0600-00003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2" name="Text Box 1">
          <a:extLst>
            <a:ext uri="{FF2B5EF4-FFF2-40B4-BE49-F238E27FC236}">
              <a16:creationId xmlns:a16="http://schemas.microsoft.com/office/drawing/2014/main" id="{00000000-0008-0000-0600-00003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3" name="Text Box 1">
          <a:extLst>
            <a:ext uri="{FF2B5EF4-FFF2-40B4-BE49-F238E27FC236}">
              <a16:creationId xmlns:a16="http://schemas.microsoft.com/office/drawing/2014/main" id="{00000000-0008-0000-0600-00003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4" name="Text Box 1">
          <a:extLst>
            <a:ext uri="{FF2B5EF4-FFF2-40B4-BE49-F238E27FC236}">
              <a16:creationId xmlns:a16="http://schemas.microsoft.com/office/drawing/2014/main" id="{00000000-0008-0000-0600-00003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5" name="Text Box 1">
          <a:extLst>
            <a:ext uri="{FF2B5EF4-FFF2-40B4-BE49-F238E27FC236}">
              <a16:creationId xmlns:a16="http://schemas.microsoft.com/office/drawing/2014/main" id="{00000000-0008-0000-0600-00003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16" name="Text Box 1">
          <a:extLst>
            <a:ext uri="{FF2B5EF4-FFF2-40B4-BE49-F238E27FC236}">
              <a16:creationId xmlns:a16="http://schemas.microsoft.com/office/drawing/2014/main" id="{00000000-0008-0000-0600-00004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7" name="Text Box 1">
          <a:extLst>
            <a:ext uri="{FF2B5EF4-FFF2-40B4-BE49-F238E27FC236}">
              <a16:creationId xmlns:a16="http://schemas.microsoft.com/office/drawing/2014/main" id="{00000000-0008-0000-0600-00004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8" name="Text Box 1">
          <a:extLst>
            <a:ext uri="{FF2B5EF4-FFF2-40B4-BE49-F238E27FC236}">
              <a16:creationId xmlns:a16="http://schemas.microsoft.com/office/drawing/2014/main" id="{00000000-0008-0000-0600-00004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9" name="Text Box 1">
          <a:extLst>
            <a:ext uri="{FF2B5EF4-FFF2-40B4-BE49-F238E27FC236}">
              <a16:creationId xmlns:a16="http://schemas.microsoft.com/office/drawing/2014/main" id="{00000000-0008-0000-0600-00004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0" name="Text Box 1">
          <a:extLst>
            <a:ext uri="{FF2B5EF4-FFF2-40B4-BE49-F238E27FC236}">
              <a16:creationId xmlns:a16="http://schemas.microsoft.com/office/drawing/2014/main" id="{00000000-0008-0000-0600-00004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1" name="Text Box 1">
          <a:extLst>
            <a:ext uri="{FF2B5EF4-FFF2-40B4-BE49-F238E27FC236}">
              <a16:creationId xmlns:a16="http://schemas.microsoft.com/office/drawing/2014/main" id="{00000000-0008-0000-0600-00004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2" name="Text Box 1">
          <a:extLst>
            <a:ext uri="{FF2B5EF4-FFF2-40B4-BE49-F238E27FC236}">
              <a16:creationId xmlns:a16="http://schemas.microsoft.com/office/drawing/2014/main" id="{00000000-0008-0000-0600-00004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3" name="Text Box 1">
          <a:extLst>
            <a:ext uri="{FF2B5EF4-FFF2-40B4-BE49-F238E27FC236}">
              <a16:creationId xmlns:a16="http://schemas.microsoft.com/office/drawing/2014/main" id="{00000000-0008-0000-0600-00004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4" name="Text Box 1">
          <a:extLst>
            <a:ext uri="{FF2B5EF4-FFF2-40B4-BE49-F238E27FC236}">
              <a16:creationId xmlns:a16="http://schemas.microsoft.com/office/drawing/2014/main" id="{00000000-0008-0000-0600-00004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5" name="Text Box 1">
          <a:extLst>
            <a:ext uri="{FF2B5EF4-FFF2-40B4-BE49-F238E27FC236}">
              <a16:creationId xmlns:a16="http://schemas.microsoft.com/office/drawing/2014/main" id="{00000000-0008-0000-0600-00004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6" name="Text Box 1">
          <a:extLst>
            <a:ext uri="{FF2B5EF4-FFF2-40B4-BE49-F238E27FC236}">
              <a16:creationId xmlns:a16="http://schemas.microsoft.com/office/drawing/2014/main" id="{00000000-0008-0000-0600-00004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7" name="Text Box 1">
          <a:extLst>
            <a:ext uri="{FF2B5EF4-FFF2-40B4-BE49-F238E27FC236}">
              <a16:creationId xmlns:a16="http://schemas.microsoft.com/office/drawing/2014/main" id="{00000000-0008-0000-0600-00004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8" name="Text Box 1">
          <a:extLst>
            <a:ext uri="{FF2B5EF4-FFF2-40B4-BE49-F238E27FC236}">
              <a16:creationId xmlns:a16="http://schemas.microsoft.com/office/drawing/2014/main" id="{00000000-0008-0000-0600-00004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9" name="Text Box 1">
          <a:extLst>
            <a:ext uri="{FF2B5EF4-FFF2-40B4-BE49-F238E27FC236}">
              <a16:creationId xmlns:a16="http://schemas.microsoft.com/office/drawing/2014/main" id="{00000000-0008-0000-0600-00004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0" name="Text Box 1">
          <a:extLst>
            <a:ext uri="{FF2B5EF4-FFF2-40B4-BE49-F238E27FC236}">
              <a16:creationId xmlns:a16="http://schemas.microsoft.com/office/drawing/2014/main" id="{00000000-0008-0000-0600-00004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1" name="Text Box 1">
          <a:extLst>
            <a:ext uri="{FF2B5EF4-FFF2-40B4-BE49-F238E27FC236}">
              <a16:creationId xmlns:a16="http://schemas.microsoft.com/office/drawing/2014/main" id="{00000000-0008-0000-0600-00004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2" name="Text Box 1">
          <a:extLst>
            <a:ext uri="{FF2B5EF4-FFF2-40B4-BE49-F238E27FC236}">
              <a16:creationId xmlns:a16="http://schemas.microsoft.com/office/drawing/2014/main" id="{00000000-0008-0000-0600-00005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3" name="Text Box 1">
          <a:extLst>
            <a:ext uri="{FF2B5EF4-FFF2-40B4-BE49-F238E27FC236}">
              <a16:creationId xmlns:a16="http://schemas.microsoft.com/office/drawing/2014/main" id="{00000000-0008-0000-0600-00005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4" name="Text Box 1">
          <a:extLst>
            <a:ext uri="{FF2B5EF4-FFF2-40B4-BE49-F238E27FC236}">
              <a16:creationId xmlns:a16="http://schemas.microsoft.com/office/drawing/2014/main" id="{00000000-0008-0000-0600-00005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5" name="Text Box 1">
          <a:extLst>
            <a:ext uri="{FF2B5EF4-FFF2-40B4-BE49-F238E27FC236}">
              <a16:creationId xmlns:a16="http://schemas.microsoft.com/office/drawing/2014/main" id="{00000000-0008-0000-0600-00005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6" name="Text Box 1">
          <a:extLst>
            <a:ext uri="{FF2B5EF4-FFF2-40B4-BE49-F238E27FC236}">
              <a16:creationId xmlns:a16="http://schemas.microsoft.com/office/drawing/2014/main" id="{00000000-0008-0000-0600-00005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7" name="Text Box 1">
          <a:extLst>
            <a:ext uri="{FF2B5EF4-FFF2-40B4-BE49-F238E27FC236}">
              <a16:creationId xmlns:a16="http://schemas.microsoft.com/office/drawing/2014/main" id="{00000000-0008-0000-0600-00005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8" name="Text Box 1">
          <a:extLst>
            <a:ext uri="{FF2B5EF4-FFF2-40B4-BE49-F238E27FC236}">
              <a16:creationId xmlns:a16="http://schemas.microsoft.com/office/drawing/2014/main" id="{00000000-0008-0000-0600-00005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9" name="Text Box 1">
          <a:extLst>
            <a:ext uri="{FF2B5EF4-FFF2-40B4-BE49-F238E27FC236}">
              <a16:creationId xmlns:a16="http://schemas.microsoft.com/office/drawing/2014/main" id="{00000000-0008-0000-0600-00005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0" name="Text Box 1">
          <a:extLst>
            <a:ext uri="{FF2B5EF4-FFF2-40B4-BE49-F238E27FC236}">
              <a16:creationId xmlns:a16="http://schemas.microsoft.com/office/drawing/2014/main" id="{00000000-0008-0000-0600-00005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841" name="Text Box 1">
          <a:extLst>
            <a:ext uri="{FF2B5EF4-FFF2-40B4-BE49-F238E27FC236}">
              <a16:creationId xmlns:a16="http://schemas.microsoft.com/office/drawing/2014/main" id="{00000000-0008-0000-0600-000059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2842" name="Text Box 1">
          <a:extLst>
            <a:ext uri="{FF2B5EF4-FFF2-40B4-BE49-F238E27FC236}">
              <a16:creationId xmlns:a16="http://schemas.microsoft.com/office/drawing/2014/main" id="{00000000-0008-0000-0600-00005A4D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3" name="Text Box 1">
          <a:extLst>
            <a:ext uri="{FF2B5EF4-FFF2-40B4-BE49-F238E27FC236}">
              <a16:creationId xmlns:a16="http://schemas.microsoft.com/office/drawing/2014/main" id="{00000000-0008-0000-0600-00005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4" name="Text Box 1">
          <a:extLst>
            <a:ext uri="{FF2B5EF4-FFF2-40B4-BE49-F238E27FC236}">
              <a16:creationId xmlns:a16="http://schemas.microsoft.com/office/drawing/2014/main" id="{00000000-0008-0000-0600-00005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45" name="Text Box 1">
          <a:extLst>
            <a:ext uri="{FF2B5EF4-FFF2-40B4-BE49-F238E27FC236}">
              <a16:creationId xmlns:a16="http://schemas.microsoft.com/office/drawing/2014/main" id="{00000000-0008-0000-0600-00005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6" name="Text Box 1">
          <a:extLst>
            <a:ext uri="{FF2B5EF4-FFF2-40B4-BE49-F238E27FC236}">
              <a16:creationId xmlns:a16="http://schemas.microsoft.com/office/drawing/2014/main" id="{00000000-0008-0000-0600-00005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7" name="Text Box 1">
          <a:extLst>
            <a:ext uri="{FF2B5EF4-FFF2-40B4-BE49-F238E27FC236}">
              <a16:creationId xmlns:a16="http://schemas.microsoft.com/office/drawing/2014/main" id="{00000000-0008-0000-0600-00005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8" name="Text Box 1">
          <a:extLst>
            <a:ext uri="{FF2B5EF4-FFF2-40B4-BE49-F238E27FC236}">
              <a16:creationId xmlns:a16="http://schemas.microsoft.com/office/drawing/2014/main" id="{00000000-0008-0000-0600-00006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9" name="Text Box 1">
          <a:extLst>
            <a:ext uri="{FF2B5EF4-FFF2-40B4-BE49-F238E27FC236}">
              <a16:creationId xmlns:a16="http://schemas.microsoft.com/office/drawing/2014/main" id="{00000000-0008-0000-0600-00006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0" name="Text Box 1">
          <a:extLst>
            <a:ext uri="{FF2B5EF4-FFF2-40B4-BE49-F238E27FC236}">
              <a16:creationId xmlns:a16="http://schemas.microsoft.com/office/drawing/2014/main" id="{00000000-0008-0000-0600-00006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1" name="Text Box 1">
          <a:extLst>
            <a:ext uri="{FF2B5EF4-FFF2-40B4-BE49-F238E27FC236}">
              <a16:creationId xmlns:a16="http://schemas.microsoft.com/office/drawing/2014/main" id="{00000000-0008-0000-0600-00006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2" name="Text Box 1">
          <a:extLst>
            <a:ext uri="{FF2B5EF4-FFF2-40B4-BE49-F238E27FC236}">
              <a16:creationId xmlns:a16="http://schemas.microsoft.com/office/drawing/2014/main" id="{00000000-0008-0000-0600-00006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3" name="Text Box 1">
          <a:extLst>
            <a:ext uri="{FF2B5EF4-FFF2-40B4-BE49-F238E27FC236}">
              <a16:creationId xmlns:a16="http://schemas.microsoft.com/office/drawing/2014/main" id="{00000000-0008-0000-0600-00006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4" name="Text Box 1">
          <a:extLst>
            <a:ext uri="{FF2B5EF4-FFF2-40B4-BE49-F238E27FC236}">
              <a16:creationId xmlns:a16="http://schemas.microsoft.com/office/drawing/2014/main" id="{00000000-0008-0000-0600-00006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5" name="Text Box 1">
          <a:extLst>
            <a:ext uri="{FF2B5EF4-FFF2-40B4-BE49-F238E27FC236}">
              <a16:creationId xmlns:a16="http://schemas.microsoft.com/office/drawing/2014/main" id="{00000000-0008-0000-0600-00006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6" name="Text Box 1">
          <a:extLst>
            <a:ext uri="{FF2B5EF4-FFF2-40B4-BE49-F238E27FC236}">
              <a16:creationId xmlns:a16="http://schemas.microsoft.com/office/drawing/2014/main" id="{00000000-0008-0000-0600-00006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7" name="Text Box 1">
          <a:extLst>
            <a:ext uri="{FF2B5EF4-FFF2-40B4-BE49-F238E27FC236}">
              <a16:creationId xmlns:a16="http://schemas.microsoft.com/office/drawing/2014/main" id="{00000000-0008-0000-0600-00006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8" name="Text Box 1">
          <a:extLst>
            <a:ext uri="{FF2B5EF4-FFF2-40B4-BE49-F238E27FC236}">
              <a16:creationId xmlns:a16="http://schemas.microsoft.com/office/drawing/2014/main" id="{00000000-0008-0000-0600-00006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9" name="Text Box 1">
          <a:extLst>
            <a:ext uri="{FF2B5EF4-FFF2-40B4-BE49-F238E27FC236}">
              <a16:creationId xmlns:a16="http://schemas.microsoft.com/office/drawing/2014/main" id="{00000000-0008-0000-0600-00006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0" name="Text Box 1">
          <a:extLst>
            <a:ext uri="{FF2B5EF4-FFF2-40B4-BE49-F238E27FC236}">
              <a16:creationId xmlns:a16="http://schemas.microsoft.com/office/drawing/2014/main" id="{00000000-0008-0000-0600-00006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1" name="Text Box 1">
          <a:extLst>
            <a:ext uri="{FF2B5EF4-FFF2-40B4-BE49-F238E27FC236}">
              <a16:creationId xmlns:a16="http://schemas.microsoft.com/office/drawing/2014/main" id="{00000000-0008-0000-0600-00006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2" name="Text Box 1">
          <a:extLst>
            <a:ext uri="{FF2B5EF4-FFF2-40B4-BE49-F238E27FC236}">
              <a16:creationId xmlns:a16="http://schemas.microsoft.com/office/drawing/2014/main" id="{00000000-0008-0000-0600-00006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3" name="Text Box 1">
          <a:extLst>
            <a:ext uri="{FF2B5EF4-FFF2-40B4-BE49-F238E27FC236}">
              <a16:creationId xmlns:a16="http://schemas.microsoft.com/office/drawing/2014/main" id="{00000000-0008-0000-0600-00006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4" name="Text Box 1">
          <a:extLst>
            <a:ext uri="{FF2B5EF4-FFF2-40B4-BE49-F238E27FC236}">
              <a16:creationId xmlns:a16="http://schemas.microsoft.com/office/drawing/2014/main" id="{00000000-0008-0000-0600-00007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5" name="Text Box 1">
          <a:extLst>
            <a:ext uri="{FF2B5EF4-FFF2-40B4-BE49-F238E27FC236}">
              <a16:creationId xmlns:a16="http://schemas.microsoft.com/office/drawing/2014/main" id="{00000000-0008-0000-0600-00007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6" name="Text Box 1">
          <a:extLst>
            <a:ext uri="{FF2B5EF4-FFF2-40B4-BE49-F238E27FC236}">
              <a16:creationId xmlns:a16="http://schemas.microsoft.com/office/drawing/2014/main" id="{00000000-0008-0000-0600-00007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7" name="Text Box 1">
          <a:extLst>
            <a:ext uri="{FF2B5EF4-FFF2-40B4-BE49-F238E27FC236}">
              <a16:creationId xmlns:a16="http://schemas.microsoft.com/office/drawing/2014/main" id="{00000000-0008-0000-0600-00007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8" name="Text Box 1">
          <a:extLst>
            <a:ext uri="{FF2B5EF4-FFF2-40B4-BE49-F238E27FC236}">
              <a16:creationId xmlns:a16="http://schemas.microsoft.com/office/drawing/2014/main" id="{00000000-0008-0000-0600-00007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9" name="Text Box 1">
          <a:extLst>
            <a:ext uri="{FF2B5EF4-FFF2-40B4-BE49-F238E27FC236}">
              <a16:creationId xmlns:a16="http://schemas.microsoft.com/office/drawing/2014/main" id="{00000000-0008-0000-0600-00007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0" name="Text Box 1">
          <a:extLst>
            <a:ext uri="{FF2B5EF4-FFF2-40B4-BE49-F238E27FC236}">
              <a16:creationId xmlns:a16="http://schemas.microsoft.com/office/drawing/2014/main" id="{00000000-0008-0000-0600-00007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1" name="Text Box 1">
          <a:extLst>
            <a:ext uri="{FF2B5EF4-FFF2-40B4-BE49-F238E27FC236}">
              <a16:creationId xmlns:a16="http://schemas.microsoft.com/office/drawing/2014/main" id="{00000000-0008-0000-0600-00007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872" name="Text Box 1">
          <a:extLst>
            <a:ext uri="{FF2B5EF4-FFF2-40B4-BE49-F238E27FC236}">
              <a16:creationId xmlns:a16="http://schemas.microsoft.com/office/drawing/2014/main" id="{00000000-0008-0000-0600-000078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3" name="Text Box 1">
          <a:extLst>
            <a:ext uri="{FF2B5EF4-FFF2-40B4-BE49-F238E27FC236}">
              <a16:creationId xmlns:a16="http://schemas.microsoft.com/office/drawing/2014/main" id="{00000000-0008-0000-0600-00007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4" name="Text Box 1">
          <a:extLst>
            <a:ext uri="{FF2B5EF4-FFF2-40B4-BE49-F238E27FC236}">
              <a16:creationId xmlns:a16="http://schemas.microsoft.com/office/drawing/2014/main" id="{00000000-0008-0000-0600-00007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75" name="Text Box 1">
          <a:extLst>
            <a:ext uri="{FF2B5EF4-FFF2-40B4-BE49-F238E27FC236}">
              <a16:creationId xmlns:a16="http://schemas.microsoft.com/office/drawing/2014/main" id="{00000000-0008-0000-0600-00007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6" name="Text Box 1">
          <a:extLst>
            <a:ext uri="{FF2B5EF4-FFF2-40B4-BE49-F238E27FC236}">
              <a16:creationId xmlns:a16="http://schemas.microsoft.com/office/drawing/2014/main" id="{00000000-0008-0000-0600-00007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7" name="Text Box 1">
          <a:extLst>
            <a:ext uri="{FF2B5EF4-FFF2-40B4-BE49-F238E27FC236}">
              <a16:creationId xmlns:a16="http://schemas.microsoft.com/office/drawing/2014/main" id="{00000000-0008-0000-0600-00007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8" name="Text Box 1">
          <a:extLst>
            <a:ext uri="{FF2B5EF4-FFF2-40B4-BE49-F238E27FC236}">
              <a16:creationId xmlns:a16="http://schemas.microsoft.com/office/drawing/2014/main" id="{00000000-0008-0000-0600-00007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9" name="Text Box 1">
          <a:extLst>
            <a:ext uri="{FF2B5EF4-FFF2-40B4-BE49-F238E27FC236}">
              <a16:creationId xmlns:a16="http://schemas.microsoft.com/office/drawing/2014/main" id="{00000000-0008-0000-0600-00007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0" name="Text Box 1">
          <a:extLst>
            <a:ext uri="{FF2B5EF4-FFF2-40B4-BE49-F238E27FC236}">
              <a16:creationId xmlns:a16="http://schemas.microsoft.com/office/drawing/2014/main" id="{00000000-0008-0000-0600-00008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1" name="Text Box 1">
          <a:extLst>
            <a:ext uri="{FF2B5EF4-FFF2-40B4-BE49-F238E27FC236}">
              <a16:creationId xmlns:a16="http://schemas.microsoft.com/office/drawing/2014/main" id="{00000000-0008-0000-0600-00008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2" name="Text Box 1">
          <a:extLst>
            <a:ext uri="{FF2B5EF4-FFF2-40B4-BE49-F238E27FC236}">
              <a16:creationId xmlns:a16="http://schemas.microsoft.com/office/drawing/2014/main" id="{00000000-0008-0000-0600-00008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3" name="Text Box 1">
          <a:extLst>
            <a:ext uri="{FF2B5EF4-FFF2-40B4-BE49-F238E27FC236}">
              <a16:creationId xmlns:a16="http://schemas.microsoft.com/office/drawing/2014/main" id="{00000000-0008-0000-0600-00008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4" name="Text Box 1">
          <a:extLst>
            <a:ext uri="{FF2B5EF4-FFF2-40B4-BE49-F238E27FC236}">
              <a16:creationId xmlns:a16="http://schemas.microsoft.com/office/drawing/2014/main" id="{00000000-0008-0000-0600-00008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5" name="Text Box 1">
          <a:extLst>
            <a:ext uri="{FF2B5EF4-FFF2-40B4-BE49-F238E27FC236}">
              <a16:creationId xmlns:a16="http://schemas.microsoft.com/office/drawing/2014/main" id="{00000000-0008-0000-0600-00008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6" name="Text Box 1">
          <a:extLst>
            <a:ext uri="{FF2B5EF4-FFF2-40B4-BE49-F238E27FC236}">
              <a16:creationId xmlns:a16="http://schemas.microsoft.com/office/drawing/2014/main" id="{00000000-0008-0000-0600-00008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7" name="Text Box 1">
          <a:extLst>
            <a:ext uri="{FF2B5EF4-FFF2-40B4-BE49-F238E27FC236}">
              <a16:creationId xmlns:a16="http://schemas.microsoft.com/office/drawing/2014/main" id="{00000000-0008-0000-0600-00008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8" name="Text Box 1">
          <a:extLst>
            <a:ext uri="{FF2B5EF4-FFF2-40B4-BE49-F238E27FC236}">
              <a16:creationId xmlns:a16="http://schemas.microsoft.com/office/drawing/2014/main" id="{00000000-0008-0000-0600-00008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9" name="Text Box 1">
          <a:extLst>
            <a:ext uri="{FF2B5EF4-FFF2-40B4-BE49-F238E27FC236}">
              <a16:creationId xmlns:a16="http://schemas.microsoft.com/office/drawing/2014/main" id="{00000000-0008-0000-0600-00008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0" name="Text Box 1">
          <a:extLst>
            <a:ext uri="{FF2B5EF4-FFF2-40B4-BE49-F238E27FC236}">
              <a16:creationId xmlns:a16="http://schemas.microsoft.com/office/drawing/2014/main" id="{00000000-0008-0000-0600-00008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1" name="Text Box 1">
          <a:extLst>
            <a:ext uri="{FF2B5EF4-FFF2-40B4-BE49-F238E27FC236}">
              <a16:creationId xmlns:a16="http://schemas.microsoft.com/office/drawing/2014/main" id="{00000000-0008-0000-0600-00008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2" name="Text Box 1">
          <a:extLst>
            <a:ext uri="{FF2B5EF4-FFF2-40B4-BE49-F238E27FC236}">
              <a16:creationId xmlns:a16="http://schemas.microsoft.com/office/drawing/2014/main" id="{00000000-0008-0000-0600-00008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3" name="Text Box 1">
          <a:extLst>
            <a:ext uri="{FF2B5EF4-FFF2-40B4-BE49-F238E27FC236}">
              <a16:creationId xmlns:a16="http://schemas.microsoft.com/office/drawing/2014/main" id="{00000000-0008-0000-0600-00008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4" name="Text Box 1">
          <a:extLst>
            <a:ext uri="{FF2B5EF4-FFF2-40B4-BE49-F238E27FC236}">
              <a16:creationId xmlns:a16="http://schemas.microsoft.com/office/drawing/2014/main" id="{00000000-0008-0000-0600-00008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5" name="Text Box 1">
          <a:extLst>
            <a:ext uri="{FF2B5EF4-FFF2-40B4-BE49-F238E27FC236}">
              <a16:creationId xmlns:a16="http://schemas.microsoft.com/office/drawing/2014/main" id="{00000000-0008-0000-0600-00008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6" name="Text Box 1">
          <a:extLst>
            <a:ext uri="{FF2B5EF4-FFF2-40B4-BE49-F238E27FC236}">
              <a16:creationId xmlns:a16="http://schemas.microsoft.com/office/drawing/2014/main" id="{00000000-0008-0000-0600-00009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7" name="Text Box 1">
          <a:extLst>
            <a:ext uri="{FF2B5EF4-FFF2-40B4-BE49-F238E27FC236}">
              <a16:creationId xmlns:a16="http://schemas.microsoft.com/office/drawing/2014/main" id="{00000000-0008-0000-0600-00009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8" name="Text Box 1">
          <a:extLst>
            <a:ext uri="{FF2B5EF4-FFF2-40B4-BE49-F238E27FC236}">
              <a16:creationId xmlns:a16="http://schemas.microsoft.com/office/drawing/2014/main" id="{00000000-0008-0000-0600-00009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9" name="Text Box 1">
          <a:extLst>
            <a:ext uri="{FF2B5EF4-FFF2-40B4-BE49-F238E27FC236}">
              <a16:creationId xmlns:a16="http://schemas.microsoft.com/office/drawing/2014/main" id="{00000000-0008-0000-0600-00009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0" name="Text Box 1">
          <a:extLst>
            <a:ext uri="{FF2B5EF4-FFF2-40B4-BE49-F238E27FC236}">
              <a16:creationId xmlns:a16="http://schemas.microsoft.com/office/drawing/2014/main" id="{00000000-0008-0000-0600-00009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1" name="Text Box 1">
          <a:extLst>
            <a:ext uri="{FF2B5EF4-FFF2-40B4-BE49-F238E27FC236}">
              <a16:creationId xmlns:a16="http://schemas.microsoft.com/office/drawing/2014/main" id="{00000000-0008-0000-0600-00009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02" name="Text Box 1">
          <a:extLst>
            <a:ext uri="{FF2B5EF4-FFF2-40B4-BE49-F238E27FC236}">
              <a16:creationId xmlns:a16="http://schemas.microsoft.com/office/drawing/2014/main" id="{00000000-0008-0000-0600-000096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3" name="Text Box 1">
          <a:extLst>
            <a:ext uri="{FF2B5EF4-FFF2-40B4-BE49-F238E27FC236}">
              <a16:creationId xmlns:a16="http://schemas.microsoft.com/office/drawing/2014/main" id="{00000000-0008-0000-0600-00009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4" name="Text Box 1">
          <a:extLst>
            <a:ext uri="{FF2B5EF4-FFF2-40B4-BE49-F238E27FC236}">
              <a16:creationId xmlns:a16="http://schemas.microsoft.com/office/drawing/2014/main" id="{00000000-0008-0000-0600-00009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05" name="Text Box 1">
          <a:extLst>
            <a:ext uri="{FF2B5EF4-FFF2-40B4-BE49-F238E27FC236}">
              <a16:creationId xmlns:a16="http://schemas.microsoft.com/office/drawing/2014/main" id="{00000000-0008-0000-0600-00009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6" name="Text Box 1">
          <a:extLst>
            <a:ext uri="{FF2B5EF4-FFF2-40B4-BE49-F238E27FC236}">
              <a16:creationId xmlns:a16="http://schemas.microsoft.com/office/drawing/2014/main" id="{00000000-0008-0000-0600-00009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7" name="Text Box 1">
          <a:extLst>
            <a:ext uri="{FF2B5EF4-FFF2-40B4-BE49-F238E27FC236}">
              <a16:creationId xmlns:a16="http://schemas.microsoft.com/office/drawing/2014/main" id="{00000000-0008-0000-0600-00009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8" name="Text Box 1">
          <a:extLst>
            <a:ext uri="{FF2B5EF4-FFF2-40B4-BE49-F238E27FC236}">
              <a16:creationId xmlns:a16="http://schemas.microsoft.com/office/drawing/2014/main" id="{00000000-0008-0000-0600-00009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9" name="Text Box 1">
          <a:extLst>
            <a:ext uri="{FF2B5EF4-FFF2-40B4-BE49-F238E27FC236}">
              <a16:creationId xmlns:a16="http://schemas.microsoft.com/office/drawing/2014/main" id="{00000000-0008-0000-0600-00009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0" name="Text Box 1">
          <a:extLst>
            <a:ext uri="{FF2B5EF4-FFF2-40B4-BE49-F238E27FC236}">
              <a16:creationId xmlns:a16="http://schemas.microsoft.com/office/drawing/2014/main" id="{00000000-0008-0000-0600-00009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1" name="Text Box 1">
          <a:extLst>
            <a:ext uri="{FF2B5EF4-FFF2-40B4-BE49-F238E27FC236}">
              <a16:creationId xmlns:a16="http://schemas.microsoft.com/office/drawing/2014/main" id="{00000000-0008-0000-0600-00009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2" name="Text Box 1">
          <a:extLst>
            <a:ext uri="{FF2B5EF4-FFF2-40B4-BE49-F238E27FC236}">
              <a16:creationId xmlns:a16="http://schemas.microsoft.com/office/drawing/2014/main" id="{00000000-0008-0000-0600-0000A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3" name="Text Box 1">
          <a:extLst>
            <a:ext uri="{FF2B5EF4-FFF2-40B4-BE49-F238E27FC236}">
              <a16:creationId xmlns:a16="http://schemas.microsoft.com/office/drawing/2014/main" id="{00000000-0008-0000-0600-0000A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4" name="Text Box 1">
          <a:extLst>
            <a:ext uri="{FF2B5EF4-FFF2-40B4-BE49-F238E27FC236}">
              <a16:creationId xmlns:a16="http://schemas.microsoft.com/office/drawing/2014/main" id="{00000000-0008-0000-0600-0000A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5" name="Text Box 1">
          <a:extLst>
            <a:ext uri="{FF2B5EF4-FFF2-40B4-BE49-F238E27FC236}">
              <a16:creationId xmlns:a16="http://schemas.microsoft.com/office/drawing/2014/main" id="{00000000-0008-0000-0600-0000A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6" name="Text Box 1">
          <a:extLst>
            <a:ext uri="{FF2B5EF4-FFF2-40B4-BE49-F238E27FC236}">
              <a16:creationId xmlns:a16="http://schemas.microsoft.com/office/drawing/2014/main" id="{00000000-0008-0000-0600-0000A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7" name="Text Box 1">
          <a:extLst>
            <a:ext uri="{FF2B5EF4-FFF2-40B4-BE49-F238E27FC236}">
              <a16:creationId xmlns:a16="http://schemas.microsoft.com/office/drawing/2014/main" id="{00000000-0008-0000-0600-0000A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8" name="Text Box 1">
          <a:extLst>
            <a:ext uri="{FF2B5EF4-FFF2-40B4-BE49-F238E27FC236}">
              <a16:creationId xmlns:a16="http://schemas.microsoft.com/office/drawing/2014/main" id="{00000000-0008-0000-0600-0000A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9" name="Text Box 1">
          <a:extLst>
            <a:ext uri="{FF2B5EF4-FFF2-40B4-BE49-F238E27FC236}">
              <a16:creationId xmlns:a16="http://schemas.microsoft.com/office/drawing/2014/main" id="{00000000-0008-0000-0600-0000A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0" name="Text Box 1">
          <a:extLst>
            <a:ext uri="{FF2B5EF4-FFF2-40B4-BE49-F238E27FC236}">
              <a16:creationId xmlns:a16="http://schemas.microsoft.com/office/drawing/2014/main" id="{00000000-0008-0000-0600-0000A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1" name="Text Box 1">
          <a:extLst>
            <a:ext uri="{FF2B5EF4-FFF2-40B4-BE49-F238E27FC236}">
              <a16:creationId xmlns:a16="http://schemas.microsoft.com/office/drawing/2014/main" id="{00000000-0008-0000-0600-0000A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2" name="Text Box 1">
          <a:extLst>
            <a:ext uri="{FF2B5EF4-FFF2-40B4-BE49-F238E27FC236}">
              <a16:creationId xmlns:a16="http://schemas.microsoft.com/office/drawing/2014/main" id="{00000000-0008-0000-0600-0000A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3" name="Text Box 1">
          <a:extLst>
            <a:ext uri="{FF2B5EF4-FFF2-40B4-BE49-F238E27FC236}">
              <a16:creationId xmlns:a16="http://schemas.microsoft.com/office/drawing/2014/main" id="{00000000-0008-0000-0600-0000A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4" name="Text Box 1">
          <a:extLst>
            <a:ext uri="{FF2B5EF4-FFF2-40B4-BE49-F238E27FC236}">
              <a16:creationId xmlns:a16="http://schemas.microsoft.com/office/drawing/2014/main" id="{00000000-0008-0000-0600-0000A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5" name="Text Box 1">
          <a:extLst>
            <a:ext uri="{FF2B5EF4-FFF2-40B4-BE49-F238E27FC236}">
              <a16:creationId xmlns:a16="http://schemas.microsoft.com/office/drawing/2014/main" id="{00000000-0008-0000-0600-0000A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6" name="Text Box 1">
          <a:extLst>
            <a:ext uri="{FF2B5EF4-FFF2-40B4-BE49-F238E27FC236}">
              <a16:creationId xmlns:a16="http://schemas.microsoft.com/office/drawing/2014/main" id="{00000000-0008-0000-0600-0000A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7" name="Text Box 1">
          <a:extLst>
            <a:ext uri="{FF2B5EF4-FFF2-40B4-BE49-F238E27FC236}">
              <a16:creationId xmlns:a16="http://schemas.microsoft.com/office/drawing/2014/main" id="{00000000-0008-0000-0600-0000A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8" name="Text Box 1">
          <a:extLst>
            <a:ext uri="{FF2B5EF4-FFF2-40B4-BE49-F238E27FC236}">
              <a16:creationId xmlns:a16="http://schemas.microsoft.com/office/drawing/2014/main" id="{00000000-0008-0000-0600-0000B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9" name="Text Box 1">
          <a:extLst>
            <a:ext uri="{FF2B5EF4-FFF2-40B4-BE49-F238E27FC236}">
              <a16:creationId xmlns:a16="http://schemas.microsoft.com/office/drawing/2014/main" id="{00000000-0008-0000-0600-0000B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0" name="Text Box 1">
          <a:extLst>
            <a:ext uri="{FF2B5EF4-FFF2-40B4-BE49-F238E27FC236}">
              <a16:creationId xmlns:a16="http://schemas.microsoft.com/office/drawing/2014/main" id="{00000000-0008-0000-0600-0000B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1" name="Text Box 1">
          <a:extLst>
            <a:ext uri="{FF2B5EF4-FFF2-40B4-BE49-F238E27FC236}">
              <a16:creationId xmlns:a16="http://schemas.microsoft.com/office/drawing/2014/main" id="{00000000-0008-0000-0600-0000B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2" name="Text Box 1">
          <a:extLst>
            <a:ext uri="{FF2B5EF4-FFF2-40B4-BE49-F238E27FC236}">
              <a16:creationId xmlns:a16="http://schemas.microsoft.com/office/drawing/2014/main" id="{00000000-0008-0000-0600-0000B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3" name="Text Box 1">
          <a:extLst>
            <a:ext uri="{FF2B5EF4-FFF2-40B4-BE49-F238E27FC236}">
              <a16:creationId xmlns:a16="http://schemas.microsoft.com/office/drawing/2014/main" id="{00000000-0008-0000-0600-0000B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34" name="Text Box 1">
          <a:extLst>
            <a:ext uri="{FF2B5EF4-FFF2-40B4-BE49-F238E27FC236}">
              <a16:creationId xmlns:a16="http://schemas.microsoft.com/office/drawing/2014/main" id="{00000000-0008-0000-0600-0000B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5" name="Text Box 1">
          <a:extLst>
            <a:ext uri="{FF2B5EF4-FFF2-40B4-BE49-F238E27FC236}">
              <a16:creationId xmlns:a16="http://schemas.microsoft.com/office/drawing/2014/main" id="{00000000-0008-0000-0600-0000B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6" name="Text Box 1">
          <a:extLst>
            <a:ext uri="{FF2B5EF4-FFF2-40B4-BE49-F238E27FC236}">
              <a16:creationId xmlns:a16="http://schemas.microsoft.com/office/drawing/2014/main" id="{00000000-0008-0000-0600-0000B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7" name="Text Box 1">
          <a:extLst>
            <a:ext uri="{FF2B5EF4-FFF2-40B4-BE49-F238E27FC236}">
              <a16:creationId xmlns:a16="http://schemas.microsoft.com/office/drawing/2014/main" id="{00000000-0008-0000-0600-0000B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8" name="Text Box 1">
          <a:extLst>
            <a:ext uri="{FF2B5EF4-FFF2-40B4-BE49-F238E27FC236}">
              <a16:creationId xmlns:a16="http://schemas.microsoft.com/office/drawing/2014/main" id="{00000000-0008-0000-0600-0000B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9" name="Text Box 1">
          <a:extLst>
            <a:ext uri="{FF2B5EF4-FFF2-40B4-BE49-F238E27FC236}">
              <a16:creationId xmlns:a16="http://schemas.microsoft.com/office/drawing/2014/main" id="{00000000-0008-0000-0600-0000B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0" name="Text Box 1">
          <a:extLst>
            <a:ext uri="{FF2B5EF4-FFF2-40B4-BE49-F238E27FC236}">
              <a16:creationId xmlns:a16="http://schemas.microsoft.com/office/drawing/2014/main" id="{00000000-0008-0000-0600-0000B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1" name="Text Box 1">
          <a:extLst>
            <a:ext uri="{FF2B5EF4-FFF2-40B4-BE49-F238E27FC236}">
              <a16:creationId xmlns:a16="http://schemas.microsoft.com/office/drawing/2014/main" id="{00000000-0008-0000-0600-0000B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2" name="Text Box 1">
          <a:extLst>
            <a:ext uri="{FF2B5EF4-FFF2-40B4-BE49-F238E27FC236}">
              <a16:creationId xmlns:a16="http://schemas.microsoft.com/office/drawing/2014/main" id="{00000000-0008-0000-0600-0000B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3" name="Text Box 1">
          <a:extLst>
            <a:ext uri="{FF2B5EF4-FFF2-40B4-BE49-F238E27FC236}">
              <a16:creationId xmlns:a16="http://schemas.microsoft.com/office/drawing/2014/main" id="{00000000-0008-0000-0600-0000B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4" name="Text Box 1">
          <a:extLst>
            <a:ext uri="{FF2B5EF4-FFF2-40B4-BE49-F238E27FC236}">
              <a16:creationId xmlns:a16="http://schemas.microsoft.com/office/drawing/2014/main" id="{00000000-0008-0000-0600-0000C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5" name="Text Box 1">
          <a:extLst>
            <a:ext uri="{FF2B5EF4-FFF2-40B4-BE49-F238E27FC236}">
              <a16:creationId xmlns:a16="http://schemas.microsoft.com/office/drawing/2014/main" id="{00000000-0008-0000-0600-0000C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6" name="Text Box 1">
          <a:extLst>
            <a:ext uri="{FF2B5EF4-FFF2-40B4-BE49-F238E27FC236}">
              <a16:creationId xmlns:a16="http://schemas.microsoft.com/office/drawing/2014/main" id="{00000000-0008-0000-0600-0000C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7" name="Text Box 1">
          <a:extLst>
            <a:ext uri="{FF2B5EF4-FFF2-40B4-BE49-F238E27FC236}">
              <a16:creationId xmlns:a16="http://schemas.microsoft.com/office/drawing/2014/main" id="{00000000-0008-0000-0600-0000C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8" name="Text Box 1">
          <a:extLst>
            <a:ext uri="{FF2B5EF4-FFF2-40B4-BE49-F238E27FC236}">
              <a16:creationId xmlns:a16="http://schemas.microsoft.com/office/drawing/2014/main" id="{00000000-0008-0000-0600-0000C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49" name="Text Box 1">
          <a:extLst>
            <a:ext uri="{FF2B5EF4-FFF2-40B4-BE49-F238E27FC236}">
              <a16:creationId xmlns:a16="http://schemas.microsoft.com/office/drawing/2014/main" id="{00000000-0008-0000-0600-0000C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50" name="Text Box 1">
          <a:extLst>
            <a:ext uri="{FF2B5EF4-FFF2-40B4-BE49-F238E27FC236}">
              <a16:creationId xmlns:a16="http://schemas.microsoft.com/office/drawing/2014/main" id="{00000000-0008-0000-0600-0000C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1" name="Text Box 1">
          <a:extLst>
            <a:ext uri="{FF2B5EF4-FFF2-40B4-BE49-F238E27FC236}">
              <a16:creationId xmlns:a16="http://schemas.microsoft.com/office/drawing/2014/main" id="{00000000-0008-0000-0600-0000C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2" name="Text Box 1">
          <a:extLst>
            <a:ext uri="{FF2B5EF4-FFF2-40B4-BE49-F238E27FC236}">
              <a16:creationId xmlns:a16="http://schemas.microsoft.com/office/drawing/2014/main" id="{00000000-0008-0000-0600-0000C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3" name="Text Box 1">
          <a:extLst>
            <a:ext uri="{FF2B5EF4-FFF2-40B4-BE49-F238E27FC236}">
              <a16:creationId xmlns:a16="http://schemas.microsoft.com/office/drawing/2014/main" id="{00000000-0008-0000-0600-0000C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4" name="Text Box 1">
          <a:extLst>
            <a:ext uri="{FF2B5EF4-FFF2-40B4-BE49-F238E27FC236}">
              <a16:creationId xmlns:a16="http://schemas.microsoft.com/office/drawing/2014/main" id="{00000000-0008-0000-0600-0000C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5" name="Text Box 1">
          <a:extLst>
            <a:ext uri="{FF2B5EF4-FFF2-40B4-BE49-F238E27FC236}">
              <a16:creationId xmlns:a16="http://schemas.microsoft.com/office/drawing/2014/main" id="{00000000-0008-0000-0600-0000C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6" name="Text Box 1">
          <a:extLst>
            <a:ext uri="{FF2B5EF4-FFF2-40B4-BE49-F238E27FC236}">
              <a16:creationId xmlns:a16="http://schemas.microsoft.com/office/drawing/2014/main" id="{00000000-0008-0000-0600-0000C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7" name="Text Box 1">
          <a:extLst>
            <a:ext uri="{FF2B5EF4-FFF2-40B4-BE49-F238E27FC236}">
              <a16:creationId xmlns:a16="http://schemas.microsoft.com/office/drawing/2014/main" id="{00000000-0008-0000-0600-0000C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8" name="Text Box 1">
          <a:extLst>
            <a:ext uri="{FF2B5EF4-FFF2-40B4-BE49-F238E27FC236}">
              <a16:creationId xmlns:a16="http://schemas.microsoft.com/office/drawing/2014/main" id="{00000000-0008-0000-0600-0000C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59" name="Text Box 1">
          <a:extLst>
            <a:ext uri="{FF2B5EF4-FFF2-40B4-BE49-F238E27FC236}">
              <a16:creationId xmlns:a16="http://schemas.microsoft.com/office/drawing/2014/main" id="{00000000-0008-0000-0600-0000CF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2960" name="Text Box 1">
          <a:extLst>
            <a:ext uri="{FF2B5EF4-FFF2-40B4-BE49-F238E27FC236}">
              <a16:creationId xmlns:a16="http://schemas.microsoft.com/office/drawing/2014/main" id="{00000000-0008-0000-0600-0000D04D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1" name="Text Box 1">
          <a:extLst>
            <a:ext uri="{FF2B5EF4-FFF2-40B4-BE49-F238E27FC236}">
              <a16:creationId xmlns:a16="http://schemas.microsoft.com/office/drawing/2014/main" id="{00000000-0008-0000-0600-0000D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2" name="Text Box 1">
          <a:extLst>
            <a:ext uri="{FF2B5EF4-FFF2-40B4-BE49-F238E27FC236}">
              <a16:creationId xmlns:a16="http://schemas.microsoft.com/office/drawing/2014/main" id="{00000000-0008-0000-0600-0000D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63" name="Text Box 1">
          <a:extLst>
            <a:ext uri="{FF2B5EF4-FFF2-40B4-BE49-F238E27FC236}">
              <a16:creationId xmlns:a16="http://schemas.microsoft.com/office/drawing/2014/main" id="{00000000-0008-0000-0600-0000D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4" name="Text Box 1">
          <a:extLst>
            <a:ext uri="{FF2B5EF4-FFF2-40B4-BE49-F238E27FC236}">
              <a16:creationId xmlns:a16="http://schemas.microsoft.com/office/drawing/2014/main" id="{00000000-0008-0000-0600-0000D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5" name="Text Box 1">
          <a:extLst>
            <a:ext uri="{FF2B5EF4-FFF2-40B4-BE49-F238E27FC236}">
              <a16:creationId xmlns:a16="http://schemas.microsoft.com/office/drawing/2014/main" id="{00000000-0008-0000-0600-0000D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6" name="Text Box 1">
          <a:extLst>
            <a:ext uri="{FF2B5EF4-FFF2-40B4-BE49-F238E27FC236}">
              <a16:creationId xmlns:a16="http://schemas.microsoft.com/office/drawing/2014/main" id="{00000000-0008-0000-0600-0000D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7" name="Text Box 1">
          <a:extLst>
            <a:ext uri="{FF2B5EF4-FFF2-40B4-BE49-F238E27FC236}">
              <a16:creationId xmlns:a16="http://schemas.microsoft.com/office/drawing/2014/main" id="{00000000-0008-0000-0600-0000D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8" name="Text Box 1">
          <a:extLst>
            <a:ext uri="{FF2B5EF4-FFF2-40B4-BE49-F238E27FC236}">
              <a16:creationId xmlns:a16="http://schemas.microsoft.com/office/drawing/2014/main" id="{00000000-0008-0000-0600-0000D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9" name="Text Box 1">
          <a:extLst>
            <a:ext uri="{FF2B5EF4-FFF2-40B4-BE49-F238E27FC236}">
              <a16:creationId xmlns:a16="http://schemas.microsoft.com/office/drawing/2014/main" id="{00000000-0008-0000-0600-0000D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0" name="Text Box 1">
          <a:extLst>
            <a:ext uri="{FF2B5EF4-FFF2-40B4-BE49-F238E27FC236}">
              <a16:creationId xmlns:a16="http://schemas.microsoft.com/office/drawing/2014/main" id="{00000000-0008-0000-0600-0000D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1" name="Text Box 1">
          <a:extLst>
            <a:ext uri="{FF2B5EF4-FFF2-40B4-BE49-F238E27FC236}">
              <a16:creationId xmlns:a16="http://schemas.microsoft.com/office/drawing/2014/main" id="{00000000-0008-0000-0600-0000D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2" name="Text Box 1">
          <a:extLst>
            <a:ext uri="{FF2B5EF4-FFF2-40B4-BE49-F238E27FC236}">
              <a16:creationId xmlns:a16="http://schemas.microsoft.com/office/drawing/2014/main" id="{00000000-0008-0000-0600-0000D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3" name="Text Box 1">
          <a:extLst>
            <a:ext uri="{FF2B5EF4-FFF2-40B4-BE49-F238E27FC236}">
              <a16:creationId xmlns:a16="http://schemas.microsoft.com/office/drawing/2014/main" id="{00000000-0008-0000-0600-0000D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4" name="Text Box 1">
          <a:extLst>
            <a:ext uri="{FF2B5EF4-FFF2-40B4-BE49-F238E27FC236}">
              <a16:creationId xmlns:a16="http://schemas.microsoft.com/office/drawing/2014/main" id="{00000000-0008-0000-0600-0000D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5" name="Text Box 1">
          <a:extLst>
            <a:ext uri="{FF2B5EF4-FFF2-40B4-BE49-F238E27FC236}">
              <a16:creationId xmlns:a16="http://schemas.microsoft.com/office/drawing/2014/main" id="{00000000-0008-0000-0600-0000D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6" name="Text Box 1">
          <a:extLst>
            <a:ext uri="{FF2B5EF4-FFF2-40B4-BE49-F238E27FC236}">
              <a16:creationId xmlns:a16="http://schemas.microsoft.com/office/drawing/2014/main" id="{00000000-0008-0000-0600-0000E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7" name="Text Box 1">
          <a:extLst>
            <a:ext uri="{FF2B5EF4-FFF2-40B4-BE49-F238E27FC236}">
              <a16:creationId xmlns:a16="http://schemas.microsoft.com/office/drawing/2014/main" id="{00000000-0008-0000-0600-0000E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8" name="Text Box 1">
          <a:extLst>
            <a:ext uri="{FF2B5EF4-FFF2-40B4-BE49-F238E27FC236}">
              <a16:creationId xmlns:a16="http://schemas.microsoft.com/office/drawing/2014/main" id="{00000000-0008-0000-0600-0000E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9" name="Text Box 1">
          <a:extLst>
            <a:ext uri="{FF2B5EF4-FFF2-40B4-BE49-F238E27FC236}">
              <a16:creationId xmlns:a16="http://schemas.microsoft.com/office/drawing/2014/main" id="{00000000-0008-0000-0600-0000E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0" name="Text Box 1">
          <a:extLst>
            <a:ext uri="{FF2B5EF4-FFF2-40B4-BE49-F238E27FC236}">
              <a16:creationId xmlns:a16="http://schemas.microsoft.com/office/drawing/2014/main" id="{00000000-0008-0000-0600-0000E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1" name="Text Box 1">
          <a:extLst>
            <a:ext uri="{FF2B5EF4-FFF2-40B4-BE49-F238E27FC236}">
              <a16:creationId xmlns:a16="http://schemas.microsoft.com/office/drawing/2014/main" id="{00000000-0008-0000-0600-0000E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2" name="Text Box 1">
          <a:extLst>
            <a:ext uri="{FF2B5EF4-FFF2-40B4-BE49-F238E27FC236}">
              <a16:creationId xmlns:a16="http://schemas.microsoft.com/office/drawing/2014/main" id="{00000000-0008-0000-0600-0000E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3" name="Text Box 1">
          <a:extLst>
            <a:ext uri="{FF2B5EF4-FFF2-40B4-BE49-F238E27FC236}">
              <a16:creationId xmlns:a16="http://schemas.microsoft.com/office/drawing/2014/main" id="{00000000-0008-0000-0600-0000E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4" name="Text Box 1">
          <a:extLst>
            <a:ext uri="{FF2B5EF4-FFF2-40B4-BE49-F238E27FC236}">
              <a16:creationId xmlns:a16="http://schemas.microsoft.com/office/drawing/2014/main" id="{00000000-0008-0000-0600-0000E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5" name="Text Box 1">
          <a:extLst>
            <a:ext uri="{FF2B5EF4-FFF2-40B4-BE49-F238E27FC236}">
              <a16:creationId xmlns:a16="http://schemas.microsoft.com/office/drawing/2014/main" id="{00000000-0008-0000-0600-0000E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6" name="Text Box 1">
          <a:extLst>
            <a:ext uri="{FF2B5EF4-FFF2-40B4-BE49-F238E27FC236}">
              <a16:creationId xmlns:a16="http://schemas.microsoft.com/office/drawing/2014/main" id="{00000000-0008-0000-0600-0000E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7" name="Text Box 1">
          <a:extLst>
            <a:ext uri="{FF2B5EF4-FFF2-40B4-BE49-F238E27FC236}">
              <a16:creationId xmlns:a16="http://schemas.microsoft.com/office/drawing/2014/main" id="{00000000-0008-0000-0600-0000E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8" name="Text Box 1">
          <a:extLst>
            <a:ext uri="{FF2B5EF4-FFF2-40B4-BE49-F238E27FC236}">
              <a16:creationId xmlns:a16="http://schemas.microsoft.com/office/drawing/2014/main" id="{00000000-0008-0000-0600-0000E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9" name="Text Box 1">
          <a:extLst>
            <a:ext uri="{FF2B5EF4-FFF2-40B4-BE49-F238E27FC236}">
              <a16:creationId xmlns:a16="http://schemas.microsoft.com/office/drawing/2014/main" id="{00000000-0008-0000-0600-0000E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2990" name="Text Box 1">
          <a:extLst>
            <a:ext uri="{FF2B5EF4-FFF2-40B4-BE49-F238E27FC236}">
              <a16:creationId xmlns:a16="http://schemas.microsoft.com/office/drawing/2014/main" id="{00000000-0008-0000-0600-0000EE4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1" name="Text Box 1">
          <a:extLst>
            <a:ext uri="{FF2B5EF4-FFF2-40B4-BE49-F238E27FC236}">
              <a16:creationId xmlns:a16="http://schemas.microsoft.com/office/drawing/2014/main" id="{00000000-0008-0000-0600-0000E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2" name="Text Box 1">
          <a:extLst>
            <a:ext uri="{FF2B5EF4-FFF2-40B4-BE49-F238E27FC236}">
              <a16:creationId xmlns:a16="http://schemas.microsoft.com/office/drawing/2014/main" id="{00000000-0008-0000-0600-0000F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93" name="Text Box 1">
          <a:extLst>
            <a:ext uri="{FF2B5EF4-FFF2-40B4-BE49-F238E27FC236}">
              <a16:creationId xmlns:a16="http://schemas.microsoft.com/office/drawing/2014/main" id="{00000000-0008-0000-0600-0000F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4" name="Text Box 1">
          <a:extLst>
            <a:ext uri="{FF2B5EF4-FFF2-40B4-BE49-F238E27FC236}">
              <a16:creationId xmlns:a16="http://schemas.microsoft.com/office/drawing/2014/main" id="{00000000-0008-0000-0600-0000F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5" name="Text Box 1">
          <a:extLst>
            <a:ext uri="{FF2B5EF4-FFF2-40B4-BE49-F238E27FC236}">
              <a16:creationId xmlns:a16="http://schemas.microsoft.com/office/drawing/2014/main" id="{00000000-0008-0000-0600-0000F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6" name="Text Box 1">
          <a:extLst>
            <a:ext uri="{FF2B5EF4-FFF2-40B4-BE49-F238E27FC236}">
              <a16:creationId xmlns:a16="http://schemas.microsoft.com/office/drawing/2014/main" id="{00000000-0008-0000-0600-0000F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7" name="Text Box 1">
          <a:extLst>
            <a:ext uri="{FF2B5EF4-FFF2-40B4-BE49-F238E27FC236}">
              <a16:creationId xmlns:a16="http://schemas.microsoft.com/office/drawing/2014/main" id="{00000000-0008-0000-0600-0000F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8" name="Text Box 1">
          <a:extLst>
            <a:ext uri="{FF2B5EF4-FFF2-40B4-BE49-F238E27FC236}">
              <a16:creationId xmlns:a16="http://schemas.microsoft.com/office/drawing/2014/main" id="{00000000-0008-0000-0600-0000F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9" name="Text Box 1">
          <a:extLst>
            <a:ext uri="{FF2B5EF4-FFF2-40B4-BE49-F238E27FC236}">
              <a16:creationId xmlns:a16="http://schemas.microsoft.com/office/drawing/2014/main" id="{00000000-0008-0000-0600-0000F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0" name="Text Box 1">
          <a:extLst>
            <a:ext uri="{FF2B5EF4-FFF2-40B4-BE49-F238E27FC236}">
              <a16:creationId xmlns:a16="http://schemas.microsoft.com/office/drawing/2014/main" id="{00000000-0008-0000-0600-0000F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1" name="Text Box 1">
          <a:extLst>
            <a:ext uri="{FF2B5EF4-FFF2-40B4-BE49-F238E27FC236}">
              <a16:creationId xmlns:a16="http://schemas.microsoft.com/office/drawing/2014/main" id="{00000000-0008-0000-0600-0000F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2" name="Text Box 1">
          <a:extLst>
            <a:ext uri="{FF2B5EF4-FFF2-40B4-BE49-F238E27FC236}">
              <a16:creationId xmlns:a16="http://schemas.microsoft.com/office/drawing/2014/main" id="{00000000-0008-0000-0600-0000F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3" name="Text Box 1">
          <a:extLst>
            <a:ext uri="{FF2B5EF4-FFF2-40B4-BE49-F238E27FC236}">
              <a16:creationId xmlns:a16="http://schemas.microsoft.com/office/drawing/2014/main" id="{00000000-0008-0000-0600-0000F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4" name="Text Box 1">
          <a:extLst>
            <a:ext uri="{FF2B5EF4-FFF2-40B4-BE49-F238E27FC236}">
              <a16:creationId xmlns:a16="http://schemas.microsoft.com/office/drawing/2014/main" id="{00000000-0008-0000-0600-0000F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5" name="Text Box 1">
          <a:extLst>
            <a:ext uri="{FF2B5EF4-FFF2-40B4-BE49-F238E27FC236}">
              <a16:creationId xmlns:a16="http://schemas.microsoft.com/office/drawing/2014/main" id="{00000000-0008-0000-0600-0000F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6" name="Text Box 1">
          <a:extLst>
            <a:ext uri="{FF2B5EF4-FFF2-40B4-BE49-F238E27FC236}">
              <a16:creationId xmlns:a16="http://schemas.microsoft.com/office/drawing/2014/main" id="{00000000-0008-0000-0600-0000F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7" name="Text Box 1">
          <a:extLst>
            <a:ext uri="{FF2B5EF4-FFF2-40B4-BE49-F238E27FC236}">
              <a16:creationId xmlns:a16="http://schemas.microsoft.com/office/drawing/2014/main" id="{00000000-0008-0000-0600-0000F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8" name="Text Box 1">
          <a:extLst>
            <a:ext uri="{FF2B5EF4-FFF2-40B4-BE49-F238E27FC236}">
              <a16:creationId xmlns:a16="http://schemas.microsoft.com/office/drawing/2014/main" id="{00000000-0008-0000-0600-00000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9" name="Text Box 1">
          <a:extLst>
            <a:ext uri="{FF2B5EF4-FFF2-40B4-BE49-F238E27FC236}">
              <a16:creationId xmlns:a16="http://schemas.microsoft.com/office/drawing/2014/main" id="{00000000-0008-0000-0600-00000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0" name="Text Box 1">
          <a:extLst>
            <a:ext uri="{FF2B5EF4-FFF2-40B4-BE49-F238E27FC236}">
              <a16:creationId xmlns:a16="http://schemas.microsoft.com/office/drawing/2014/main" id="{00000000-0008-0000-0600-00000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1" name="Text Box 1">
          <a:extLst>
            <a:ext uri="{FF2B5EF4-FFF2-40B4-BE49-F238E27FC236}">
              <a16:creationId xmlns:a16="http://schemas.microsoft.com/office/drawing/2014/main" id="{00000000-0008-0000-0600-00000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2" name="Text Box 1">
          <a:extLst>
            <a:ext uri="{FF2B5EF4-FFF2-40B4-BE49-F238E27FC236}">
              <a16:creationId xmlns:a16="http://schemas.microsoft.com/office/drawing/2014/main" id="{00000000-0008-0000-0600-00000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3" name="Text Box 1">
          <a:extLst>
            <a:ext uri="{FF2B5EF4-FFF2-40B4-BE49-F238E27FC236}">
              <a16:creationId xmlns:a16="http://schemas.microsoft.com/office/drawing/2014/main" id="{00000000-0008-0000-0600-00000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4" name="Text Box 1">
          <a:extLst>
            <a:ext uri="{FF2B5EF4-FFF2-40B4-BE49-F238E27FC236}">
              <a16:creationId xmlns:a16="http://schemas.microsoft.com/office/drawing/2014/main" id="{00000000-0008-0000-0600-00000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5" name="Text Box 1">
          <a:extLst>
            <a:ext uri="{FF2B5EF4-FFF2-40B4-BE49-F238E27FC236}">
              <a16:creationId xmlns:a16="http://schemas.microsoft.com/office/drawing/2014/main" id="{00000000-0008-0000-0600-00000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6" name="Text Box 1">
          <a:extLst>
            <a:ext uri="{FF2B5EF4-FFF2-40B4-BE49-F238E27FC236}">
              <a16:creationId xmlns:a16="http://schemas.microsoft.com/office/drawing/2014/main" id="{00000000-0008-0000-0600-00000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7" name="Text Box 1">
          <a:extLst>
            <a:ext uri="{FF2B5EF4-FFF2-40B4-BE49-F238E27FC236}">
              <a16:creationId xmlns:a16="http://schemas.microsoft.com/office/drawing/2014/main" id="{00000000-0008-0000-0600-00000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8" name="Text Box 1">
          <a:extLst>
            <a:ext uri="{FF2B5EF4-FFF2-40B4-BE49-F238E27FC236}">
              <a16:creationId xmlns:a16="http://schemas.microsoft.com/office/drawing/2014/main" id="{00000000-0008-0000-0600-00000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9" name="Text Box 1">
          <a:extLst>
            <a:ext uri="{FF2B5EF4-FFF2-40B4-BE49-F238E27FC236}">
              <a16:creationId xmlns:a16="http://schemas.microsoft.com/office/drawing/2014/main" id="{00000000-0008-0000-0600-00000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20" name="Text Box 1">
          <a:extLst>
            <a:ext uri="{FF2B5EF4-FFF2-40B4-BE49-F238E27FC236}">
              <a16:creationId xmlns:a16="http://schemas.microsoft.com/office/drawing/2014/main" id="{00000000-0008-0000-0600-00000C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1" name="Text Box 1">
          <a:extLst>
            <a:ext uri="{FF2B5EF4-FFF2-40B4-BE49-F238E27FC236}">
              <a16:creationId xmlns:a16="http://schemas.microsoft.com/office/drawing/2014/main" id="{00000000-0008-0000-0600-00000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2" name="Text Box 1">
          <a:extLst>
            <a:ext uri="{FF2B5EF4-FFF2-40B4-BE49-F238E27FC236}">
              <a16:creationId xmlns:a16="http://schemas.microsoft.com/office/drawing/2014/main" id="{00000000-0008-0000-0600-00000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23" name="Text Box 1">
          <a:extLst>
            <a:ext uri="{FF2B5EF4-FFF2-40B4-BE49-F238E27FC236}">
              <a16:creationId xmlns:a16="http://schemas.microsoft.com/office/drawing/2014/main" id="{00000000-0008-0000-0600-00000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4" name="Text Box 1">
          <a:extLst>
            <a:ext uri="{FF2B5EF4-FFF2-40B4-BE49-F238E27FC236}">
              <a16:creationId xmlns:a16="http://schemas.microsoft.com/office/drawing/2014/main" id="{00000000-0008-0000-0600-00001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5" name="Text Box 1">
          <a:extLst>
            <a:ext uri="{FF2B5EF4-FFF2-40B4-BE49-F238E27FC236}">
              <a16:creationId xmlns:a16="http://schemas.microsoft.com/office/drawing/2014/main" id="{00000000-0008-0000-0600-00001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6" name="Text Box 1">
          <a:extLst>
            <a:ext uri="{FF2B5EF4-FFF2-40B4-BE49-F238E27FC236}">
              <a16:creationId xmlns:a16="http://schemas.microsoft.com/office/drawing/2014/main" id="{00000000-0008-0000-0600-00001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7" name="Text Box 1">
          <a:extLst>
            <a:ext uri="{FF2B5EF4-FFF2-40B4-BE49-F238E27FC236}">
              <a16:creationId xmlns:a16="http://schemas.microsoft.com/office/drawing/2014/main" id="{00000000-0008-0000-0600-00001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8" name="Text Box 1">
          <a:extLst>
            <a:ext uri="{FF2B5EF4-FFF2-40B4-BE49-F238E27FC236}">
              <a16:creationId xmlns:a16="http://schemas.microsoft.com/office/drawing/2014/main" id="{00000000-0008-0000-0600-00001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9" name="Text Box 1">
          <a:extLst>
            <a:ext uri="{FF2B5EF4-FFF2-40B4-BE49-F238E27FC236}">
              <a16:creationId xmlns:a16="http://schemas.microsoft.com/office/drawing/2014/main" id="{00000000-0008-0000-0600-00001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0" name="Text Box 1">
          <a:extLst>
            <a:ext uri="{FF2B5EF4-FFF2-40B4-BE49-F238E27FC236}">
              <a16:creationId xmlns:a16="http://schemas.microsoft.com/office/drawing/2014/main" id="{00000000-0008-0000-0600-00001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1" name="Text Box 1">
          <a:extLst>
            <a:ext uri="{FF2B5EF4-FFF2-40B4-BE49-F238E27FC236}">
              <a16:creationId xmlns:a16="http://schemas.microsoft.com/office/drawing/2014/main" id="{00000000-0008-0000-0600-00001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2" name="Text Box 1">
          <a:extLst>
            <a:ext uri="{FF2B5EF4-FFF2-40B4-BE49-F238E27FC236}">
              <a16:creationId xmlns:a16="http://schemas.microsoft.com/office/drawing/2014/main" id="{00000000-0008-0000-0600-00001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3" name="Text Box 1">
          <a:extLst>
            <a:ext uri="{FF2B5EF4-FFF2-40B4-BE49-F238E27FC236}">
              <a16:creationId xmlns:a16="http://schemas.microsoft.com/office/drawing/2014/main" id="{00000000-0008-0000-0600-00001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4" name="Text Box 1">
          <a:extLst>
            <a:ext uri="{FF2B5EF4-FFF2-40B4-BE49-F238E27FC236}">
              <a16:creationId xmlns:a16="http://schemas.microsoft.com/office/drawing/2014/main" id="{00000000-0008-0000-0600-00001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5" name="Text Box 1">
          <a:extLst>
            <a:ext uri="{FF2B5EF4-FFF2-40B4-BE49-F238E27FC236}">
              <a16:creationId xmlns:a16="http://schemas.microsoft.com/office/drawing/2014/main" id="{00000000-0008-0000-0600-00001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6" name="Text Box 1">
          <a:extLst>
            <a:ext uri="{FF2B5EF4-FFF2-40B4-BE49-F238E27FC236}">
              <a16:creationId xmlns:a16="http://schemas.microsoft.com/office/drawing/2014/main" id="{00000000-0008-0000-0600-00001C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7" name="Text Box 1">
          <a:extLst>
            <a:ext uri="{FF2B5EF4-FFF2-40B4-BE49-F238E27FC236}">
              <a16:creationId xmlns:a16="http://schemas.microsoft.com/office/drawing/2014/main" id="{00000000-0008-0000-0600-00001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8" name="Text Box 1">
          <a:extLst>
            <a:ext uri="{FF2B5EF4-FFF2-40B4-BE49-F238E27FC236}">
              <a16:creationId xmlns:a16="http://schemas.microsoft.com/office/drawing/2014/main" id="{00000000-0008-0000-0600-00001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9" name="Text Box 1">
          <a:extLst>
            <a:ext uri="{FF2B5EF4-FFF2-40B4-BE49-F238E27FC236}">
              <a16:creationId xmlns:a16="http://schemas.microsoft.com/office/drawing/2014/main" id="{00000000-0008-0000-0600-00001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0" name="Text Box 1">
          <a:extLst>
            <a:ext uri="{FF2B5EF4-FFF2-40B4-BE49-F238E27FC236}">
              <a16:creationId xmlns:a16="http://schemas.microsoft.com/office/drawing/2014/main" id="{00000000-0008-0000-0600-00002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1" name="Text Box 1">
          <a:extLst>
            <a:ext uri="{FF2B5EF4-FFF2-40B4-BE49-F238E27FC236}">
              <a16:creationId xmlns:a16="http://schemas.microsoft.com/office/drawing/2014/main" id="{00000000-0008-0000-0600-00002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2" name="Text Box 1">
          <a:extLst>
            <a:ext uri="{FF2B5EF4-FFF2-40B4-BE49-F238E27FC236}">
              <a16:creationId xmlns:a16="http://schemas.microsoft.com/office/drawing/2014/main" id="{00000000-0008-0000-0600-00002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3" name="Text Box 1">
          <a:extLst>
            <a:ext uri="{FF2B5EF4-FFF2-40B4-BE49-F238E27FC236}">
              <a16:creationId xmlns:a16="http://schemas.microsoft.com/office/drawing/2014/main" id="{00000000-0008-0000-0600-00002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4" name="Text Box 1">
          <a:extLst>
            <a:ext uri="{FF2B5EF4-FFF2-40B4-BE49-F238E27FC236}">
              <a16:creationId xmlns:a16="http://schemas.microsoft.com/office/drawing/2014/main" id="{00000000-0008-0000-0600-00002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5" name="Text Box 1">
          <a:extLst>
            <a:ext uri="{FF2B5EF4-FFF2-40B4-BE49-F238E27FC236}">
              <a16:creationId xmlns:a16="http://schemas.microsoft.com/office/drawing/2014/main" id="{00000000-0008-0000-0600-00002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6" name="Text Box 1">
          <a:extLst>
            <a:ext uri="{FF2B5EF4-FFF2-40B4-BE49-F238E27FC236}">
              <a16:creationId xmlns:a16="http://schemas.microsoft.com/office/drawing/2014/main" id="{00000000-0008-0000-0600-00002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7" name="Text Box 1">
          <a:extLst>
            <a:ext uri="{FF2B5EF4-FFF2-40B4-BE49-F238E27FC236}">
              <a16:creationId xmlns:a16="http://schemas.microsoft.com/office/drawing/2014/main" id="{00000000-0008-0000-0600-00002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8" name="Text Box 1">
          <a:extLst>
            <a:ext uri="{FF2B5EF4-FFF2-40B4-BE49-F238E27FC236}">
              <a16:creationId xmlns:a16="http://schemas.microsoft.com/office/drawing/2014/main" id="{00000000-0008-0000-0600-00002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9" name="Text Box 1">
          <a:extLst>
            <a:ext uri="{FF2B5EF4-FFF2-40B4-BE49-F238E27FC236}">
              <a16:creationId xmlns:a16="http://schemas.microsoft.com/office/drawing/2014/main" id="{00000000-0008-0000-0600-00002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0" name="Text Box 1">
          <a:extLst>
            <a:ext uri="{FF2B5EF4-FFF2-40B4-BE49-F238E27FC236}">
              <a16:creationId xmlns:a16="http://schemas.microsoft.com/office/drawing/2014/main" id="{00000000-0008-0000-0600-00002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1" name="Text Box 1">
          <a:extLst>
            <a:ext uri="{FF2B5EF4-FFF2-40B4-BE49-F238E27FC236}">
              <a16:creationId xmlns:a16="http://schemas.microsoft.com/office/drawing/2014/main" id="{00000000-0008-0000-0600-00002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52" name="Text Box 1">
          <a:extLst>
            <a:ext uri="{FF2B5EF4-FFF2-40B4-BE49-F238E27FC236}">
              <a16:creationId xmlns:a16="http://schemas.microsoft.com/office/drawing/2014/main" id="{00000000-0008-0000-0600-00002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3" name="Text Box 1">
          <a:extLst>
            <a:ext uri="{FF2B5EF4-FFF2-40B4-BE49-F238E27FC236}">
              <a16:creationId xmlns:a16="http://schemas.microsoft.com/office/drawing/2014/main" id="{00000000-0008-0000-0600-00002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4" name="Text Box 1">
          <a:extLst>
            <a:ext uri="{FF2B5EF4-FFF2-40B4-BE49-F238E27FC236}">
              <a16:creationId xmlns:a16="http://schemas.microsoft.com/office/drawing/2014/main" id="{00000000-0008-0000-0600-00002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5" name="Text Box 1">
          <a:extLst>
            <a:ext uri="{FF2B5EF4-FFF2-40B4-BE49-F238E27FC236}">
              <a16:creationId xmlns:a16="http://schemas.microsoft.com/office/drawing/2014/main" id="{00000000-0008-0000-0600-00002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6" name="Text Box 1">
          <a:extLst>
            <a:ext uri="{FF2B5EF4-FFF2-40B4-BE49-F238E27FC236}">
              <a16:creationId xmlns:a16="http://schemas.microsoft.com/office/drawing/2014/main" id="{00000000-0008-0000-0600-00003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7" name="Text Box 1">
          <a:extLst>
            <a:ext uri="{FF2B5EF4-FFF2-40B4-BE49-F238E27FC236}">
              <a16:creationId xmlns:a16="http://schemas.microsoft.com/office/drawing/2014/main" id="{00000000-0008-0000-0600-00003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8" name="Text Box 1">
          <a:extLst>
            <a:ext uri="{FF2B5EF4-FFF2-40B4-BE49-F238E27FC236}">
              <a16:creationId xmlns:a16="http://schemas.microsoft.com/office/drawing/2014/main" id="{00000000-0008-0000-0600-00003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9" name="Text Box 1">
          <a:extLst>
            <a:ext uri="{FF2B5EF4-FFF2-40B4-BE49-F238E27FC236}">
              <a16:creationId xmlns:a16="http://schemas.microsoft.com/office/drawing/2014/main" id="{00000000-0008-0000-0600-00003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0" name="Text Box 1">
          <a:extLst>
            <a:ext uri="{FF2B5EF4-FFF2-40B4-BE49-F238E27FC236}">
              <a16:creationId xmlns:a16="http://schemas.microsoft.com/office/drawing/2014/main" id="{00000000-0008-0000-0600-00003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1" name="Text Box 1">
          <a:extLst>
            <a:ext uri="{FF2B5EF4-FFF2-40B4-BE49-F238E27FC236}">
              <a16:creationId xmlns:a16="http://schemas.microsoft.com/office/drawing/2014/main" id="{00000000-0008-0000-0600-00003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2" name="Text Box 1">
          <a:extLst>
            <a:ext uri="{FF2B5EF4-FFF2-40B4-BE49-F238E27FC236}">
              <a16:creationId xmlns:a16="http://schemas.microsoft.com/office/drawing/2014/main" id="{00000000-0008-0000-0600-00003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3" name="Text Box 1">
          <a:extLst>
            <a:ext uri="{FF2B5EF4-FFF2-40B4-BE49-F238E27FC236}">
              <a16:creationId xmlns:a16="http://schemas.microsoft.com/office/drawing/2014/main" id="{00000000-0008-0000-0600-00003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4" name="Text Box 1">
          <a:extLst>
            <a:ext uri="{FF2B5EF4-FFF2-40B4-BE49-F238E27FC236}">
              <a16:creationId xmlns:a16="http://schemas.microsoft.com/office/drawing/2014/main" id="{00000000-0008-0000-0600-00003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5" name="Text Box 1">
          <a:extLst>
            <a:ext uri="{FF2B5EF4-FFF2-40B4-BE49-F238E27FC236}">
              <a16:creationId xmlns:a16="http://schemas.microsoft.com/office/drawing/2014/main" id="{00000000-0008-0000-0600-00003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6" name="Text Box 1">
          <a:extLst>
            <a:ext uri="{FF2B5EF4-FFF2-40B4-BE49-F238E27FC236}">
              <a16:creationId xmlns:a16="http://schemas.microsoft.com/office/drawing/2014/main" id="{00000000-0008-0000-0600-00003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7" name="Text Box 1">
          <a:extLst>
            <a:ext uri="{FF2B5EF4-FFF2-40B4-BE49-F238E27FC236}">
              <a16:creationId xmlns:a16="http://schemas.microsoft.com/office/drawing/2014/main" id="{00000000-0008-0000-0600-00003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8" name="Text Box 1">
          <a:extLst>
            <a:ext uri="{FF2B5EF4-FFF2-40B4-BE49-F238E27FC236}">
              <a16:creationId xmlns:a16="http://schemas.microsoft.com/office/drawing/2014/main" id="{00000000-0008-0000-0600-00003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69" name="Text Box 1">
          <a:extLst>
            <a:ext uri="{FF2B5EF4-FFF2-40B4-BE49-F238E27FC236}">
              <a16:creationId xmlns:a16="http://schemas.microsoft.com/office/drawing/2014/main" id="{00000000-0008-0000-0600-00003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0" name="Text Box 1">
          <a:extLst>
            <a:ext uri="{FF2B5EF4-FFF2-40B4-BE49-F238E27FC236}">
              <a16:creationId xmlns:a16="http://schemas.microsoft.com/office/drawing/2014/main" id="{00000000-0008-0000-0600-00003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1" name="Text Box 1">
          <a:extLst>
            <a:ext uri="{FF2B5EF4-FFF2-40B4-BE49-F238E27FC236}">
              <a16:creationId xmlns:a16="http://schemas.microsoft.com/office/drawing/2014/main" id="{00000000-0008-0000-0600-00003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2" name="Text Box 1">
          <a:extLst>
            <a:ext uri="{FF2B5EF4-FFF2-40B4-BE49-F238E27FC236}">
              <a16:creationId xmlns:a16="http://schemas.microsoft.com/office/drawing/2014/main" id="{00000000-0008-0000-0600-00004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3" name="Text Box 1">
          <a:extLst>
            <a:ext uri="{FF2B5EF4-FFF2-40B4-BE49-F238E27FC236}">
              <a16:creationId xmlns:a16="http://schemas.microsoft.com/office/drawing/2014/main" id="{00000000-0008-0000-0600-00004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4" name="Text Box 1">
          <a:extLst>
            <a:ext uri="{FF2B5EF4-FFF2-40B4-BE49-F238E27FC236}">
              <a16:creationId xmlns:a16="http://schemas.microsoft.com/office/drawing/2014/main" id="{00000000-0008-0000-0600-00004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5" name="Text Box 1">
          <a:extLst>
            <a:ext uri="{FF2B5EF4-FFF2-40B4-BE49-F238E27FC236}">
              <a16:creationId xmlns:a16="http://schemas.microsoft.com/office/drawing/2014/main" id="{00000000-0008-0000-0600-00004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6" name="Text Box 1">
          <a:extLst>
            <a:ext uri="{FF2B5EF4-FFF2-40B4-BE49-F238E27FC236}">
              <a16:creationId xmlns:a16="http://schemas.microsoft.com/office/drawing/2014/main" id="{00000000-0008-0000-0600-00004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77" name="Text Box 1">
          <a:extLst>
            <a:ext uri="{FF2B5EF4-FFF2-40B4-BE49-F238E27FC236}">
              <a16:creationId xmlns:a16="http://schemas.microsoft.com/office/drawing/2014/main" id="{00000000-0008-0000-0600-000045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3078" name="Text Box 1">
          <a:extLst>
            <a:ext uri="{FF2B5EF4-FFF2-40B4-BE49-F238E27FC236}">
              <a16:creationId xmlns:a16="http://schemas.microsoft.com/office/drawing/2014/main" id="{00000000-0008-0000-0600-0000464E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9" name="Text Box 1">
          <a:extLst>
            <a:ext uri="{FF2B5EF4-FFF2-40B4-BE49-F238E27FC236}">
              <a16:creationId xmlns:a16="http://schemas.microsoft.com/office/drawing/2014/main" id="{00000000-0008-0000-0600-00004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0" name="Text Box 1">
          <a:extLst>
            <a:ext uri="{FF2B5EF4-FFF2-40B4-BE49-F238E27FC236}">
              <a16:creationId xmlns:a16="http://schemas.microsoft.com/office/drawing/2014/main" id="{00000000-0008-0000-0600-00004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81" name="Text Box 1">
          <a:extLst>
            <a:ext uri="{FF2B5EF4-FFF2-40B4-BE49-F238E27FC236}">
              <a16:creationId xmlns:a16="http://schemas.microsoft.com/office/drawing/2014/main" id="{00000000-0008-0000-0600-00004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2" name="Text Box 1">
          <a:extLst>
            <a:ext uri="{FF2B5EF4-FFF2-40B4-BE49-F238E27FC236}">
              <a16:creationId xmlns:a16="http://schemas.microsoft.com/office/drawing/2014/main" id="{00000000-0008-0000-0600-00004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3" name="Text Box 1">
          <a:extLst>
            <a:ext uri="{FF2B5EF4-FFF2-40B4-BE49-F238E27FC236}">
              <a16:creationId xmlns:a16="http://schemas.microsoft.com/office/drawing/2014/main" id="{00000000-0008-0000-0600-00004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4" name="Text Box 1">
          <a:extLst>
            <a:ext uri="{FF2B5EF4-FFF2-40B4-BE49-F238E27FC236}">
              <a16:creationId xmlns:a16="http://schemas.microsoft.com/office/drawing/2014/main" id="{00000000-0008-0000-0600-00004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5" name="Text Box 1">
          <a:extLst>
            <a:ext uri="{FF2B5EF4-FFF2-40B4-BE49-F238E27FC236}">
              <a16:creationId xmlns:a16="http://schemas.microsoft.com/office/drawing/2014/main" id="{00000000-0008-0000-0600-00004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6" name="Text Box 1">
          <a:extLst>
            <a:ext uri="{FF2B5EF4-FFF2-40B4-BE49-F238E27FC236}">
              <a16:creationId xmlns:a16="http://schemas.microsoft.com/office/drawing/2014/main" id="{00000000-0008-0000-0600-00004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7" name="Text Box 1">
          <a:extLst>
            <a:ext uri="{FF2B5EF4-FFF2-40B4-BE49-F238E27FC236}">
              <a16:creationId xmlns:a16="http://schemas.microsoft.com/office/drawing/2014/main" id="{00000000-0008-0000-0600-00004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8" name="Text Box 1">
          <a:extLst>
            <a:ext uri="{FF2B5EF4-FFF2-40B4-BE49-F238E27FC236}">
              <a16:creationId xmlns:a16="http://schemas.microsoft.com/office/drawing/2014/main" id="{00000000-0008-0000-0600-00005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9" name="Text Box 1">
          <a:extLst>
            <a:ext uri="{FF2B5EF4-FFF2-40B4-BE49-F238E27FC236}">
              <a16:creationId xmlns:a16="http://schemas.microsoft.com/office/drawing/2014/main" id="{00000000-0008-0000-0600-00005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0" name="Text Box 1">
          <a:extLst>
            <a:ext uri="{FF2B5EF4-FFF2-40B4-BE49-F238E27FC236}">
              <a16:creationId xmlns:a16="http://schemas.microsoft.com/office/drawing/2014/main" id="{00000000-0008-0000-0600-00005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1" name="Text Box 1">
          <a:extLst>
            <a:ext uri="{FF2B5EF4-FFF2-40B4-BE49-F238E27FC236}">
              <a16:creationId xmlns:a16="http://schemas.microsoft.com/office/drawing/2014/main" id="{00000000-0008-0000-0600-00005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2" name="Text Box 1">
          <a:extLst>
            <a:ext uri="{FF2B5EF4-FFF2-40B4-BE49-F238E27FC236}">
              <a16:creationId xmlns:a16="http://schemas.microsoft.com/office/drawing/2014/main" id="{00000000-0008-0000-0600-00005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3" name="Text Box 1">
          <a:extLst>
            <a:ext uri="{FF2B5EF4-FFF2-40B4-BE49-F238E27FC236}">
              <a16:creationId xmlns:a16="http://schemas.microsoft.com/office/drawing/2014/main" id="{00000000-0008-0000-0600-00005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4" name="Text Box 1">
          <a:extLst>
            <a:ext uri="{FF2B5EF4-FFF2-40B4-BE49-F238E27FC236}">
              <a16:creationId xmlns:a16="http://schemas.microsoft.com/office/drawing/2014/main" id="{00000000-0008-0000-0600-00005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5" name="Text Box 1">
          <a:extLst>
            <a:ext uri="{FF2B5EF4-FFF2-40B4-BE49-F238E27FC236}">
              <a16:creationId xmlns:a16="http://schemas.microsoft.com/office/drawing/2014/main" id="{00000000-0008-0000-0600-00005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6" name="Text Box 1">
          <a:extLst>
            <a:ext uri="{FF2B5EF4-FFF2-40B4-BE49-F238E27FC236}">
              <a16:creationId xmlns:a16="http://schemas.microsoft.com/office/drawing/2014/main" id="{00000000-0008-0000-0600-00005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7" name="Text Box 1">
          <a:extLst>
            <a:ext uri="{FF2B5EF4-FFF2-40B4-BE49-F238E27FC236}">
              <a16:creationId xmlns:a16="http://schemas.microsoft.com/office/drawing/2014/main" id="{00000000-0008-0000-0600-00005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8" name="Text Box 1">
          <a:extLst>
            <a:ext uri="{FF2B5EF4-FFF2-40B4-BE49-F238E27FC236}">
              <a16:creationId xmlns:a16="http://schemas.microsoft.com/office/drawing/2014/main" id="{00000000-0008-0000-0600-00005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9" name="Text Box 1">
          <a:extLst>
            <a:ext uri="{FF2B5EF4-FFF2-40B4-BE49-F238E27FC236}">
              <a16:creationId xmlns:a16="http://schemas.microsoft.com/office/drawing/2014/main" id="{00000000-0008-0000-0600-00005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0" name="Text Box 1">
          <a:extLst>
            <a:ext uri="{FF2B5EF4-FFF2-40B4-BE49-F238E27FC236}">
              <a16:creationId xmlns:a16="http://schemas.microsoft.com/office/drawing/2014/main" id="{00000000-0008-0000-0600-00005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1" name="Text Box 1">
          <a:extLst>
            <a:ext uri="{FF2B5EF4-FFF2-40B4-BE49-F238E27FC236}">
              <a16:creationId xmlns:a16="http://schemas.microsoft.com/office/drawing/2014/main" id="{00000000-0008-0000-0600-00005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2" name="Text Box 1">
          <a:extLst>
            <a:ext uri="{FF2B5EF4-FFF2-40B4-BE49-F238E27FC236}">
              <a16:creationId xmlns:a16="http://schemas.microsoft.com/office/drawing/2014/main" id="{00000000-0008-0000-0600-00005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3" name="Text Box 1">
          <a:extLst>
            <a:ext uri="{FF2B5EF4-FFF2-40B4-BE49-F238E27FC236}">
              <a16:creationId xmlns:a16="http://schemas.microsoft.com/office/drawing/2014/main" id="{00000000-0008-0000-0600-00005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4" name="Text Box 1">
          <a:extLst>
            <a:ext uri="{FF2B5EF4-FFF2-40B4-BE49-F238E27FC236}">
              <a16:creationId xmlns:a16="http://schemas.microsoft.com/office/drawing/2014/main" id="{00000000-0008-0000-0600-00006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5" name="Text Box 1">
          <a:extLst>
            <a:ext uri="{FF2B5EF4-FFF2-40B4-BE49-F238E27FC236}">
              <a16:creationId xmlns:a16="http://schemas.microsoft.com/office/drawing/2014/main" id="{00000000-0008-0000-0600-00006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6" name="Text Box 1">
          <a:extLst>
            <a:ext uri="{FF2B5EF4-FFF2-40B4-BE49-F238E27FC236}">
              <a16:creationId xmlns:a16="http://schemas.microsoft.com/office/drawing/2014/main" id="{00000000-0008-0000-0600-00006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7" name="Text Box 1">
          <a:extLst>
            <a:ext uri="{FF2B5EF4-FFF2-40B4-BE49-F238E27FC236}">
              <a16:creationId xmlns:a16="http://schemas.microsoft.com/office/drawing/2014/main" id="{00000000-0008-0000-0600-00006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08" name="Text Box 1">
          <a:extLst>
            <a:ext uri="{FF2B5EF4-FFF2-40B4-BE49-F238E27FC236}">
              <a16:creationId xmlns:a16="http://schemas.microsoft.com/office/drawing/2014/main" id="{00000000-0008-0000-0600-000064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9" name="Text Box 1">
          <a:extLst>
            <a:ext uri="{FF2B5EF4-FFF2-40B4-BE49-F238E27FC236}">
              <a16:creationId xmlns:a16="http://schemas.microsoft.com/office/drawing/2014/main" id="{00000000-0008-0000-0600-00006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0" name="Text Box 1">
          <a:extLst>
            <a:ext uri="{FF2B5EF4-FFF2-40B4-BE49-F238E27FC236}">
              <a16:creationId xmlns:a16="http://schemas.microsoft.com/office/drawing/2014/main" id="{00000000-0008-0000-0600-00006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11" name="Text Box 1">
          <a:extLst>
            <a:ext uri="{FF2B5EF4-FFF2-40B4-BE49-F238E27FC236}">
              <a16:creationId xmlns:a16="http://schemas.microsoft.com/office/drawing/2014/main" id="{00000000-0008-0000-0600-00006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2" name="Text Box 1">
          <a:extLst>
            <a:ext uri="{FF2B5EF4-FFF2-40B4-BE49-F238E27FC236}">
              <a16:creationId xmlns:a16="http://schemas.microsoft.com/office/drawing/2014/main" id="{00000000-0008-0000-0600-00006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3" name="Text Box 1">
          <a:extLst>
            <a:ext uri="{FF2B5EF4-FFF2-40B4-BE49-F238E27FC236}">
              <a16:creationId xmlns:a16="http://schemas.microsoft.com/office/drawing/2014/main" id="{00000000-0008-0000-0600-00006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4" name="Text Box 1">
          <a:extLst>
            <a:ext uri="{FF2B5EF4-FFF2-40B4-BE49-F238E27FC236}">
              <a16:creationId xmlns:a16="http://schemas.microsoft.com/office/drawing/2014/main" id="{00000000-0008-0000-0600-00006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5" name="Text Box 1">
          <a:extLst>
            <a:ext uri="{FF2B5EF4-FFF2-40B4-BE49-F238E27FC236}">
              <a16:creationId xmlns:a16="http://schemas.microsoft.com/office/drawing/2014/main" id="{00000000-0008-0000-0600-00006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6" name="Text Box 1">
          <a:extLst>
            <a:ext uri="{FF2B5EF4-FFF2-40B4-BE49-F238E27FC236}">
              <a16:creationId xmlns:a16="http://schemas.microsoft.com/office/drawing/2014/main" id="{00000000-0008-0000-0600-00006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7" name="Text Box 1">
          <a:extLst>
            <a:ext uri="{FF2B5EF4-FFF2-40B4-BE49-F238E27FC236}">
              <a16:creationId xmlns:a16="http://schemas.microsoft.com/office/drawing/2014/main" id="{00000000-0008-0000-0600-00006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8" name="Text Box 1">
          <a:extLst>
            <a:ext uri="{FF2B5EF4-FFF2-40B4-BE49-F238E27FC236}">
              <a16:creationId xmlns:a16="http://schemas.microsoft.com/office/drawing/2014/main" id="{00000000-0008-0000-0600-00006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9" name="Text Box 1">
          <a:extLst>
            <a:ext uri="{FF2B5EF4-FFF2-40B4-BE49-F238E27FC236}">
              <a16:creationId xmlns:a16="http://schemas.microsoft.com/office/drawing/2014/main" id="{00000000-0008-0000-0600-00006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0" name="Text Box 1">
          <a:extLst>
            <a:ext uri="{FF2B5EF4-FFF2-40B4-BE49-F238E27FC236}">
              <a16:creationId xmlns:a16="http://schemas.microsoft.com/office/drawing/2014/main" id="{00000000-0008-0000-0600-00007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1" name="Text Box 1">
          <a:extLst>
            <a:ext uri="{FF2B5EF4-FFF2-40B4-BE49-F238E27FC236}">
              <a16:creationId xmlns:a16="http://schemas.microsoft.com/office/drawing/2014/main" id="{00000000-0008-0000-0600-00007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2" name="Text Box 1">
          <a:extLst>
            <a:ext uri="{FF2B5EF4-FFF2-40B4-BE49-F238E27FC236}">
              <a16:creationId xmlns:a16="http://schemas.microsoft.com/office/drawing/2014/main" id="{00000000-0008-0000-0600-00007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3" name="Text Box 1">
          <a:extLst>
            <a:ext uri="{FF2B5EF4-FFF2-40B4-BE49-F238E27FC236}">
              <a16:creationId xmlns:a16="http://schemas.microsoft.com/office/drawing/2014/main" id="{00000000-0008-0000-0600-00007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4" name="Text Box 1">
          <a:extLst>
            <a:ext uri="{FF2B5EF4-FFF2-40B4-BE49-F238E27FC236}">
              <a16:creationId xmlns:a16="http://schemas.microsoft.com/office/drawing/2014/main" id="{00000000-0008-0000-0600-00007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5" name="Text Box 1">
          <a:extLst>
            <a:ext uri="{FF2B5EF4-FFF2-40B4-BE49-F238E27FC236}">
              <a16:creationId xmlns:a16="http://schemas.microsoft.com/office/drawing/2014/main" id="{00000000-0008-0000-0600-00007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6" name="Text Box 1">
          <a:extLst>
            <a:ext uri="{FF2B5EF4-FFF2-40B4-BE49-F238E27FC236}">
              <a16:creationId xmlns:a16="http://schemas.microsoft.com/office/drawing/2014/main" id="{00000000-0008-0000-0600-00007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7" name="Text Box 1">
          <a:extLst>
            <a:ext uri="{FF2B5EF4-FFF2-40B4-BE49-F238E27FC236}">
              <a16:creationId xmlns:a16="http://schemas.microsoft.com/office/drawing/2014/main" id="{00000000-0008-0000-0600-00007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8" name="Text Box 1">
          <a:extLst>
            <a:ext uri="{FF2B5EF4-FFF2-40B4-BE49-F238E27FC236}">
              <a16:creationId xmlns:a16="http://schemas.microsoft.com/office/drawing/2014/main" id="{00000000-0008-0000-0600-00007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9" name="Text Box 1">
          <a:extLst>
            <a:ext uri="{FF2B5EF4-FFF2-40B4-BE49-F238E27FC236}">
              <a16:creationId xmlns:a16="http://schemas.microsoft.com/office/drawing/2014/main" id="{00000000-0008-0000-0600-00007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0" name="Text Box 1">
          <a:extLst>
            <a:ext uri="{FF2B5EF4-FFF2-40B4-BE49-F238E27FC236}">
              <a16:creationId xmlns:a16="http://schemas.microsoft.com/office/drawing/2014/main" id="{00000000-0008-0000-0600-00007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1" name="Text Box 1">
          <a:extLst>
            <a:ext uri="{FF2B5EF4-FFF2-40B4-BE49-F238E27FC236}">
              <a16:creationId xmlns:a16="http://schemas.microsoft.com/office/drawing/2014/main" id="{00000000-0008-0000-0600-00007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2" name="Text Box 1">
          <a:extLst>
            <a:ext uri="{FF2B5EF4-FFF2-40B4-BE49-F238E27FC236}">
              <a16:creationId xmlns:a16="http://schemas.microsoft.com/office/drawing/2014/main" id="{00000000-0008-0000-0600-00007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3" name="Text Box 1">
          <a:extLst>
            <a:ext uri="{FF2B5EF4-FFF2-40B4-BE49-F238E27FC236}">
              <a16:creationId xmlns:a16="http://schemas.microsoft.com/office/drawing/2014/main" id="{00000000-0008-0000-0600-00007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4" name="Text Box 1">
          <a:extLst>
            <a:ext uri="{FF2B5EF4-FFF2-40B4-BE49-F238E27FC236}">
              <a16:creationId xmlns:a16="http://schemas.microsoft.com/office/drawing/2014/main" id="{00000000-0008-0000-0600-00007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5" name="Text Box 1">
          <a:extLst>
            <a:ext uri="{FF2B5EF4-FFF2-40B4-BE49-F238E27FC236}">
              <a16:creationId xmlns:a16="http://schemas.microsoft.com/office/drawing/2014/main" id="{00000000-0008-0000-0600-00007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6" name="Text Box 1">
          <a:extLst>
            <a:ext uri="{FF2B5EF4-FFF2-40B4-BE49-F238E27FC236}">
              <a16:creationId xmlns:a16="http://schemas.microsoft.com/office/drawing/2014/main" id="{00000000-0008-0000-0600-00008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7" name="Text Box 1">
          <a:extLst>
            <a:ext uri="{FF2B5EF4-FFF2-40B4-BE49-F238E27FC236}">
              <a16:creationId xmlns:a16="http://schemas.microsoft.com/office/drawing/2014/main" id="{00000000-0008-0000-0600-00008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38" name="Text Box 1">
          <a:extLst>
            <a:ext uri="{FF2B5EF4-FFF2-40B4-BE49-F238E27FC236}">
              <a16:creationId xmlns:a16="http://schemas.microsoft.com/office/drawing/2014/main" id="{00000000-0008-0000-0600-000082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9" name="Text Box 1">
          <a:extLst>
            <a:ext uri="{FF2B5EF4-FFF2-40B4-BE49-F238E27FC236}">
              <a16:creationId xmlns:a16="http://schemas.microsoft.com/office/drawing/2014/main" id="{00000000-0008-0000-0600-00008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0" name="Text Box 1">
          <a:extLst>
            <a:ext uri="{FF2B5EF4-FFF2-40B4-BE49-F238E27FC236}">
              <a16:creationId xmlns:a16="http://schemas.microsoft.com/office/drawing/2014/main" id="{00000000-0008-0000-0600-00008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41" name="Text Box 1">
          <a:extLst>
            <a:ext uri="{FF2B5EF4-FFF2-40B4-BE49-F238E27FC236}">
              <a16:creationId xmlns:a16="http://schemas.microsoft.com/office/drawing/2014/main" id="{00000000-0008-0000-0600-00008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2" name="Text Box 1">
          <a:extLst>
            <a:ext uri="{FF2B5EF4-FFF2-40B4-BE49-F238E27FC236}">
              <a16:creationId xmlns:a16="http://schemas.microsoft.com/office/drawing/2014/main" id="{00000000-0008-0000-0600-00008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3" name="Text Box 1">
          <a:extLst>
            <a:ext uri="{FF2B5EF4-FFF2-40B4-BE49-F238E27FC236}">
              <a16:creationId xmlns:a16="http://schemas.microsoft.com/office/drawing/2014/main" id="{00000000-0008-0000-0600-00008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4" name="Text Box 1">
          <a:extLst>
            <a:ext uri="{FF2B5EF4-FFF2-40B4-BE49-F238E27FC236}">
              <a16:creationId xmlns:a16="http://schemas.microsoft.com/office/drawing/2014/main" id="{00000000-0008-0000-0600-00008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5" name="Text Box 1">
          <a:extLst>
            <a:ext uri="{FF2B5EF4-FFF2-40B4-BE49-F238E27FC236}">
              <a16:creationId xmlns:a16="http://schemas.microsoft.com/office/drawing/2014/main" id="{00000000-0008-0000-0600-00008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6" name="Text Box 1">
          <a:extLst>
            <a:ext uri="{FF2B5EF4-FFF2-40B4-BE49-F238E27FC236}">
              <a16:creationId xmlns:a16="http://schemas.microsoft.com/office/drawing/2014/main" id="{00000000-0008-0000-0600-00008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7" name="Text Box 1">
          <a:extLst>
            <a:ext uri="{FF2B5EF4-FFF2-40B4-BE49-F238E27FC236}">
              <a16:creationId xmlns:a16="http://schemas.microsoft.com/office/drawing/2014/main" id="{00000000-0008-0000-0600-00008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8" name="Text Box 1">
          <a:extLst>
            <a:ext uri="{FF2B5EF4-FFF2-40B4-BE49-F238E27FC236}">
              <a16:creationId xmlns:a16="http://schemas.microsoft.com/office/drawing/2014/main" id="{00000000-0008-0000-0600-00008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9" name="Text Box 1">
          <a:extLst>
            <a:ext uri="{FF2B5EF4-FFF2-40B4-BE49-F238E27FC236}">
              <a16:creationId xmlns:a16="http://schemas.microsoft.com/office/drawing/2014/main" id="{00000000-0008-0000-0600-00008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0" name="Text Box 1">
          <a:extLst>
            <a:ext uri="{FF2B5EF4-FFF2-40B4-BE49-F238E27FC236}">
              <a16:creationId xmlns:a16="http://schemas.microsoft.com/office/drawing/2014/main" id="{00000000-0008-0000-0600-00008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1" name="Text Box 1">
          <a:extLst>
            <a:ext uri="{FF2B5EF4-FFF2-40B4-BE49-F238E27FC236}">
              <a16:creationId xmlns:a16="http://schemas.microsoft.com/office/drawing/2014/main" id="{00000000-0008-0000-0600-00008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2" name="Text Box 1">
          <a:extLst>
            <a:ext uri="{FF2B5EF4-FFF2-40B4-BE49-F238E27FC236}">
              <a16:creationId xmlns:a16="http://schemas.microsoft.com/office/drawing/2014/main" id="{00000000-0008-0000-0600-00009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3" name="Text Box 1">
          <a:extLst>
            <a:ext uri="{FF2B5EF4-FFF2-40B4-BE49-F238E27FC236}">
              <a16:creationId xmlns:a16="http://schemas.microsoft.com/office/drawing/2014/main" id="{00000000-0008-0000-0600-00009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4" name="Text Box 1">
          <a:extLst>
            <a:ext uri="{FF2B5EF4-FFF2-40B4-BE49-F238E27FC236}">
              <a16:creationId xmlns:a16="http://schemas.microsoft.com/office/drawing/2014/main" id="{00000000-0008-0000-0600-00009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5" name="Text Box 1">
          <a:extLst>
            <a:ext uri="{FF2B5EF4-FFF2-40B4-BE49-F238E27FC236}">
              <a16:creationId xmlns:a16="http://schemas.microsoft.com/office/drawing/2014/main" id="{00000000-0008-0000-0600-00009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6" name="Text Box 1">
          <a:extLst>
            <a:ext uri="{FF2B5EF4-FFF2-40B4-BE49-F238E27FC236}">
              <a16:creationId xmlns:a16="http://schemas.microsoft.com/office/drawing/2014/main" id="{00000000-0008-0000-0600-00009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7" name="Text Box 1">
          <a:extLst>
            <a:ext uri="{FF2B5EF4-FFF2-40B4-BE49-F238E27FC236}">
              <a16:creationId xmlns:a16="http://schemas.microsoft.com/office/drawing/2014/main" id="{00000000-0008-0000-0600-00009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8" name="Text Box 1">
          <a:extLst>
            <a:ext uri="{FF2B5EF4-FFF2-40B4-BE49-F238E27FC236}">
              <a16:creationId xmlns:a16="http://schemas.microsoft.com/office/drawing/2014/main" id="{00000000-0008-0000-0600-00009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9" name="Text Box 1">
          <a:extLst>
            <a:ext uri="{FF2B5EF4-FFF2-40B4-BE49-F238E27FC236}">
              <a16:creationId xmlns:a16="http://schemas.microsoft.com/office/drawing/2014/main" id="{00000000-0008-0000-0600-00009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0" name="Text Box 1">
          <a:extLst>
            <a:ext uri="{FF2B5EF4-FFF2-40B4-BE49-F238E27FC236}">
              <a16:creationId xmlns:a16="http://schemas.microsoft.com/office/drawing/2014/main" id="{00000000-0008-0000-0600-00009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1" name="Text Box 1">
          <a:extLst>
            <a:ext uri="{FF2B5EF4-FFF2-40B4-BE49-F238E27FC236}">
              <a16:creationId xmlns:a16="http://schemas.microsoft.com/office/drawing/2014/main" id="{00000000-0008-0000-0600-00009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2" name="Text Box 1">
          <a:extLst>
            <a:ext uri="{FF2B5EF4-FFF2-40B4-BE49-F238E27FC236}">
              <a16:creationId xmlns:a16="http://schemas.microsoft.com/office/drawing/2014/main" id="{00000000-0008-0000-0600-00009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3" name="Text Box 1">
          <a:extLst>
            <a:ext uri="{FF2B5EF4-FFF2-40B4-BE49-F238E27FC236}">
              <a16:creationId xmlns:a16="http://schemas.microsoft.com/office/drawing/2014/main" id="{00000000-0008-0000-0600-00009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4" name="Text Box 1">
          <a:extLst>
            <a:ext uri="{FF2B5EF4-FFF2-40B4-BE49-F238E27FC236}">
              <a16:creationId xmlns:a16="http://schemas.microsoft.com/office/drawing/2014/main" id="{00000000-0008-0000-0600-00009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5" name="Text Box 1">
          <a:extLst>
            <a:ext uri="{FF2B5EF4-FFF2-40B4-BE49-F238E27FC236}">
              <a16:creationId xmlns:a16="http://schemas.microsoft.com/office/drawing/2014/main" id="{00000000-0008-0000-0600-00009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6" name="Text Box 1">
          <a:extLst>
            <a:ext uri="{FF2B5EF4-FFF2-40B4-BE49-F238E27FC236}">
              <a16:creationId xmlns:a16="http://schemas.microsoft.com/office/drawing/2014/main" id="{00000000-0008-0000-0600-00009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7" name="Text Box 1">
          <a:extLst>
            <a:ext uri="{FF2B5EF4-FFF2-40B4-BE49-F238E27FC236}">
              <a16:creationId xmlns:a16="http://schemas.microsoft.com/office/drawing/2014/main" id="{00000000-0008-0000-0600-00009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8" name="Text Box 1">
          <a:extLst>
            <a:ext uri="{FF2B5EF4-FFF2-40B4-BE49-F238E27FC236}">
              <a16:creationId xmlns:a16="http://schemas.microsoft.com/office/drawing/2014/main" id="{00000000-0008-0000-0600-0000A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9" name="Text Box 1">
          <a:extLst>
            <a:ext uri="{FF2B5EF4-FFF2-40B4-BE49-F238E27FC236}">
              <a16:creationId xmlns:a16="http://schemas.microsoft.com/office/drawing/2014/main" id="{00000000-0008-0000-0600-0000A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70" name="Text Box 1">
          <a:extLst>
            <a:ext uri="{FF2B5EF4-FFF2-40B4-BE49-F238E27FC236}">
              <a16:creationId xmlns:a16="http://schemas.microsoft.com/office/drawing/2014/main" id="{00000000-0008-0000-0600-0000A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1" name="Text Box 1">
          <a:extLst>
            <a:ext uri="{FF2B5EF4-FFF2-40B4-BE49-F238E27FC236}">
              <a16:creationId xmlns:a16="http://schemas.microsoft.com/office/drawing/2014/main" id="{00000000-0008-0000-0600-0000A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2" name="Text Box 1">
          <a:extLst>
            <a:ext uri="{FF2B5EF4-FFF2-40B4-BE49-F238E27FC236}">
              <a16:creationId xmlns:a16="http://schemas.microsoft.com/office/drawing/2014/main" id="{00000000-0008-0000-0600-0000A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3" name="Text Box 1">
          <a:extLst>
            <a:ext uri="{FF2B5EF4-FFF2-40B4-BE49-F238E27FC236}">
              <a16:creationId xmlns:a16="http://schemas.microsoft.com/office/drawing/2014/main" id="{00000000-0008-0000-0600-0000A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4" name="Text Box 1">
          <a:extLst>
            <a:ext uri="{FF2B5EF4-FFF2-40B4-BE49-F238E27FC236}">
              <a16:creationId xmlns:a16="http://schemas.microsoft.com/office/drawing/2014/main" id="{00000000-0008-0000-0600-0000A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5" name="Text Box 1">
          <a:extLst>
            <a:ext uri="{FF2B5EF4-FFF2-40B4-BE49-F238E27FC236}">
              <a16:creationId xmlns:a16="http://schemas.microsoft.com/office/drawing/2014/main" id="{00000000-0008-0000-0600-0000A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6" name="Text Box 1">
          <a:extLst>
            <a:ext uri="{FF2B5EF4-FFF2-40B4-BE49-F238E27FC236}">
              <a16:creationId xmlns:a16="http://schemas.microsoft.com/office/drawing/2014/main" id="{00000000-0008-0000-0600-0000A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7" name="Text Box 1">
          <a:extLst>
            <a:ext uri="{FF2B5EF4-FFF2-40B4-BE49-F238E27FC236}">
              <a16:creationId xmlns:a16="http://schemas.microsoft.com/office/drawing/2014/main" id="{00000000-0008-0000-0600-0000A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8" name="Text Box 1">
          <a:extLst>
            <a:ext uri="{FF2B5EF4-FFF2-40B4-BE49-F238E27FC236}">
              <a16:creationId xmlns:a16="http://schemas.microsoft.com/office/drawing/2014/main" id="{00000000-0008-0000-0600-0000A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9" name="Text Box 1">
          <a:extLst>
            <a:ext uri="{FF2B5EF4-FFF2-40B4-BE49-F238E27FC236}">
              <a16:creationId xmlns:a16="http://schemas.microsoft.com/office/drawing/2014/main" id="{00000000-0008-0000-0600-0000A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0" name="Text Box 1">
          <a:extLst>
            <a:ext uri="{FF2B5EF4-FFF2-40B4-BE49-F238E27FC236}">
              <a16:creationId xmlns:a16="http://schemas.microsoft.com/office/drawing/2014/main" id="{00000000-0008-0000-0600-0000A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1" name="Text Box 1">
          <a:extLst>
            <a:ext uri="{FF2B5EF4-FFF2-40B4-BE49-F238E27FC236}">
              <a16:creationId xmlns:a16="http://schemas.microsoft.com/office/drawing/2014/main" id="{00000000-0008-0000-0600-0000A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2" name="Text Box 1">
          <a:extLst>
            <a:ext uri="{FF2B5EF4-FFF2-40B4-BE49-F238E27FC236}">
              <a16:creationId xmlns:a16="http://schemas.microsoft.com/office/drawing/2014/main" id="{00000000-0008-0000-0600-0000A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3" name="Text Box 1">
          <a:extLst>
            <a:ext uri="{FF2B5EF4-FFF2-40B4-BE49-F238E27FC236}">
              <a16:creationId xmlns:a16="http://schemas.microsoft.com/office/drawing/2014/main" id="{00000000-0008-0000-0600-0000A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4" name="Text Box 1">
          <a:extLst>
            <a:ext uri="{FF2B5EF4-FFF2-40B4-BE49-F238E27FC236}">
              <a16:creationId xmlns:a16="http://schemas.microsoft.com/office/drawing/2014/main" id="{00000000-0008-0000-0600-0000B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5" name="Text Box 1">
          <a:extLst>
            <a:ext uri="{FF2B5EF4-FFF2-40B4-BE49-F238E27FC236}">
              <a16:creationId xmlns:a16="http://schemas.microsoft.com/office/drawing/2014/main" id="{00000000-0008-0000-0600-0000B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6" name="Text Box 1">
          <a:extLst>
            <a:ext uri="{FF2B5EF4-FFF2-40B4-BE49-F238E27FC236}">
              <a16:creationId xmlns:a16="http://schemas.microsoft.com/office/drawing/2014/main" id="{00000000-0008-0000-0600-0000B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7" name="Text Box 1">
          <a:extLst>
            <a:ext uri="{FF2B5EF4-FFF2-40B4-BE49-F238E27FC236}">
              <a16:creationId xmlns:a16="http://schemas.microsoft.com/office/drawing/2014/main" id="{00000000-0008-0000-0600-0000B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8" name="Text Box 1">
          <a:extLst>
            <a:ext uri="{FF2B5EF4-FFF2-40B4-BE49-F238E27FC236}">
              <a16:creationId xmlns:a16="http://schemas.microsoft.com/office/drawing/2014/main" id="{00000000-0008-0000-0600-0000B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9" name="Text Box 1">
          <a:extLst>
            <a:ext uri="{FF2B5EF4-FFF2-40B4-BE49-F238E27FC236}">
              <a16:creationId xmlns:a16="http://schemas.microsoft.com/office/drawing/2014/main" id="{00000000-0008-0000-0600-0000B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0" name="Text Box 1">
          <a:extLst>
            <a:ext uri="{FF2B5EF4-FFF2-40B4-BE49-F238E27FC236}">
              <a16:creationId xmlns:a16="http://schemas.microsoft.com/office/drawing/2014/main" id="{00000000-0008-0000-0600-0000B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1" name="Text Box 1">
          <a:extLst>
            <a:ext uri="{FF2B5EF4-FFF2-40B4-BE49-F238E27FC236}">
              <a16:creationId xmlns:a16="http://schemas.microsoft.com/office/drawing/2014/main" id="{00000000-0008-0000-0600-0000B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2" name="Text Box 1">
          <a:extLst>
            <a:ext uri="{FF2B5EF4-FFF2-40B4-BE49-F238E27FC236}">
              <a16:creationId xmlns:a16="http://schemas.microsoft.com/office/drawing/2014/main" id="{00000000-0008-0000-0600-0000B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3" name="Text Box 1">
          <a:extLst>
            <a:ext uri="{FF2B5EF4-FFF2-40B4-BE49-F238E27FC236}">
              <a16:creationId xmlns:a16="http://schemas.microsoft.com/office/drawing/2014/main" id="{00000000-0008-0000-0600-0000B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4" name="Text Box 1">
          <a:extLst>
            <a:ext uri="{FF2B5EF4-FFF2-40B4-BE49-F238E27FC236}">
              <a16:creationId xmlns:a16="http://schemas.microsoft.com/office/drawing/2014/main" id="{00000000-0008-0000-0600-0000B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95" name="Text Box 1">
          <a:extLst>
            <a:ext uri="{FF2B5EF4-FFF2-40B4-BE49-F238E27FC236}">
              <a16:creationId xmlns:a16="http://schemas.microsoft.com/office/drawing/2014/main" id="{00000000-0008-0000-0600-0000BB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3196" name="Text Box 1">
          <a:extLst>
            <a:ext uri="{FF2B5EF4-FFF2-40B4-BE49-F238E27FC236}">
              <a16:creationId xmlns:a16="http://schemas.microsoft.com/office/drawing/2014/main" id="{00000000-0008-0000-0600-0000BC4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7" name="Text Box 1">
          <a:extLst>
            <a:ext uri="{FF2B5EF4-FFF2-40B4-BE49-F238E27FC236}">
              <a16:creationId xmlns:a16="http://schemas.microsoft.com/office/drawing/2014/main" id="{00000000-0008-0000-0600-0000B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8" name="Text Box 1">
          <a:extLst>
            <a:ext uri="{FF2B5EF4-FFF2-40B4-BE49-F238E27FC236}">
              <a16:creationId xmlns:a16="http://schemas.microsoft.com/office/drawing/2014/main" id="{00000000-0008-0000-0600-0000B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9" name="Text Box 1">
          <a:extLst>
            <a:ext uri="{FF2B5EF4-FFF2-40B4-BE49-F238E27FC236}">
              <a16:creationId xmlns:a16="http://schemas.microsoft.com/office/drawing/2014/main" id="{00000000-0008-0000-0600-0000B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0" name="Text Box 1">
          <a:extLst>
            <a:ext uri="{FF2B5EF4-FFF2-40B4-BE49-F238E27FC236}">
              <a16:creationId xmlns:a16="http://schemas.microsoft.com/office/drawing/2014/main" id="{00000000-0008-0000-0600-0000C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1" name="Text Box 1">
          <a:extLst>
            <a:ext uri="{FF2B5EF4-FFF2-40B4-BE49-F238E27FC236}">
              <a16:creationId xmlns:a16="http://schemas.microsoft.com/office/drawing/2014/main" id="{00000000-0008-0000-0600-0000C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2" name="Text Box 1">
          <a:extLst>
            <a:ext uri="{FF2B5EF4-FFF2-40B4-BE49-F238E27FC236}">
              <a16:creationId xmlns:a16="http://schemas.microsoft.com/office/drawing/2014/main" id="{00000000-0008-0000-0600-0000C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3" name="Text Box 1">
          <a:extLst>
            <a:ext uri="{FF2B5EF4-FFF2-40B4-BE49-F238E27FC236}">
              <a16:creationId xmlns:a16="http://schemas.microsoft.com/office/drawing/2014/main" id="{00000000-0008-0000-0600-0000C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4" name="Text Box 1">
          <a:extLst>
            <a:ext uri="{FF2B5EF4-FFF2-40B4-BE49-F238E27FC236}">
              <a16:creationId xmlns:a16="http://schemas.microsoft.com/office/drawing/2014/main" id="{00000000-0008-0000-0600-0000C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5" name="Text Box 1">
          <a:extLst>
            <a:ext uri="{FF2B5EF4-FFF2-40B4-BE49-F238E27FC236}">
              <a16:creationId xmlns:a16="http://schemas.microsoft.com/office/drawing/2014/main" id="{00000000-0008-0000-0600-0000C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6" name="Text Box 1">
          <a:extLst>
            <a:ext uri="{FF2B5EF4-FFF2-40B4-BE49-F238E27FC236}">
              <a16:creationId xmlns:a16="http://schemas.microsoft.com/office/drawing/2014/main" id="{00000000-0008-0000-0600-0000C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7" name="Text Box 1">
          <a:extLst>
            <a:ext uri="{FF2B5EF4-FFF2-40B4-BE49-F238E27FC236}">
              <a16:creationId xmlns:a16="http://schemas.microsoft.com/office/drawing/2014/main" id="{00000000-0008-0000-0600-0000C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8" name="Text Box 1">
          <a:extLst>
            <a:ext uri="{FF2B5EF4-FFF2-40B4-BE49-F238E27FC236}">
              <a16:creationId xmlns:a16="http://schemas.microsoft.com/office/drawing/2014/main" id="{00000000-0008-0000-0600-0000C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9" name="Text Box 1">
          <a:extLst>
            <a:ext uri="{FF2B5EF4-FFF2-40B4-BE49-F238E27FC236}">
              <a16:creationId xmlns:a16="http://schemas.microsoft.com/office/drawing/2014/main" id="{00000000-0008-0000-0600-0000C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0" name="Text Box 1">
          <a:extLst>
            <a:ext uri="{FF2B5EF4-FFF2-40B4-BE49-F238E27FC236}">
              <a16:creationId xmlns:a16="http://schemas.microsoft.com/office/drawing/2014/main" id="{00000000-0008-0000-0600-0000C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1" name="Text Box 1">
          <a:extLst>
            <a:ext uri="{FF2B5EF4-FFF2-40B4-BE49-F238E27FC236}">
              <a16:creationId xmlns:a16="http://schemas.microsoft.com/office/drawing/2014/main" id="{00000000-0008-0000-0600-0000C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2" name="Text Box 1">
          <a:extLst>
            <a:ext uri="{FF2B5EF4-FFF2-40B4-BE49-F238E27FC236}">
              <a16:creationId xmlns:a16="http://schemas.microsoft.com/office/drawing/2014/main" id="{00000000-0008-0000-0600-0000C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3" name="Text Box 1">
          <a:extLst>
            <a:ext uri="{FF2B5EF4-FFF2-40B4-BE49-F238E27FC236}">
              <a16:creationId xmlns:a16="http://schemas.microsoft.com/office/drawing/2014/main" id="{00000000-0008-0000-0600-0000C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4" name="Text Box 1">
          <a:extLst>
            <a:ext uri="{FF2B5EF4-FFF2-40B4-BE49-F238E27FC236}">
              <a16:creationId xmlns:a16="http://schemas.microsoft.com/office/drawing/2014/main" id="{00000000-0008-0000-0600-0000C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5" name="Text Box 1">
          <a:extLst>
            <a:ext uri="{FF2B5EF4-FFF2-40B4-BE49-F238E27FC236}">
              <a16:creationId xmlns:a16="http://schemas.microsoft.com/office/drawing/2014/main" id="{00000000-0008-0000-0600-0000C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6" name="Text Box 1">
          <a:extLst>
            <a:ext uri="{FF2B5EF4-FFF2-40B4-BE49-F238E27FC236}">
              <a16:creationId xmlns:a16="http://schemas.microsoft.com/office/drawing/2014/main" id="{00000000-0008-0000-0600-0000D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7" name="Text Box 1">
          <a:extLst>
            <a:ext uri="{FF2B5EF4-FFF2-40B4-BE49-F238E27FC236}">
              <a16:creationId xmlns:a16="http://schemas.microsoft.com/office/drawing/2014/main" id="{00000000-0008-0000-0600-0000D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8" name="Text Box 1">
          <a:extLst>
            <a:ext uri="{FF2B5EF4-FFF2-40B4-BE49-F238E27FC236}">
              <a16:creationId xmlns:a16="http://schemas.microsoft.com/office/drawing/2014/main" id="{00000000-0008-0000-0600-0000D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9" name="Text Box 1">
          <a:extLst>
            <a:ext uri="{FF2B5EF4-FFF2-40B4-BE49-F238E27FC236}">
              <a16:creationId xmlns:a16="http://schemas.microsoft.com/office/drawing/2014/main" id="{00000000-0008-0000-0600-0000D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0" name="Text Box 1">
          <a:extLst>
            <a:ext uri="{FF2B5EF4-FFF2-40B4-BE49-F238E27FC236}">
              <a16:creationId xmlns:a16="http://schemas.microsoft.com/office/drawing/2014/main" id="{00000000-0008-0000-0600-0000D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1" name="Text Box 1">
          <a:extLst>
            <a:ext uri="{FF2B5EF4-FFF2-40B4-BE49-F238E27FC236}">
              <a16:creationId xmlns:a16="http://schemas.microsoft.com/office/drawing/2014/main" id="{00000000-0008-0000-0600-0000D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2" name="Text Box 1">
          <a:extLst>
            <a:ext uri="{FF2B5EF4-FFF2-40B4-BE49-F238E27FC236}">
              <a16:creationId xmlns:a16="http://schemas.microsoft.com/office/drawing/2014/main" id="{00000000-0008-0000-0600-0000D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3" name="Text Box 1">
          <a:extLst>
            <a:ext uri="{FF2B5EF4-FFF2-40B4-BE49-F238E27FC236}">
              <a16:creationId xmlns:a16="http://schemas.microsoft.com/office/drawing/2014/main" id="{00000000-0008-0000-0600-0000D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4" name="Text Box 1">
          <a:extLst>
            <a:ext uri="{FF2B5EF4-FFF2-40B4-BE49-F238E27FC236}">
              <a16:creationId xmlns:a16="http://schemas.microsoft.com/office/drawing/2014/main" id="{00000000-0008-0000-0600-0000D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5" name="Text Box 1">
          <a:extLst>
            <a:ext uri="{FF2B5EF4-FFF2-40B4-BE49-F238E27FC236}">
              <a16:creationId xmlns:a16="http://schemas.microsoft.com/office/drawing/2014/main" id="{00000000-0008-0000-0600-0000D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26" name="Text Box 1">
          <a:extLst>
            <a:ext uri="{FF2B5EF4-FFF2-40B4-BE49-F238E27FC236}">
              <a16:creationId xmlns:a16="http://schemas.microsoft.com/office/drawing/2014/main" id="{00000000-0008-0000-0600-0000DA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7" name="Text Box 1">
          <a:extLst>
            <a:ext uri="{FF2B5EF4-FFF2-40B4-BE49-F238E27FC236}">
              <a16:creationId xmlns:a16="http://schemas.microsoft.com/office/drawing/2014/main" id="{00000000-0008-0000-0600-0000D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8" name="Text Box 1">
          <a:extLst>
            <a:ext uri="{FF2B5EF4-FFF2-40B4-BE49-F238E27FC236}">
              <a16:creationId xmlns:a16="http://schemas.microsoft.com/office/drawing/2014/main" id="{00000000-0008-0000-0600-0000D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9" name="Text Box 1">
          <a:extLst>
            <a:ext uri="{FF2B5EF4-FFF2-40B4-BE49-F238E27FC236}">
              <a16:creationId xmlns:a16="http://schemas.microsoft.com/office/drawing/2014/main" id="{00000000-0008-0000-0600-0000D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0" name="Text Box 1">
          <a:extLst>
            <a:ext uri="{FF2B5EF4-FFF2-40B4-BE49-F238E27FC236}">
              <a16:creationId xmlns:a16="http://schemas.microsoft.com/office/drawing/2014/main" id="{00000000-0008-0000-0600-0000D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1" name="Text Box 1">
          <a:extLst>
            <a:ext uri="{FF2B5EF4-FFF2-40B4-BE49-F238E27FC236}">
              <a16:creationId xmlns:a16="http://schemas.microsoft.com/office/drawing/2014/main" id="{00000000-0008-0000-0600-0000D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2" name="Text Box 1">
          <a:extLst>
            <a:ext uri="{FF2B5EF4-FFF2-40B4-BE49-F238E27FC236}">
              <a16:creationId xmlns:a16="http://schemas.microsoft.com/office/drawing/2014/main" id="{00000000-0008-0000-0600-0000E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3" name="Text Box 1">
          <a:extLst>
            <a:ext uri="{FF2B5EF4-FFF2-40B4-BE49-F238E27FC236}">
              <a16:creationId xmlns:a16="http://schemas.microsoft.com/office/drawing/2014/main" id="{00000000-0008-0000-0600-0000E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4" name="Text Box 1">
          <a:extLst>
            <a:ext uri="{FF2B5EF4-FFF2-40B4-BE49-F238E27FC236}">
              <a16:creationId xmlns:a16="http://schemas.microsoft.com/office/drawing/2014/main" id="{00000000-0008-0000-0600-0000E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5" name="Text Box 1">
          <a:extLst>
            <a:ext uri="{FF2B5EF4-FFF2-40B4-BE49-F238E27FC236}">
              <a16:creationId xmlns:a16="http://schemas.microsoft.com/office/drawing/2014/main" id="{00000000-0008-0000-0600-0000E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6" name="Text Box 1">
          <a:extLst>
            <a:ext uri="{FF2B5EF4-FFF2-40B4-BE49-F238E27FC236}">
              <a16:creationId xmlns:a16="http://schemas.microsoft.com/office/drawing/2014/main" id="{00000000-0008-0000-0600-0000E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7" name="Text Box 1">
          <a:extLst>
            <a:ext uri="{FF2B5EF4-FFF2-40B4-BE49-F238E27FC236}">
              <a16:creationId xmlns:a16="http://schemas.microsoft.com/office/drawing/2014/main" id="{00000000-0008-0000-0600-0000E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8" name="Text Box 1">
          <a:extLst>
            <a:ext uri="{FF2B5EF4-FFF2-40B4-BE49-F238E27FC236}">
              <a16:creationId xmlns:a16="http://schemas.microsoft.com/office/drawing/2014/main" id="{00000000-0008-0000-0600-0000E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9" name="Text Box 1">
          <a:extLst>
            <a:ext uri="{FF2B5EF4-FFF2-40B4-BE49-F238E27FC236}">
              <a16:creationId xmlns:a16="http://schemas.microsoft.com/office/drawing/2014/main" id="{00000000-0008-0000-0600-0000E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0" name="Text Box 1">
          <a:extLst>
            <a:ext uri="{FF2B5EF4-FFF2-40B4-BE49-F238E27FC236}">
              <a16:creationId xmlns:a16="http://schemas.microsoft.com/office/drawing/2014/main" id="{00000000-0008-0000-0600-0000E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1" name="Text Box 1">
          <a:extLst>
            <a:ext uri="{FF2B5EF4-FFF2-40B4-BE49-F238E27FC236}">
              <a16:creationId xmlns:a16="http://schemas.microsoft.com/office/drawing/2014/main" id="{00000000-0008-0000-0600-0000E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2" name="Text Box 1">
          <a:extLst>
            <a:ext uri="{FF2B5EF4-FFF2-40B4-BE49-F238E27FC236}">
              <a16:creationId xmlns:a16="http://schemas.microsoft.com/office/drawing/2014/main" id="{00000000-0008-0000-0600-0000E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3" name="Text Box 1">
          <a:extLst>
            <a:ext uri="{FF2B5EF4-FFF2-40B4-BE49-F238E27FC236}">
              <a16:creationId xmlns:a16="http://schemas.microsoft.com/office/drawing/2014/main" id="{00000000-0008-0000-0600-0000E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4" name="Text Box 1">
          <a:extLst>
            <a:ext uri="{FF2B5EF4-FFF2-40B4-BE49-F238E27FC236}">
              <a16:creationId xmlns:a16="http://schemas.microsoft.com/office/drawing/2014/main" id="{00000000-0008-0000-0600-0000E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5" name="Text Box 1">
          <a:extLst>
            <a:ext uri="{FF2B5EF4-FFF2-40B4-BE49-F238E27FC236}">
              <a16:creationId xmlns:a16="http://schemas.microsoft.com/office/drawing/2014/main" id="{00000000-0008-0000-0600-0000E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6" name="Text Box 1">
          <a:extLst>
            <a:ext uri="{FF2B5EF4-FFF2-40B4-BE49-F238E27FC236}">
              <a16:creationId xmlns:a16="http://schemas.microsoft.com/office/drawing/2014/main" id="{00000000-0008-0000-0600-0000E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7" name="Text Box 1">
          <a:extLst>
            <a:ext uri="{FF2B5EF4-FFF2-40B4-BE49-F238E27FC236}">
              <a16:creationId xmlns:a16="http://schemas.microsoft.com/office/drawing/2014/main" id="{00000000-0008-0000-0600-0000E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8" name="Text Box 1">
          <a:extLst>
            <a:ext uri="{FF2B5EF4-FFF2-40B4-BE49-F238E27FC236}">
              <a16:creationId xmlns:a16="http://schemas.microsoft.com/office/drawing/2014/main" id="{00000000-0008-0000-0600-0000F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9" name="Text Box 1">
          <a:extLst>
            <a:ext uri="{FF2B5EF4-FFF2-40B4-BE49-F238E27FC236}">
              <a16:creationId xmlns:a16="http://schemas.microsoft.com/office/drawing/2014/main" id="{00000000-0008-0000-0600-0000F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0" name="Text Box 1">
          <a:extLst>
            <a:ext uri="{FF2B5EF4-FFF2-40B4-BE49-F238E27FC236}">
              <a16:creationId xmlns:a16="http://schemas.microsoft.com/office/drawing/2014/main" id="{00000000-0008-0000-0600-0000F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1" name="Text Box 1">
          <a:extLst>
            <a:ext uri="{FF2B5EF4-FFF2-40B4-BE49-F238E27FC236}">
              <a16:creationId xmlns:a16="http://schemas.microsoft.com/office/drawing/2014/main" id="{00000000-0008-0000-0600-0000F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2" name="Text Box 1">
          <a:extLst>
            <a:ext uri="{FF2B5EF4-FFF2-40B4-BE49-F238E27FC236}">
              <a16:creationId xmlns:a16="http://schemas.microsoft.com/office/drawing/2014/main" id="{00000000-0008-0000-0600-0000F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3" name="Text Box 1">
          <a:extLst>
            <a:ext uri="{FF2B5EF4-FFF2-40B4-BE49-F238E27FC236}">
              <a16:creationId xmlns:a16="http://schemas.microsoft.com/office/drawing/2014/main" id="{00000000-0008-0000-0600-0000F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4" name="Text Box 1">
          <a:extLst>
            <a:ext uri="{FF2B5EF4-FFF2-40B4-BE49-F238E27FC236}">
              <a16:creationId xmlns:a16="http://schemas.microsoft.com/office/drawing/2014/main" id="{00000000-0008-0000-0600-0000F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5" name="Text Box 1">
          <a:extLst>
            <a:ext uri="{FF2B5EF4-FFF2-40B4-BE49-F238E27FC236}">
              <a16:creationId xmlns:a16="http://schemas.microsoft.com/office/drawing/2014/main" id="{00000000-0008-0000-0600-0000F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56" name="Text Box 1">
          <a:extLst>
            <a:ext uri="{FF2B5EF4-FFF2-40B4-BE49-F238E27FC236}">
              <a16:creationId xmlns:a16="http://schemas.microsoft.com/office/drawing/2014/main" id="{00000000-0008-0000-0600-0000F8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7" name="Text Box 1">
          <a:extLst>
            <a:ext uri="{FF2B5EF4-FFF2-40B4-BE49-F238E27FC236}">
              <a16:creationId xmlns:a16="http://schemas.microsoft.com/office/drawing/2014/main" id="{00000000-0008-0000-0600-0000F9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8" name="Text Box 1">
          <a:extLst>
            <a:ext uri="{FF2B5EF4-FFF2-40B4-BE49-F238E27FC236}">
              <a16:creationId xmlns:a16="http://schemas.microsoft.com/office/drawing/2014/main" id="{00000000-0008-0000-0600-0000FA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59" name="Text Box 1">
          <a:extLst>
            <a:ext uri="{FF2B5EF4-FFF2-40B4-BE49-F238E27FC236}">
              <a16:creationId xmlns:a16="http://schemas.microsoft.com/office/drawing/2014/main" id="{00000000-0008-0000-0600-0000FB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0" name="Text Box 1">
          <a:extLst>
            <a:ext uri="{FF2B5EF4-FFF2-40B4-BE49-F238E27FC236}">
              <a16:creationId xmlns:a16="http://schemas.microsoft.com/office/drawing/2014/main" id="{00000000-0008-0000-0600-0000FC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61" name="Text Box 1">
          <a:extLst>
            <a:ext uri="{FF2B5EF4-FFF2-40B4-BE49-F238E27FC236}">
              <a16:creationId xmlns:a16="http://schemas.microsoft.com/office/drawing/2014/main" id="{00000000-0008-0000-0600-0000FD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62" name="Text Box 1">
          <a:extLst>
            <a:ext uri="{FF2B5EF4-FFF2-40B4-BE49-F238E27FC236}">
              <a16:creationId xmlns:a16="http://schemas.microsoft.com/office/drawing/2014/main" id="{00000000-0008-0000-0600-0000FE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3" name="Text Box 1">
          <a:extLst>
            <a:ext uri="{FF2B5EF4-FFF2-40B4-BE49-F238E27FC236}">
              <a16:creationId xmlns:a16="http://schemas.microsoft.com/office/drawing/2014/main" id="{00000000-0008-0000-0600-0000FF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4" name="Text Box 1">
          <a:extLst>
            <a:ext uri="{FF2B5EF4-FFF2-40B4-BE49-F238E27FC236}">
              <a16:creationId xmlns:a16="http://schemas.microsoft.com/office/drawing/2014/main" id="{00000000-0008-0000-0600-000000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5" name="Text Box 1">
          <a:extLst>
            <a:ext uri="{FF2B5EF4-FFF2-40B4-BE49-F238E27FC236}">
              <a16:creationId xmlns:a16="http://schemas.microsoft.com/office/drawing/2014/main" id="{00000000-0008-0000-0600-000001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6" name="Text Box 1">
          <a:extLst>
            <a:ext uri="{FF2B5EF4-FFF2-40B4-BE49-F238E27FC236}">
              <a16:creationId xmlns:a16="http://schemas.microsoft.com/office/drawing/2014/main" id="{00000000-0008-0000-0600-00000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7" name="Text Box 1">
          <a:extLst>
            <a:ext uri="{FF2B5EF4-FFF2-40B4-BE49-F238E27FC236}">
              <a16:creationId xmlns:a16="http://schemas.microsoft.com/office/drawing/2014/main" id="{00000000-0008-0000-0600-000003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8" name="Text Box 1">
          <a:extLst>
            <a:ext uri="{FF2B5EF4-FFF2-40B4-BE49-F238E27FC236}">
              <a16:creationId xmlns:a16="http://schemas.microsoft.com/office/drawing/2014/main" id="{00000000-0008-0000-0600-00000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9" name="Text Box 1">
          <a:extLst>
            <a:ext uri="{FF2B5EF4-FFF2-40B4-BE49-F238E27FC236}">
              <a16:creationId xmlns:a16="http://schemas.microsoft.com/office/drawing/2014/main" id="{00000000-0008-0000-0600-00000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0" name="Text Box 1">
          <a:extLst>
            <a:ext uri="{FF2B5EF4-FFF2-40B4-BE49-F238E27FC236}">
              <a16:creationId xmlns:a16="http://schemas.microsoft.com/office/drawing/2014/main" id="{00000000-0008-0000-0600-00000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1" name="Text Box 1">
          <a:extLst>
            <a:ext uri="{FF2B5EF4-FFF2-40B4-BE49-F238E27FC236}">
              <a16:creationId xmlns:a16="http://schemas.microsoft.com/office/drawing/2014/main" id="{00000000-0008-0000-0600-00000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2" name="Text Box 1">
          <a:extLst>
            <a:ext uri="{FF2B5EF4-FFF2-40B4-BE49-F238E27FC236}">
              <a16:creationId xmlns:a16="http://schemas.microsoft.com/office/drawing/2014/main" id="{00000000-0008-0000-0600-00000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3" name="Text Box 1">
          <a:extLst>
            <a:ext uri="{FF2B5EF4-FFF2-40B4-BE49-F238E27FC236}">
              <a16:creationId xmlns:a16="http://schemas.microsoft.com/office/drawing/2014/main" id="{00000000-0008-0000-0600-00000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4" name="Text Box 1">
          <a:extLst>
            <a:ext uri="{FF2B5EF4-FFF2-40B4-BE49-F238E27FC236}">
              <a16:creationId xmlns:a16="http://schemas.microsoft.com/office/drawing/2014/main" id="{00000000-0008-0000-0600-00000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5" name="Text Box 1">
          <a:extLst>
            <a:ext uri="{FF2B5EF4-FFF2-40B4-BE49-F238E27FC236}">
              <a16:creationId xmlns:a16="http://schemas.microsoft.com/office/drawing/2014/main" id="{00000000-0008-0000-0600-00000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6" name="Text Box 1">
          <a:extLst>
            <a:ext uri="{FF2B5EF4-FFF2-40B4-BE49-F238E27FC236}">
              <a16:creationId xmlns:a16="http://schemas.microsoft.com/office/drawing/2014/main" id="{00000000-0008-0000-0600-00000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7" name="Text Box 1">
          <a:extLst>
            <a:ext uri="{FF2B5EF4-FFF2-40B4-BE49-F238E27FC236}">
              <a16:creationId xmlns:a16="http://schemas.microsoft.com/office/drawing/2014/main" id="{00000000-0008-0000-0600-00000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8" name="Text Box 1">
          <a:extLst>
            <a:ext uri="{FF2B5EF4-FFF2-40B4-BE49-F238E27FC236}">
              <a16:creationId xmlns:a16="http://schemas.microsoft.com/office/drawing/2014/main" id="{00000000-0008-0000-0600-00000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9" name="Text Box 1">
          <a:extLst>
            <a:ext uri="{FF2B5EF4-FFF2-40B4-BE49-F238E27FC236}">
              <a16:creationId xmlns:a16="http://schemas.microsoft.com/office/drawing/2014/main" id="{00000000-0008-0000-0600-00000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0" name="Text Box 1">
          <a:extLst>
            <a:ext uri="{FF2B5EF4-FFF2-40B4-BE49-F238E27FC236}">
              <a16:creationId xmlns:a16="http://schemas.microsoft.com/office/drawing/2014/main" id="{00000000-0008-0000-0600-00001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1" name="Text Box 1">
          <a:extLst>
            <a:ext uri="{FF2B5EF4-FFF2-40B4-BE49-F238E27FC236}">
              <a16:creationId xmlns:a16="http://schemas.microsoft.com/office/drawing/2014/main" id="{00000000-0008-0000-0600-00001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2" name="Text Box 1">
          <a:extLst>
            <a:ext uri="{FF2B5EF4-FFF2-40B4-BE49-F238E27FC236}">
              <a16:creationId xmlns:a16="http://schemas.microsoft.com/office/drawing/2014/main" id="{00000000-0008-0000-0600-00001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3" name="Text Box 1">
          <a:extLst>
            <a:ext uri="{FF2B5EF4-FFF2-40B4-BE49-F238E27FC236}">
              <a16:creationId xmlns:a16="http://schemas.microsoft.com/office/drawing/2014/main" id="{00000000-0008-0000-0600-00001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4" name="Text Box 1">
          <a:extLst>
            <a:ext uri="{FF2B5EF4-FFF2-40B4-BE49-F238E27FC236}">
              <a16:creationId xmlns:a16="http://schemas.microsoft.com/office/drawing/2014/main" id="{00000000-0008-0000-0600-00001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5" name="Text Box 1">
          <a:extLst>
            <a:ext uri="{FF2B5EF4-FFF2-40B4-BE49-F238E27FC236}">
              <a16:creationId xmlns:a16="http://schemas.microsoft.com/office/drawing/2014/main" id="{00000000-0008-0000-0600-00001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6" name="Text Box 1">
          <a:extLst>
            <a:ext uri="{FF2B5EF4-FFF2-40B4-BE49-F238E27FC236}">
              <a16:creationId xmlns:a16="http://schemas.microsoft.com/office/drawing/2014/main" id="{00000000-0008-0000-0600-00001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7" name="Text Box 1">
          <a:extLst>
            <a:ext uri="{FF2B5EF4-FFF2-40B4-BE49-F238E27FC236}">
              <a16:creationId xmlns:a16="http://schemas.microsoft.com/office/drawing/2014/main" id="{00000000-0008-0000-0600-00001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8" name="Text Box 1">
          <a:extLst>
            <a:ext uri="{FF2B5EF4-FFF2-40B4-BE49-F238E27FC236}">
              <a16:creationId xmlns:a16="http://schemas.microsoft.com/office/drawing/2014/main" id="{00000000-0008-0000-0600-00001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9" name="Text Box 1">
          <a:extLst>
            <a:ext uri="{FF2B5EF4-FFF2-40B4-BE49-F238E27FC236}">
              <a16:creationId xmlns:a16="http://schemas.microsoft.com/office/drawing/2014/main" id="{00000000-0008-0000-0600-00001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0" name="Text Box 1">
          <a:extLst>
            <a:ext uri="{FF2B5EF4-FFF2-40B4-BE49-F238E27FC236}">
              <a16:creationId xmlns:a16="http://schemas.microsoft.com/office/drawing/2014/main" id="{00000000-0008-0000-0600-00001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1" name="Text Box 1">
          <a:extLst>
            <a:ext uri="{FF2B5EF4-FFF2-40B4-BE49-F238E27FC236}">
              <a16:creationId xmlns:a16="http://schemas.microsoft.com/office/drawing/2014/main" id="{00000000-0008-0000-0600-00001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2" name="Text Box 1">
          <a:extLst>
            <a:ext uri="{FF2B5EF4-FFF2-40B4-BE49-F238E27FC236}">
              <a16:creationId xmlns:a16="http://schemas.microsoft.com/office/drawing/2014/main" id="{00000000-0008-0000-0600-00001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3" name="Text Box 1">
          <a:extLst>
            <a:ext uri="{FF2B5EF4-FFF2-40B4-BE49-F238E27FC236}">
              <a16:creationId xmlns:a16="http://schemas.microsoft.com/office/drawing/2014/main" id="{00000000-0008-0000-0600-00001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4" name="Text Box 1">
          <a:extLst>
            <a:ext uri="{FF2B5EF4-FFF2-40B4-BE49-F238E27FC236}">
              <a16:creationId xmlns:a16="http://schemas.microsoft.com/office/drawing/2014/main" id="{00000000-0008-0000-0600-00001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5" name="Text Box 1">
          <a:extLst>
            <a:ext uri="{FF2B5EF4-FFF2-40B4-BE49-F238E27FC236}">
              <a16:creationId xmlns:a16="http://schemas.microsoft.com/office/drawing/2014/main" id="{00000000-0008-0000-0600-00001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6" name="Text Box 1">
          <a:extLst>
            <a:ext uri="{FF2B5EF4-FFF2-40B4-BE49-F238E27FC236}">
              <a16:creationId xmlns:a16="http://schemas.microsoft.com/office/drawing/2014/main" id="{00000000-0008-0000-0600-00002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7" name="Text Box 1">
          <a:extLst>
            <a:ext uri="{FF2B5EF4-FFF2-40B4-BE49-F238E27FC236}">
              <a16:creationId xmlns:a16="http://schemas.microsoft.com/office/drawing/2014/main" id="{00000000-0008-0000-0600-00002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8" name="Text Box 1">
          <a:extLst>
            <a:ext uri="{FF2B5EF4-FFF2-40B4-BE49-F238E27FC236}">
              <a16:creationId xmlns:a16="http://schemas.microsoft.com/office/drawing/2014/main" id="{00000000-0008-0000-0600-00002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99" name="Text Box 1">
          <a:extLst>
            <a:ext uri="{FF2B5EF4-FFF2-40B4-BE49-F238E27FC236}">
              <a16:creationId xmlns:a16="http://schemas.microsoft.com/office/drawing/2014/main" id="{00000000-0008-0000-0600-00002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0" name="Text Box 1">
          <a:extLst>
            <a:ext uri="{FF2B5EF4-FFF2-40B4-BE49-F238E27FC236}">
              <a16:creationId xmlns:a16="http://schemas.microsoft.com/office/drawing/2014/main" id="{00000000-0008-0000-0600-000024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1" name="Text Box 1">
          <a:extLst>
            <a:ext uri="{FF2B5EF4-FFF2-40B4-BE49-F238E27FC236}">
              <a16:creationId xmlns:a16="http://schemas.microsoft.com/office/drawing/2014/main" id="{00000000-0008-0000-0600-00002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302" name="Text Box 1">
          <a:extLst>
            <a:ext uri="{FF2B5EF4-FFF2-40B4-BE49-F238E27FC236}">
              <a16:creationId xmlns:a16="http://schemas.microsoft.com/office/drawing/2014/main" id="{00000000-0008-0000-0600-000026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3" name="Text Box 1">
          <a:extLst>
            <a:ext uri="{FF2B5EF4-FFF2-40B4-BE49-F238E27FC236}">
              <a16:creationId xmlns:a16="http://schemas.microsoft.com/office/drawing/2014/main" id="{00000000-0008-0000-0600-00002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4" name="Text Box 1">
          <a:extLst>
            <a:ext uri="{FF2B5EF4-FFF2-40B4-BE49-F238E27FC236}">
              <a16:creationId xmlns:a16="http://schemas.microsoft.com/office/drawing/2014/main" id="{00000000-0008-0000-0600-00002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05" name="Text Box 1">
          <a:extLst>
            <a:ext uri="{FF2B5EF4-FFF2-40B4-BE49-F238E27FC236}">
              <a16:creationId xmlns:a16="http://schemas.microsoft.com/office/drawing/2014/main" id="{00000000-0008-0000-0600-00002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6" name="Text Box 1">
          <a:extLst>
            <a:ext uri="{FF2B5EF4-FFF2-40B4-BE49-F238E27FC236}">
              <a16:creationId xmlns:a16="http://schemas.microsoft.com/office/drawing/2014/main" id="{00000000-0008-0000-0600-00002A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7" name="Text Box 1">
          <a:extLst>
            <a:ext uri="{FF2B5EF4-FFF2-40B4-BE49-F238E27FC236}">
              <a16:creationId xmlns:a16="http://schemas.microsoft.com/office/drawing/2014/main" id="{00000000-0008-0000-0600-00002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8" name="Text Box 1">
          <a:extLst>
            <a:ext uri="{FF2B5EF4-FFF2-40B4-BE49-F238E27FC236}">
              <a16:creationId xmlns:a16="http://schemas.microsoft.com/office/drawing/2014/main" id="{00000000-0008-0000-0600-00002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9" name="Text Box 1">
          <a:extLst>
            <a:ext uri="{FF2B5EF4-FFF2-40B4-BE49-F238E27FC236}">
              <a16:creationId xmlns:a16="http://schemas.microsoft.com/office/drawing/2014/main" id="{00000000-0008-0000-0600-00002D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0" name="Text Box 1">
          <a:extLst>
            <a:ext uri="{FF2B5EF4-FFF2-40B4-BE49-F238E27FC236}">
              <a16:creationId xmlns:a16="http://schemas.microsoft.com/office/drawing/2014/main" id="{00000000-0008-0000-0600-00002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1" name="Text Box 1">
          <a:extLst>
            <a:ext uri="{FF2B5EF4-FFF2-40B4-BE49-F238E27FC236}">
              <a16:creationId xmlns:a16="http://schemas.microsoft.com/office/drawing/2014/main" id="{00000000-0008-0000-0600-00002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2" name="Text Box 1">
          <a:extLst>
            <a:ext uri="{FF2B5EF4-FFF2-40B4-BE49-F238E27FC236}">
              <a16:creationId xmlns:a16="http://schemas.microsoft.com/office/drawing/2014/main" id="{00000000-0008-0000-0600-000030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3" name="Text Box 1">
          <a:extLst>
            <a:ext uri="{FF2B5EF4-FFF2-40B4-BE49-F238E27FC236}">
              <a16:creationId xmlns:a16="http://schemas.microsoft.com/office/drawing/2014/main" id="{00000000-0008-0000-0600-00003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4" name="Text Box 1">
          <a:extLst>
            <a:ext uri="{FF2B5EF4-FFF2-40B4-BE49-F238E27FC236}">
              <a16:creationId xmlns:a16="http://schemas.microsoft.com/office/drawing/2014/main" id="{00000000-0008-0000-0600-00003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5" name="Text Box 1">
          <a:extLst>
            <a:ext uri="{FF2B5EF4-FFF2-40B4-BE49-F238E27FC236}">
              <a16:creationId xmlns:a16="http://schemas.microsoft.com/office/drawing/2014/main" id="{00000000-0008-0000-0600-00003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6" name="Text Box 1">
          <a:extLst>
            <a:ext uri="{FF2B5EF4-FFF2-40B4-BE49-F238E27FC236}">
              <a16:creationId xmlns:a16="http://schemas.microsoft.com/office/drawing/2014/main" id="{00000000-0008-0000-0600-00003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7" name="Text Box 1">
          <a:extLst>
            <a:ext uri="{FF2B5EF4-FFF2-40B4-BE49-F238E27FC236}">
              <a16:creationId xmlns:a16="http://schemas.microsoft.com/office/drawing/2014/main" id="{00000000-0008-0000-0600-00003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8" name="Text Box 1">
          <a:extLst>
            <a:ext uri="{FF2B5EF4-FFF2-40B4-BE49-F238E27FC236}">
              <a16:creationId xmlns:a16="http://schemas.microsoft.com/office/drawing/2014/main" id="{00000000-0008-0000-0600-00003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19" name="Text Box 1">
          <a:extLst>
            <a:ext uri="{FF2B5EF4-FFF2-40B4-BE49-F238E27FC236}">
              <a16:creationId xmlns:a16="http://schemas.microsoft.com/office/drawing/2014/main" id="{00000000-0008-0000-0600-00003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0" name="Text Box 1">
          <a:extLst>
            <a:ext uri="{FF2B5EF4-FFF2-40B4-BE49-F238E27FC236}">
              <a16:creationId xmlns:a16="http://schemas.microsoft.com/office/drawing/2014/main" id="{00000000-0008-0000-0600-00003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21" name="Text Box 1">
          <a:extLst>
            <a:ext uri="{FF2B5EF4-FFF2-40B4-BE49-F238E27FC236}">
              <a16:creationId xmlns:a16="http://schemas.microsoft.com/office/drawing/2014/main" id="{00000000-0008-0000-0600-00003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2" name="Text Box 1">
          <a:extLst>
            <a:ext uri="{FF2B5EF4-FFF2-40B4-BE49-F238E27FC236}">
              <a16:creationId xmlns:a16="http://schemas.microsoft.com/office/drawing/2014/main" id="{00000000-0008-0000-0600-00003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3" name="Text Box 1">
          <a:extLst>
            <a:ext uri="{FF2B5EF4-FFF2-40B4-BE49-F238E27FC236}">
              <a16:creationId xmlns:a16="http://schemas.microsoft.com/office/drawing/2014/main" id="{00000000-0008-0000-0600-00003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4" name="Text Box 1">
          <a:extLst>
            <a:ext uri="{FF2B5EF4-FFF2-40B4-BE49-F238E27FC236}">
              <a16:creationId xmlns:a16="http://schemas.microsoft.com/office/drawing/2014/main" id="{00000000-0008-0000-0600-00003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5" name="Text Box 1">
          <a:extLst>
            <a:ext uri="{FF2B5EF4-FFF2-40B4-BE49-F238E27FC236}">
              <a16:creationId xmlns:a16="http://schemas.microsoft.com/office/drawing/2014/main" id="{00000000-0008-0000-0600-00003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6" name="Text Box 1">
          <a:extLst>
            <a:ext uri="{FF2B5EF4-FFF2-40B4-BE49-F238E27FC236}">
              <a16:creationId xmlns:a16="http://schemas.microsoft.com/office/drawing/2014/main" id="{00000000-0008-0000-0600-00003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7" name="Text Box 1">
          <a:extLst>
            <a:ext uri="{FF2B5EF4-FFF2-40B4-BE49-F238E27FC236}">
              <a16:creationId xmlns:a16="http://schemas.microsoft.com/office/drawing/2014/main" id="{00000000-0008-0000-0600-00003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8" name="Text Box 1">
          <a:extLst>
            <a:ext uri="{FF2B5EF4-FFF2-40B4-BE49-F238E27FC236}">
              <a16:creationId xmlns:a16="http://schemas.microsoft.com/office/drawing/2014/main" id="{00000000-0008-0000-0600-00004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9" name="Text Box 1">
          <a:extLst>
            <a:ext uri="{FF2B5EF4-FFF2-40B4-BE49-F238E27FC236}">
              <a16:creationId xmlns:a16="http://schemas.microsoft.com/office/drawing/2014/main" id="{00000000-0008-0000-0600-00004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0" name="Text Box 1">
          <a:extLst>
            <a:ext uri="{FF2B5EF4-FFF2-40B4-BE49-F238E27FC236}">
              <a16:creationId xmlns:a16="http://schemas.microsoft.com/office/drawing/2014/main" id="{00000000-0008-0000-0600-00004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1" name="Text Box 1">
          <a:extLst>
            <a:ext uri="{FF2B5EF4-FFF2-40B4-BE49-F238E27FC236}">
              <a16:creationId xmlns:a16="http://schemas.microsoft.com/office/drawing/2014/main" id="{00000000-0008-0000-0600-00004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2" name="Text Box 1">
          <a:extLst>
            <a:ext uri="{FF2B5EF4-FFF2-40B4-BE49-F238E27FC236}">
              <a16:creationId xmlns:a16="http://schemas.microsoft.com/office/drawing/2014/main" id="{00000000-0008-0000-0600-00004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3" name="Text Box 1">
          <a:extLst>
            <a:ext uri="{FF2B5EF4-FFF2-40B4-BE49-F238E27FC236}">
              <a16:creationId xmlns:a16="http://schemas.microsoft.com/office/drawing/2014/main" id="{00000000-0008-0000-0600-00004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4" name="Text Box 1">
          <a:extLst>
            <a:ext uri="{FF2B5EF4-FFF2-40B4-BE49-F238E27FC236}">
              <a16:creationId xmlns:a16="http://schemas.microsoft.com/office/drawing/2014/main" id="{00000000-0008-0000-0600-00004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5" name="Text Box 1">
          <a:extLst>
            <a:ext uri="{FF2B5EF4-FFF2-40B4-BE49-F238E27FC236}">
              <a16:creationId xmlns:a16="http://schemas.microsoft.com/office/drawing/2014/main" id="{00000000-0008-0000-0600-00004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6" name="Text Box 1">
          <a:extLst>
            <a:ext uri="{FF2B5EF4-FFF2-40B4-BE49-F238E27FC236}">
              <a16:creationId xmlns:a16="http://schemas.microsoft.com/office/drawing/2014/main" id="{00000000-0008-0000-0600-00004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7" name="Text Box 1">
          <a:extLst>
            <a:ext uri="{FF2B5EF4-FFF2-40B4-BE49-F238E27FC236}">
              <a16:creationId xmlns:a16="http://schemas.microsoft.com/office/drawing/2014/main" id="{00000000-0008-0000-0600-00004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8" name="Text Box 1">
          <a:extLst>
            <a:ext uri="{FF2B5EF4-FFF2-40B4-BE49-F238E27FC236}">
              <a16:creationId xmlns:a16="http://schemas.microsoft.com/office/drawing/2014/main" id="{00000000-0008-0000-0600-00004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9" name="Text Box 1">
          <a:extLst>
            <a:ext uri="{FF2B5EF4-FFF2-40B4-BE49-F238E27FC236}">
              <a16:creationId xmlns:a16="http://schemas.microsoft.com/office/drawing/2014/main" id="{00000000-0008-0000-0600-00004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0" name="Text Box 1">
          <a:extLst>
            <a:ext uri="{FF2B5EF4-FFF2-40B4-BE49-F238E27FC236}">
              <a16:creationId xmlns:a16="http://schemas.microsoft.com/office/drawing/2014/main" id="{00000000-0008-0000-0600-00004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1" name="Text Box 1">
          <a:extLst>
            <a:ext uri="{FF2B5EF4-FFF2-40B4-BE49-F238E27FC236}">
              <a16:creationId xmlns:a16="http://schemas.microsoft.com/office/drawing/2014/main" id="{00000000-0008-0000-0600-00004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2" name="Text Box 1">
          <a:extLst>
            <a:ext uri="{FF2B5EF4-FFF2-40B4-BE49-F238E27FC236}">
              <a16:creationId xmlns:a16="http://schemas.microsoft.com/office/drawing/2014/main" id="{00000000-0008-0000-0600-00004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3" name="Text Box 1">
          <a:extLst>
            <a:ext uri="{FF2B5EF4-FFF2-40B4-BE49-F238E27FC236}">
              <a16:creationId xmlns:a16="http://schemas.microsoft.com/office/drawing/2014/main" id="{00000000-0008-0000-0600-00004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4" name="Text Box 1">
          <a:extLst>
            <a:ext uri="{FF2B5EF4-FFF2-40B4-BE49-F238E27FC236}">
              <a16:creationId xmlns:a16="http://schemas.microsoft.com/office/drawing/2014/main" id="{00000000-0008-0000-0600-00005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5" name="Text Box 1">
          <a:extLst>
            <a:ext uri="{FF2B5EF4-FFF2-40B4-BE49-F238E27FC236}">
              <a16:creationId xmlns:a16="http://schemas.microsoft.com/office/drawing/2014/main" id="{00000000-0008-0000-0600-00005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3346" name="Text Box 1">
          <a:extLst>
            <a:ext uri="{FF2B5EF4-FFF2-40B4-BE49-F238E27FC236}">
              <a16:creationId xmlns:a16="http://schemas.microsoft.com/office/drawing/2014/main" id="{00000000-0008-0000-0600-0000524F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3347" name="Text Box 1">
          <a:extLst>
            <a:ext uri="{FF2B5EF4-FFF2-40B4-BE49-F238E27FC236}">
              <a16:creationId xmlns:a16="http://schemas.microsoft.com/office/drawing/2014/main" id="{00000000-0008-0000-0600-0000534F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8" name="Text Box 1">
          <a:extLst>
            <a:ext uri="{FF2B5EF4-FFF2-40B4-BE49-F238E27FC236}">
              <a16:creationId xmlns:a16="http://schemas.microsoft.com/office/drawing/2014/main" id="{00000000-0008-0000-0600-00005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9" name="Text Box 1">
          <a:extLst>
            <a:ext uri="{FF2B5EF4-FFF2-40B4-BE49-F238E27FC236}">
              <a16:creationId xmlns:a16="http://schemas.microsoft.com/office/drawing/2014/main" id="{00000000-0008-0000-0600-00005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0" name="Text Box 1">
          <a:extLst>
            <a:ext uri="{FF2B5EF4-FFF2-40B4-BE49-F238E27FC236}">
              <a16:creationId xmlns:a16="http://schemas.microsoft.com/office/drawing/2014/main" id="{00000000-0008-0000-0600-00005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1" name="Text Box 1">
          <a:extLst>
            <a:ext uri="{FF2B5EF4-FFF2-40B4-BE49-F238E27FC236}">
              <a16:creationId xmlns:a16="http://schemas.microsoft.com/office/drawing/2014/main" id="{00000000-0008-0000-0600-00005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52" name="Text Box 1">
          <a:extLst>
            <a:ext uri="{FF2B5EF4-FFF2-40B4-BE49-F238E27FC236}">
              <a16:creationId xmlns:a16="http://schemas.microsoft.com/office/drawing/2014/main" id="{00000000-0008-0000-0600-00005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53" name="Text Box 1">
          <a:extLst>
            <a:ext uri="{FF2B5EF4-FFF2-40B4-BE49-F238E27FC236}">
              <a16:creationId xmlns:a16="http://schemas.microsoft.com/office/drawing/2014/main" id="{00000000-0008-0000-0600-00005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4" name="Text Box 1">
          <a:extLst>
            <a:ext uri="{FF2B5EF4-FFF2-40B4-BE49-F238E27FC236}">
              <a16:creationId xmlns:a16="http://schemas.microsoft.com/office/drawing/2014/main" id="{00000000-0008-0000-0600-00005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5" name="Text Box 1">
          <a:extLst>
            <a:ext uri="{FF2B5EF4-FFF2-40B4-BE49-F238E27FC236}">
              <a16:creationId xmlns:a16="http://schemas.microsoft.com/office/drawing/2014/main" id="{00000000-0008-0000-0600-00005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6" name="Text Box 1">
          <a:extLst>
            <a:ext uri="{FF2B5EF4-FFF2-40B4-BE49-F238E27FC236}">
              <a16:creationId xmlns:a16="http://schemas.microsoft.com/office/drawing/2014/main" id="{00000000-0008-0000-0600-00005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7" name="Text Box 1">
          <a:extLst>
            <a:ext uri="{FF2B5EF4-FFF2-40B4-BE49-F238E27FC236}">
              <a16:creationId xmlns:a16="http://schemas.microsoft.com/office/drawing/2014/main" id="{00000000-0008-0000-0600-00005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8" name="Text Box 1">
          <a:extLst>
            <a:ext uri="{FF2B5EF4-FFF2-40B4-BE49-F238E27FC236}">
              <a16:creationId xmlns:a16="http://schemas.microsoft.com/office/drawing/2014/main" id="{00000000-0008-0000-0600-00005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9" name="Text Box 1">
          <a:extLst>
            <a:ext uri="{FF2B5EF4-FFF2-40B4-BE49-F238E27FC236}">
              <a16:creationId xmlns:a16="http://schemas.microsoft.com/office/drawing/2014/main" id="{00000000-0008-0000-0600-00005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0" name="Text Box 1">
          <a:extLst>
            <a:ext uri="{FF2B5EF4-FFF2-40B4-BE49-F238E27FC236}">
              <a16:creationId xmlns:a16="http://schemas.microsoft.com/office/drawing/2014/main" id="{00000000-0008-0000-0600-00006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1" name="Text Box 1">
          <a:extLst>
            <a:ext uri="{FF2B5EF4-FFF2-40B4-BE49-F238E27FC236}">
              <a16:creationId xmlns:a16="http://schemas.microsoft.com/office/drawing/2014/main" id="{00000000-0008-0000-0600-00006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2" name="Text Box 1">
          <a:extLst>
            <a:ext uri="{FF2B5EF4-FFF2-40B4-BE49-F238E27FC236}">
              <a16:creationId xmlns:a16="http://schemas.microsoft.com/office/drawing/2014/main" id="{00000000-0008-0000-0600-00006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3" name="Text Box 1">
          <a:extLst>
            <a:ext uri="{FF2B5EF4-FFF2-40B4-BE49-F238E27FC236}">
              <a16:creationId xmlns:a16="http://schemas.microsoft.com/office/drawing/2014/main" id="{00000000-0008-0000-0600-00006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4" name="Text Box 1">
          <a:extLst>
            <a:ext uri="{FF2B5EF4-FFF2-40B4-BE49-F238E27FC236}">
              <a16:creationId xmlns:a16="http://schemas.microsoft.com/office/drawing/2014/main" id="{00000000-0008-0000-0600-00006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5" name="Text Box 1">
          <a:extLst>
            <a:ext uri="{FF2B5EF4-FFF2-40B4-BE49-F238E27FC236}">
              <a16:creationId xmlns:a16="http://schemas.microsoft.com/office/drawing/2014/main" id="{00000000-0008-0000-0600-00006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6" name="Text Box 1">
          <a:extLst>
            <a:ext uri="{FF2B5EF4-FFF2-40B4-BE49-F238E27FC236}">
              <a16:creationId xmlns:a16="http://schemas.microsoft.com/office/drawing/2014/main" id="{00000000-0008-0000-0600-00006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7" name="Text Box 1">
          <a:extLst>
            <a:ext uri="{FF2B5EF4-FFF2-40B4-BE49-F238E27FC236}">
              <a16:creationId xmlns:a16="http://schemas.microsoft.com/office/drawing/2014/main" id="{00000000-0008-0000-0600-00006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8" name="Text Box 1">
          <a:extLst>
            <a:ext uri="{FF2B5EF4-FFF2-40B4-BE49-F238E27FC236}">
              <a16:creationId xmlns:a16="http://schemas.microsoft.com/office/drawing/2014/main" id="{00000000-0008-0000-0600-00006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9" name="Text Box 1">
          <a:extLst>
            <a:ext uri="{FF2B5EF4-FFF2-40B4-BE49-F238E27FC236}">
              <a16:creationId xmlns:a16="http://schemas.microsoft.com/office/drawing/2014/main" id="{00000000-0008-0000-0600-00006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0" name="Text Box 1">
          <a:extLst>
            <a:ext uri="{FF2B5EF4-FFF2-40B4-BE49-F238E27FC236}">
              <a16:creationId xmlns:a16="http://schemas.microsoft.com/office/drawing/2014/main" id="{00000000-0008-0000-0600-00006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1" name="Text Box 1">
          <a:extLst>
            <a:ext uri="{FF2B5EF4-FFF2-40B4-BE49-F238E27FC236}">
              <a16:creationId xmlns:a16="http://schemas.microsoft.com/office/drawing/2014/main" id="{00000000-0008-0000-0600-00006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2" name="Text Box 1">
          <a:extLst>
            <a:ext uri="{FF2B5EF4-FFF2-40B4-BE49-F238E27FC236}">
              <a16:creationId xmlns:a16="http://schemas.microsoft.com/office/drawing/2014/main" id="{00000000-0008-0000-0600-00006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3" name="Text Box 1">
          <a:extLst>
            <a:ext uri="{FF2B5EF4-FFF2-40B4-BE49-F238E27FC236}">
              <a16:creationId xmlns:a16="http://schemas.microsoft.com/office/drawing/2014/main" id="{00000000-0008-0000-0600-00006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4" name="Text Box 1">
          <a:extLst>
            <a:ext uri="{FF2B5EF4-FFF2-40B4-BE49-F238E27FC236}">
              <a16:creationId xmlns:a16="http://schemas.microsoft.com/office/drawing/2014/main" id="{00000000-0008-0000-0600-00006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5" name="Text Box 1">
          <a:extLst>
            <a:ext uri="{FF2B5EF4-FFF2-40B4-BE49-F238E27FC236}">
              <a16:creationId xmlns:a16="http://schemas.microsoft.com/office/drawing/2014/main" id="{00000000-0008-0000-0600-00006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6" name="Text Box 1">
          <a:extLst>
            <a:ext uri="{FF2B5EF4-FFF2-40B4-BE49-F238E27FC236}">
              <a16:creationId xmlns:a16="http://schemas.microsoft.com/office/drawing/2014/main" id="{00000000-0008-0000-0600-00007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7" name="Text Box 1">
          <a:extLst>
            <a:ext uri="{FF2B5EF4-FFF2-40B4-BE49-F238E27FC236}">
              <a16:creationId xmlns:a16="http://schemas.microsoft.com/office/drawing/2014/main" id="{00000000-0008-0000-0600-00007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8" name="Text Box 1">
          <a:extLst>
            <a:ext uri="{FF2B5EF4-FFF2-40B4-BE49-F238E27FC236}">
              <a16:creationId xmlns:a16="http://schemas.microsoft.com/office/drawing/2014/main" id="{00000000-0008-0000-0600-00007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79" name="Text Box 1">
          <a:extLst>
            <a:ext uri="{FF2B5EF4-FFF2-40B4-BE49-F238E27FC236}">
              <a16:creationId xmlns:a16="http://schemas.microsoft.com/office/drawing/2014/main" id="{00000000-0008-0000-0600-00007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0" name="Text Box 1">
          <a:extLst>
            <a:ext uri="{FF2B5EF4-FFF2-40B4-BE49-F238E27FC236}">
              <a16:creationId xmlns:a16="http://schemas.microsoft.com/office/drawing/2014/main" id="{00000000-0008-0000-0600-00007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1" name="Text Box 1">
          <a:extLst>
            <a:ext uri="{FF2B5EF4-FFF2-40B4-BE49-F238E27FC236}">
              <a16:creationId xmlns:a16="http://schemas.microsoft.com/office/drawing/2014/main" id="{00000000-0008-0000-0600-00007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2" name="Text Box 1">
          <a:extLst>
            <a:ext uri="{FF2B5EF4-FFF2-40B4-BE49-F238E27FC236}">
              <a16:creationId xmlns:a16="http://schemas.microsoft.com/office/drawing/2014/main" id="{00000000-0008-0000-0600-00007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3" name="Text Box 1">
          <a:extLst>
            <a:ext uri="{FF2B5EF4-FFF2-40B4-BE49-F238E27FC236}">
              <a16:creationId xmlns:a16="http://schemas.microsoft.com/office/drawing/2014/main" id="{00000000-0008-0000-0600-00007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4" name="Text Box 1">
          <a:extLst>
            <a:ext uri="{FF2B5EF4-FFF2-40B4-BE49-F238E27FC236}">
              <a16:creationId xmlns:a16="http://schemas.microsoft.com/office/drawing/2014/main" id="{00000000-0008-0000-0600-00007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5" name="Text Box 1">
          <a:extLst>
            <a:ext uri="{FF2B5EF4-FFF2-40B4-BE49-F238E27FC236}">
              <a16:creationId xmlns:a16="http://schemas.microsoft.com/office/drawing/2014/main" id="{00000000-0008-0000-0600-00007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6" name="Text Box 1">
          <a:extLst>
            <a:ext uri="{FF2B5EF4-FFF2-40B4-BE49-F238E27FC236}">
              <a16:creationId xmlns:a16="http://schemas.microsoft.com/office/drawing/2014/main" id="{00000000-0008-0000-0600-00007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7" name="Text Box 1">
          <a:extLst>
            <a:ext uri="{FF2B5EF4-FFF2-40B4-BE49-F238E27FC236}">
              <a16:creationId xmlns:a16="http://schemas.microsoft.com/office/drawing/2014/main" id="{00000000-0008-0000-0600-00007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8" name="Text Box 1">
          <a:extLst>
            <a:ext uri="{FF2B5EF4-FFF2-40B4-BE49-F238E27FC236}">
              <a16:creationId xmlns:a16="http://schemas.microsoft.com/office/drawing/2014/main" id="{00000000-0008-0000-0600-00007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9" name="Text Box 1">
          <a:extLst>
            <a:ext uri="{FF2B5EF4-FFF2-40B4-BE49-F238E27FC236}">
              <a16:creationId xmlns:a16="http://schemas.microsoft.com/office/drawing/2014/main" id="{00000000-0008-0000-0600-00007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0" name="Text Box 1">
          <a:extLst>
            <a:ext uri="{FF2B5EF4-FFF2-40B4-BE49-F238E27FC236}">
              <a16:creationId xmlns:a16="http://schemas.microsoft.com/office/drawing/2014/main" id="{00000000-0008-0000-0600-00007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1" name="Text Box 1">
          <a:extLst>
            <a:ext uri="{FF2B5EF4-FFF2-40B4-BE49-F238E27FC236}">
              <a16:creationId xmlns:a16="http://schemas.microsoft.com/office/drawing/2014/main" id="{00000000-0008-0000-0600-00007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2" name="Text Box 1">
          <a:extLst>
            <a:ext uri="{FF2B5EF4-FFF2-40B4-BE49-F238E27FC236}">
              <a16:creationId xmlns:a16="http://schemas.microsoft.com/office/drawing/2014/main" id="{00000000-0008-0000-0600-00008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3" name="Text Box 1">
          <a:extLst>
            <a:ext uri="{FF2B5EF4-FFF2-40B4-BE49-F238E27FC236}">
              <a16:creationId xmlns:a16="http://schemas.microsoft.com/office/drawing/2014/main" id="{00000000-0008-0000-0600-00008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394" name="Text Box 1">
          <a:extLst>
            <a:ext uri="{FF2B5EF4-FFF2-40B4-BE49-F238E27FC236}">
              <a16:creationId xmlns:a16="http://schemas.microsoft.com/office/drawing/2014/main" id="{00000000-0008-0000-0600-000082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5" name="Text Box 1">
          <a:extLst>
            <a:ext uri="{FF2B5EF4-FFF2-40B4-BE49-F238E27FC236}">
              <a16:creationId xmlns:a16="http://schemas.microsoft.com/office/drawing/2014/main" id="{00000000-0008-0000-0600-00008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6" name="Text Box 1">
          <a:extLst>
            <a:ext uri="{FF2B5EF4-FFF2-40B4-BE49-F238E27FC236}">
              <a16:creationId xmlns:a16="http://schemas.microsoft.com/office/drawing/2014/main" id="{00000000-0008-0000-0600-00008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97" name="Text Box 1">
          <a:extLst>
            <a:ext uri="{FF2B5EF4-FFF2-40B4-BE49-F238E27FC236}">
              <a16:creationId xmlns:a16="http://schemas.microsoft.com/office/drawing/2014/main" id="{00000000-0008-0000-0600-00008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8" name="Text Box 1">
          <a:extLst>
            <a:ext uri="{FF2B5EF4-FFF2-40B4-BE49-F238E27FC236}">
              <a16:creationId xmlns:a16="http://schemas.microsoft.com/office/drawing/2014/main" id="{00000000-0008-0000-0600-00008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9" name="Text Box 1">
          <a:extLst>
            <a:ext uri="{FF2B5EF4-FFF2-40B4-BE49-F238E27FC236}">
              <a16:creationId xmlns:a16="http://schemas.microsoft.com/office/drawing/2014/main" id="{00000000-0008-0000-0600-00008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0" name="Text Box 1">
          <a:extLst>
            <a:ext uri="{FF2B5EF4-FFF2-40B4-BE49-F238E27FC236}">
              <a16:creationId xmlns:a16="http://schemas.microsoft.com/office/drawing/2014/main" id="{00000000-0008-0000-0600-00008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1" name="Text Box 1">
          <a:extLst>
            <a:ext uri="{FF2B5EF4-FFF2-40B4-BE49-F238E27FC236}">
              <a16:creationId xmlns:a16="http://schemas.microsoft.com/office/drawing/2014/main" id="{00000000-0008-0000-0600-00008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2" name="Text Box 1">
          <a:extLst>
            <a:ext uri="{FF2B5EF4-FFF2-40B4-BE49-F238E27FC236}">
              <a16:creationId xmlns:a16="http://schemas.microsoft.com/office/drawing/2014/main" id="{00000000-0008-0000-0600-00008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3" name="Text Box 1">
          <a:extLst>
            <a:ext uri="{FF2B5EF4-FFF2-40B4-BE49-F238E27FC236}">
              <a16:creationId xmlns:a16="http://schemas.microsoft.com/office/drawing/2014/main" id="{00000000-0008-0000-0600-00008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4" name="Text Box 1">
          <a:extLst>
            <a:ext uri="{FF2B5EF4-FFF2-40B4-BE49-F238E27FC236}">
              <a16:creationId xmlns:a16="http://schemas.microsoft.com/office/drawing/2014/main" id="{00000000-0008-0000-0600-00008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5" name="Text Box 1">
          <a:extLst>
            <a:ext uri="{FF2B5EF4-FFF2-40B4-BE49-F238E27FC236}">
              <a16:creationId xmlns:a16="http://schemas.microsoft.com/office/drawing/2014/main" id="{00000000-0008-0000-0600-00008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6" name="Text Box 1">
          <a:extLst>
            <a:ext uri="{FF2B5EF4-FFF2-40B4-BE49-F238E27FC236}">
              <a16:creationId xmlns:a16="http://schemas.microsoft.com/office/drawing/2014/main" id="{00000000-0008-0000-0600-00008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7" name="Text Box 1">
          <a:extLst>
            <a:ext uri="{FF2B5EF4-FFF2-40B4-BE49-F238E27FC236}">
              <a16:creationId xmlns:a16="http://schemas.microsoft.com/office/drawing/2014/main" id="{00000000-0008-0000-0600-00008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8" name="Text Box 1">
          <a:extLst>
            <a:ext uri="{FF2B5EF4-FFF2-40B4-BE49-F238E27FC236}">
              <a16:creationId xmlns:a16="http://schemas.microsoft.com/office/drawing/2014/main" id="{00000000-0008-0000-0600-00009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9" name="Text Box 1">
          <a:extLst>
            <a:ext uri="{FF2B5EF4-FFF2-40B4-BE49-F238E27FC236}">
              <a16:creationId xmlns:a16="http://schemas.microsoft.com/office/drawing/2014/main" id="{00000000-0008-0000-0600-00009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0" name="Text Box 1">
          <a:extLst>
            <a:ext uri="{FF2B5EF4-FFF2-40B4-BE49-F238E27FC236}">
              <a16:creationId xmlns:a16="http://schemas.microsoft.com/office/drawing/2014/main" id="{00000000-0008-0000-0600-00009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1" name="Text Box 1">
          <a:extLst>
            <a:ext uri="{FF2B5EF4-FFF2-40B4-BE49-F238E27FC236}">
              <a16:creationId xmlns:a16="http://schemas.microsoft.com/office/drawing/2014/main" id="{00000000-0008-0000-0600-00009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2" name="Text Box 1">
          <a:extLst>
            <a:ext uri="{FF2B5EF4-FFF2-40B4-BE49-F238E27FC236}">
              <a16:creationId xmlns:a16="http://schemas.microsoft.com/office/drawing/2014/main" id="{00000000-0008-0000-0600-00009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3" name="Text Box 1">
          <a:extLst>
            <a:ext uri="{FF2B5EF4-FFF2-40B4-BE49-F238E27FC236}">
              <a16:creationId xmlns:a16="http://schemas.microsoft.com/office/drawing/2014/main" id="{00000000-0008-0000-0600-00009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4" name="Text Box 1">
          <a:extLst>
            <a:ext uri="{FF2B5EF4-FFF2-40B4-BE49-F238E27FC236}">
              <a16:creationId xmlns:a16="http://schemas.microsoft.com/office/drawing/2014/main" id="{00000000-0008-0000-0600-00009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5" name="Text Box 1">
          <a:extLst>
            <a:ext uri="{FF2B5EF4-FFF2-40B4-BE49-F238E27FC236}">
              <a16:creationId xmlns:a16="http://schemas.microsoft.com/office/drawing/2014/main" id="{00000000-0008-0000-0600-00009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6" name="Text Box 1">
          <a:extLst>
            <a:ext uri="{FF2B5EF4-FFF2-40B4-BE49-F238E27FC236}">
              <a16:creationId xmlns:a16="http://schemas.microsoft.com/office/drawing/2014/main" id="{00000000-0008-0000-0600-00009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7" name="Text Box 1">
          <a:extLst>
            <a:ext uri="{FF2B5EF4-FFF2-40B4-BE49-F238E27FC236}">
              <a16:creationId xmlns:a16="http://schemas.microsoft.com/office/drawing/2014/main" id="{00000000-0008-0000-0600-00009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8" name="Text Box 1">
          <a:extLst>
            <a:ext uri="{FF2B5EF4-FFF2-40B4-BE49-F238E27FC236}">
              <a16:creationId xmlns:a16="http://schemas.microsoft.com/office/drawing/2014/main" id="{00000000-0008-0000-0600-00009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9" name="Text Box 1">
          <a:extLst>
            <a:ext uri="{FF2B5EF4-FFF2-40B4-BE49-F238E27FC236}">
              <a16:creationId xmlns:a16="http://schemas.microsoft.com/office/drawing/2014/main" id="{00000000-0008-0000-0600-00009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0" name="Text Box 1">
          <a:extLst>
            <a:ext uri="{FF2B5EF4-FFF2-40B4-BE49-F238E27FC236}">
              <a16:creationId xmlns:a16="http://schemas.microsoft.com/office/drawing/2014/main" id="{00000000-0008-0000-0600-00009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1" name="Text Box 1">
          <a:extLst>
            <a:ext uri="{FF2B5EF4-FFF2-40B4-BE49-F238E27FC236}">
              <a16:creationId xmlns:a16="http://schemas.microsoft.com/office/drawing/2014/main" id="{00000000-0008-0000-0600-00009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2" name="Text Box 1">
          <a:extLst>
            <a:ext uri="{FF2B5EF4-FFF2-40B4-BE49-F238E27FC236}">
              <a16:creationId xmlns:a16="http://schemas.microsoft.com/office/drawing/2014/main" id="{00000000-0008-0000-0600-00009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3" name="Text Box 1">
          <a:extLst>
            <a:ext uri="{FF2B5EF4-FFF2-40B4-BE49-F238E27FC236}">
              <a16:creationId xmlns:a16="http://schemas.microsoft.com/office/drawing/2014/main" id="{00000000-0008-0000-0600-00009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424" name="Text Box 1">
          <a:extLst>
            <a:ext uri="{FF2B5EF4-FFF2-40B4-BE49-F238E27FC236}">
              <a16:creationId xmlns:a16="http://schemas.microsoft.com/office/drawing/2014/main" id="{00000000-0008-0000-0600-0000A0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5" name="Text Box 1">
          <a:extLst>
            <a:ext uri="{FF2B5EF4-FFF2-40B4-BE49-F238E27FC236}">
              <a16:creationId xmlns:a16="http://schemas.microsoft.com/office/drawing/2014/main" id="{00000000-0008-0000-0600-0000A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6" name="Text Box 1">
          <a:extLst>
            <a:ext uri="{FF2B5EF4-FFF2-40B4-BE49-F238E27FC236}">
              <a16:creationId xmlns:a16="http://schemas.microsoft.com/office/drawing/2014/main" id="{00000000-0008-0000-0600-0000A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7" name="Text Box 1">
          <a:extLst>
            <a:ext uri="{FF2B5EF4-FFF2-40B4-BE49-F238E27FC236}">
              <a16:creationId xmlns:a16="http://schemas.microsoft.com/office/drawing/2014/main" id="{00000000-0008-0000-0600-0000A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8" name="Text Box 1">
          <a:extLst>
            <a:ext uri="{FF2B5EF4-FFF2-40B4-BE49-F238E27FC236}">
              <a16:creationId xmlns:a16="http://schemas.microsoft.com/office/drawing/2014/main" id="{00000000-0008-0000-0600-0000A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29" name="Text Box 1">
          <a:extLst>
            <a:ext uri="{FF2B5EF4-FFF2-40B4-BE49-F238E27FC236}">
              <a16:creationId xmlns:a16="http://schemas.microsoft.com/office/drawing/2014/main" id="{00000000-0008-0000-0600-0000A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30" name="Text Box 1">
          <a:extLst>
            <a:ext uri="{FF2B5EF4-FFF2-40B4-BE49-F238E27FC236}">
              <a16:creationId xmlns:a16="http://schemas.microsoft.com/office/drawing/2014/main" id="{00000000-0008-0000-0600-0000A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1" name="Text Box 1">
          <a:extLst>
            <a:ext uri="{FF2B5EF4-FFF2-40B4-BE49-F238E27FC236}">
              <a16:creationId xmlns:a16="http://schemas.microsoft.com/office/drawing/2014/main" id="{00000000-0008-0000-0600-0000A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2" name="Text Box 1">
          <a:extLst>
            <a:ext uri="{FF2B5EF4-FFF2-40B4-BE49-F238E27FC236}">
              <a16:creationId xmlns:a16="http://schemas.microsoft.com/office/drawing/2014/main" id="{00000000-0008-0000-0600-0000A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3" name="Text Box 1">
          <a:extLst>
            <a:ext uri="{FF2B5EF4-FFF2-40B4-BE49-F238E27FC236}">
              <a16:creationId xmlns:a16="http://schemas.microsoft.com/office/drawing/2014/main" id="{00000000-0008-0000-0600-0000A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4" name="Text Box 1">
          <a:extLst>
            <a:ext uri="{FF2B5EF4-FFF2-40B4-BE49-F238E27FC236}">
              <a16:creationId xmlns:a16="http://schemas.microsoft.com/office/drawing/2014/main" id="{00000000-0008-0000-0600-0000A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5" name="Text Box 1">
          <a:extLst>
            <a:ext uri="{FF2B5EF4-FFF2-40B4-BE49-F238E27FC236}">
              <a16:creationId xmlns:a16="http://schemas.microsoft.com/office/drawing/2014/main" id="{00000000-0008-0000-0600-0000A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6" name="Text Box 1">
          <a:extLst>
            <a:ext uri="{FF2B5EF4-FFF2-40B4-BE49-F238E27FC236}">
              <a16:creationId xmlns:a16="http://schemas.microsoft.com/office/drawing/2014/main" id="{00000000-0008-0000-0600-0000A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7" name="Text Box 1">
          <a:extLst>
            <a:ext uri="{FF2B5EF4-FFF2-40B4-BE49-F238E27FC236}">
              <a16:creationId xmlns:a16="http://schemas.microsoft.com/office/drawing/2014/main" id="{00000000-0008-0000-0600-0000A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8" name="Text Box 1">
          <a:extLst>
            <a:ext uri="{FF2B5EF4-FFF2-40B4-BE49-F238E27FC236}">
              <a16:creationId xmlns:a16="http://schemas.microsoft.com/office/drawing/2014/main" id="{00000000-0008-0000-0600-0000A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9" name="Text Box 1">
          <a:extLst>
            <a:ext uri="{FF2B5EF4-FFF2-40B4-BE49-F238E27FC236}">
              <a16:creationId xmlns:a16="http://schemas.microsoft.com/office/drawing/2014/main" id="{00000000-0008-0000-0600-0000A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0" name="Text Box 1">
          <a:extLst>
            <a:ext uri="{FF2B5EF4-FFF2-40B4-BE49-F238E27FC236}">
              <a16:creationId xmlns:a16="http://schemas.microsoft.com/office/drawing/2014/main" id="{00000000-0008-0000-0600-0000B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1" name="Text Box 1">
          <a:extLst>
            <a:ext uri="{FF2B5EF4-FFF2-40B4-BE49-F238E27FC236}">
              <a16:creationId xmlns:a16="http://schemas.microsoft.com/office/drawing/2014/main" id="{00000000-0008-0000-0600-0000B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2" name="Text Box 1">
          <a:extLst>
            <a:ext uri="{FF2B5EF4-FFF2-40B4-BE49-F238E27FC236}">
              <a16:creationId xmlns:a16="http://schemas.microsoft.com/office/drawing/2014/main" id="{00000000-0008-0000-0600-0000B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3" name="Text Box 1">
          <a:extLst>
            <a:ext uri="{FF2B5EF4-FFF2-40B4-BE49-F238E27FC236}">
              <a16:creationId xmlns:a16="http://schemas.microsoft.com/office/drawing/2014/main" id="{00000000-0008-0000-0600-0000B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4" name="Text Box 1">
          <a:extLst>
            <a:ext uri="{FF2B5EF4-FFF2-40B4-BE49-F238E27FC236}">
              <a16:creationId xmlns:a16="http://schemas.microsoft.com/office/drawing/2014/main" id="{00000000-0008-0000-0600-0000B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5" name="Text Box 1">
          <a:extLst>
            <a:ext uri="{FF2B5EF4-FFF2-40B4-BE49-F238E27FC236}">
              <a16:creationId xmlns:a16="http://schemas.microsoft.com/office/drawing/2014/main" id="{00000000-0008-0000-0600-0000B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6" name="Text Box 1">
          <a:extLst>
            <a:ext uri="{FF2B5EF4-FFF2-40B4-BE49-F238E27FC236}">
              <a16:creationId xmlns:a16="http://schemas.microsoft.com/office/drawing/2014/main" id="{00000000-0008-0000-0600-0000B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7" name="Text Box 1">
          <a:extLst>
            <a:ext uri="{FF2B5EF4-FFF2-40B4-BE49-F238E27FC236}">
              <a16:creationId xmlns:a16="http://schemas.microsoft.com/office/drawing/2014/main" id="{00000000-0008-0000-0600-0000B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8" name="Text Box 1">
          <a:extLst>
            <a:ext uri="{FF2B5EF4-FFF2-40B4-BE49-F238E27FC236}">
              <a16:creationId xmlns:a16="http://schemas.microsoft.com/office/drawing/2014/main" id="{00000000-0008-0000-0600-0000B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9" name="Text Box 1">
          <a:extLst>
            <a:ext uri="{FF2B5EF4-FFF2-40B4-BE49-F238E27FC236}">
              <a16:creationId xmlns:a16="http://schemas.microsoft.com/office/drawing/2014/main" id="{00000000-0008-0000-0600-0000B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50" name="Text Box 1">
          <a:extLst>
            <a:ext uri="{FF2B5EF4-FFF2-40B4-BE49-F238E27FC236}">
              <a16:creationId xmlns:a16="http://schemas.microsoft.com/office/drawing/2014/main" id="{00000000-0008-0000-0600-0000B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51" name="Text Box 1">
          <a:extLst>
            <a:ext uri="{FF2B5EF4-FFF2-40B4-BE49-F238E27FC236}">
              <a16:creationId xmlns:a16="http://schemas.microsoft.com/office/drawing/2014/main" id="{00000000-0008-0000-0600-0000B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2" name="Text Box 1">
          <a:extLst>
            <a:ext uri="{FF2B5EF4-FFF2-40B4-BE49-F238E27FC236}">
              <a16:creationId xmlns:a16="http://schemas.microsoft.com/office/drawing/2014/main" id="{00000000-0008-0000-0600-0000B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3" name="Text Box 1">
          <a:extLst>
            <a:ext uri="{FF2B5EF4-FFF2-40B4-BE49-F238E27FC236}">
              <a16:creationId xmlns:a16="http://schemas.microsoft.com/office/drawing/2014/main" id="{00000000-0008-0000-0600-0000B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4" name="Text Box 1">
          <a:extLst>
            <a:ext uri="{FF2B5EF4-FFF2-40B4-BE49-F238E27FC236}">
              <a16:creationId xmlns:a16="http://schemas.microsoft.com/office/drawing/2014/main" id="{00000000-0008-0000-0600-0000B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5" name="Text Box 1">
          <a:extLst>
            <a:ext uri="{FF2B5EF4-FFF2-40B4-BE49-F238E27FC236}">
              <a16:creationId xmlns:a16="http://schemas.microsoft.com/office/drawing/2014/main" id="{00000000-0008-0000-0600-0000B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6" name="Text Box 1">
          <a:extLst>
            <a:ext uri="{FF2B5EF4-FFF2-40B4-BE49-F238E27FC236}">
              <a16:creationId xmlns:a16="http://schemas.microsoft.com/office/drawing/2014/main" id="{00000000-0008-0000-0600-0000C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7" name="Text Box 1">
          <a:extLst>
            <a:ext uri="{FF2B5EF4-FFF2-40B4-BE49-F238E27FC236}">
              <a16:creationId xmlns:a16="http://schemas.microsoft.com/office/drawing/2014/main" id="{00000000-0008-0000-0600-0000C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58" name="Text Box 1">
          <a:extLst>
            <a:ext uri="{FF2B5EF4-FFF2-40B4-BE49-F238E27FC236}">
              <a16:creationId xmlns:a16="http://schemas.microsoft.com/office/drawing/2014/main" id="{00000000-0008-0000-0600-0000C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9" name="Text Box 1">
          <a:extLst>
            <a:ext uri="{FF2B5EF4-FFF2-40B4-BE49-F238E27FC236}">
              <a16:creationId xmlns:a16="http://schemas.microsoft.com/office/drawing/2014/main" id="{00000000-0008-0000-0600-0000C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0" name="Text Box 1">
          <a:extLst>
            <a:ext uri="{FF2B5EF4-FFF2-40B4-BE49-F238E27FC236}">
              <a16:creationId xmlns:a16="http://schemas.microsoft.com/office/drawing/2014/main" id="{00000000-0008-0000-0600-0000C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1" name="Text Box 1">
          <a:extLst>
            <a:ext uri="{FF2B5EF4-FFF2-40B4-BE49-F238E27FC236}">
              <a16:creationId xmlns:a16="http://schemas.microsoft.com/office/drawing/2014/main" id="{00000000-0008-0000-0600-0000C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2" name="Text Box 1">
          <a:extLst>
            <a:ext uri="{FF2B5EF4-FFF2-40B4-BE49-F238E27FC236}">
              <a16:creationId xmlns:a16="http://schemas.microsoft.com/office/drawing/2014/main" id="{00000000-0008-0000-0600-0000C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3" name="Text Box 1">
          <a:extLst>
            <a:ext uri="{FF2B5EF4-FFF2-40B4-BE49-F238E27FC236}">
              <a16:creationId xmlns:a16="http://schemas.microsoft.com/office/drawing/2014/main" id="{00000000-0008-0000-0600-0000C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4" name="Text Box 1">
          <a:extLst>
            <a:ext uri="{FF2B5EF4-FFF2-40B4-BE49-F238E27FC236}">
              <a16:creationId xmlns:a16="http://schemas.microsoft.com/office/drawing/2014/main" id="{00000000-0008-0000-0600-0000C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5" name="Text Box 1">
          <a:extLst>
            <a:ext uri="{FF2B5EF4-FFF2-40B4-BE49-F238E27FC236}">
              <a16:creationId xmlns:a16="http://schemas.microsoft.com/office/drawing/2014/main" id="{00000000-0008-0000-0600-0000C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6" name="Text Box 1">
          <a:extLst>
            <a:ext uri="{FF2B5EF4-FFF2-40B4-BE49-F238E27FC236}">
              <a16:creationId xmlns:a16="http://schemas.microsoft.com/office/drawing/2014/main" id="{00000000-0008-0000-0600-0000C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67" name="Text Box 1">
          <a:extLst>
            <a:ext uri="{FF2B5EF4-FFF2-40B4-BE49-F238E27FC236}">
              <a16:creationId xmlns:a16="http://schemas.microsoft.com/office/drawing/2014/main" id="{00000000-0008-0000-0600-0000C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8" name="Text Box 1">
          <a:extLst>
            <a:ext uri="{FF2B5EF4-FFF2-40B4-BE49-F238E27FC236}">
              <a16:creationId xmlns:a16="http://schemas.microsoft.com/office/drawing/2014/main" id="{00000000-0008-0000-0600-0000C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9" name="Text Box 1">
          <a:extLst>
            <a:ext uri="{FF2B5EF4-FFF2-40B4-BE49-F238E27FC236}">
              <a16:creationId xmlns:a16="http://schemas.microsoft.com/office/drawing/2014/main" id="{00000000-0008-0000-0600-0000C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70" name="Text Box 1">
          <a:extLst>
            <a:ext uri="{FF2B5EF4-FFF2-40B4-BE49-F238E27FC236}">
              <a16:creationId xmlns:a16="http://schemas.microsoft.com/office/drawing/2014/main" id="{00000000-0008-0000-0600-0000C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1" name="Text Box 1">
          <a:extLst>
            <a:ext uri="{FF2B5EF4-FFF2-40B4-BE49-F238E27FC236}">
              <a16:creationId xmlns:a16="http://schemas.microsoft.com/office/drawing/2014/main" id="{00000000-0008-0000-0600-0000C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2" name="Text Box 1">
          <a:extLst>
            <a:ext uri="{FF2B5EF4-FFF2-40B4-BE49-F238E27FC236}">
              <a16:creationId xmlns:a16="http://schemas.microsoft.com/office/drawing/2014/main" id="{00000000-0008-0000-0600-0000D0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73" name="Text Box 1">
          <a:extLst>
            <a:ext uri="{FF2B5EF4-FFF2-40B4-BE49-F238E27FC236}">
              <a16:creationId xmlns:a16="http://schemas.microsoft.com/office/drawing/2014/main" id="{00000000-0008-0000-0600-0000D1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4" name="Text Box 1">
          <a:extLst>
            <a:ext uri="{FF2B5EF4-FFF2-40B4-BE49-F238E27FC236}">
              <a16:creationId xmlns:a16="http://schemas.microsoft.com/office/drawing/2014/main" id="{00000000-0008-0000-0600-0000D2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5" name="Text Box 1">
          <a:extLst>
            <a:ext uri="{FF2B5EF4-FFF2-40B4-BE49-F238E27FC236}">
              <a16:creationId xmlns:a16="http://schemas.microsoft.com/office/drawing/2014/main" id="{00000000-0008-0000-0600-0000D3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6" name="Text Box 1">
          <a:extLst>
            <a:ext uri="{FF2B5EF4-FFF2-40B4-BE49-F238E27FC236}">
              <a16:creationId xmlns:a16="http://schemas.microsoft.com/office/drawing/2014/main" id="{00000000-0008-0000-0600-0000D4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7" name="Text Box 1">
          <a:extLst>
            <a:ext uri="{FF2B5EF4-FFF2-40B4-BE49-F238E27FC236}">
              <a16:creationId xmlns:a16="http://schemas.microsoft.com/office/drawing/2014/main" id="{00000000-0008-0000-0600-0000D5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8" name="Text Box 1">
          <a:extLst>
            <a:ext uri="{FF2B5EF4-FFF2-40B4-BE49-F238E27FC236}">
              <a16:creationId xmlns:a16="http://schemas.microsoft.com/office/drawing/2014/main" id="{00000000-0008-0000-0600-0000D6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9" name="Text Box 1">
          <a:extLst>
            <a:ext uri="{FF2B5EF4-FFF2-40B4-BE49-F238E27FC236}">
              <a16:creationId xmlns:a16="http://schemas.microsoft.com/office/drawing/2014/main" id="{00000000-0008-0000-0600-0000D7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0" name="Text Box 1">
          <a:extLst>
            <a:ext uri="{FF2B5EF4-FFF2-40B4-BE49-F238E27FC236}">
              <a16:creationId xmlns:a16="http://schemas.microsoft.com/office/drawing/2014/main" id="{00000000-0008-0000-0600-0000D8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1" name="Text Box 1">
          <a:extLst>
            <a:ext uri="{FF2B5EF4-FFF2-40B4-BE49-F238E27FC236}">
              <a16:creationId xmlns:a16="http://schemas.microsoft.com/office/drawing/2014/main" id="{00000000-0008-0000-0600-0000D9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2" name="Text Box 1">
          <a:extLst>
            <a:ext uri="{FF2B5EF4-FFF2-40B4-BE49-F238E27FC236}">
              <a16:creationId xmlns:a16="http://schemas.microsoft.com/office/drawing/2014/main" id="{00000000-0008-0000-0600-0000DA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3" name="Text Box 1">
          <a:extLst>
            <a:ext uri="{FF2B5EF4-FFF2-40B4-BE49-F238E27FC236}">
              <a16:creationId xmlns:a16="http://schemas.microsoft.com/office/drawing/2014/main" id="{00000000-0008-0000-0600-0000DB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4" name="Text Box 1">
          <a:extLst>
            <a:ext uri="{FF2B5EF4-FFF2-40B4-BE49-F238E27FC236}">
              <a16:creationId xmlns:a16="http://schemas.microsoft.com/office/drawing/2014/main" id="{00000000-0008-0000-0600-0000DC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5" name="Text Box 1">
          <a:extLst>
            <a:ext uri="{FF2B5EF4-FFF2-40B4-BE49-F238E27FC236}">
              <a16:creationId xmlns:a16="http://schemas.microsoft.com/office/drawing/2014/main" id="{00000000-0008-0000-0600-0000DD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6" name="Text Box 1">
          <a:extLst>
            <a:ext uri="{FF2B5EF4-FFF2-40B4-BE49-F238E27FC236}">
              <a16:creationId xmlns:a16="http://schemas.microsoft.com/office/drawing/2014/main" id="{00000000-0008-0000-0600-0000D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7" name="Text Box 1">
          <a:extLst>
            <a:ext uri="{FF2B5EF4-FFF2-40B4-BE49-F238E27FC236}">
              <a16:creationId xmlns:a16="http://schemas.microsoft.com/office/drawing/2014/main" id="{00000000-0008-0000-0600-0000D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8" name="Text Box 1">
          <a:extLst>
            <a:ext uri="{FF2B5EF4-FFF2-40B4-BE49-F238E27FC236}">
              <a16:creationId xmlns:a16="http://schemas.microsoft.com/office/drawing/2014/main" id="{00000000-0008-0000-0600-0000E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489" name="Text Box 1">
          <a:extLst>
            <a:ext uri="{FF2B5EF4-FFF2-40B4-BE49-F238E27FC236}">
              <a16:creationId xmlns:a16="http://schemas.microsoft.com/office/drawing/2014/main" id="{00000000-0008-0000-0600-0000E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0" name="Text Box 1">
          <a:extLst>
            <a:ext uri="{FF2B5EF4-FFF2-40B4-BE49-F238E27FC236}">
              <a16:creationId xmlns:a16="http://schemas.microsoft.com/office/drawing/2014/main" id="{00000000-0008-0000-0600-0000E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1" name="Text Box 1">
          <a:extLst>
            <a:ext uri="{FF2B5EF4-FFF2-40B4-BE49-F238E27FC236}">
              <a16:creationId xmlns:a16="http://schemas.microsoft.com/office/drawing/2014/main" id="{00000000-0008-0000-0600-0000E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2" name="Text Box 1">
          <a:extLst>
            <a:ext uri="{FF2B5EF4-FFF2-40B4-BE49-F238E27FC236}">
              <a16:creationId xmlns:a16="http://schemas.microsoft.com/office/drawing/2014/main" id="{00000000-0008-0000-0600-0000E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3" name="Text Box 1">
          <a:extLst>
            <a:ext uri="{FF2B5EF4-FFF2-40B4-BE49-F238E27FC236}">
              <a16:creationId xmlns:a16="http://schemas.microsoft.com/office/drawing/2014/main" id="{00000000-0008-0000-0600-0000E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4" name="Text Box 1">
          <a:extLst>
            <a:ext uri="{FF2B5EF4-FFF2-40B4-BE49-F238E27FC236}">
              <a16:creationId xmlns:a16="http://schemas.microsoft.com/office/drawing/2014/main" id="{00000000-0008-0000-0600-0000E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5" name="Text Box 1">
          <a:extLst>
            <a:ext uri="{FF2B5EF4-FFF2-40B4-BE49-F238E27FC236}">
              <a16:creationId xmlns:a16="http://schemas.microsoft.com/office/drawing/2014/main" id="{00000000-0008-0000-0600-0000E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6" name="Text Box 1">
          <a:extLst>
            <a:ext uri="{FF2B5EF4-FFF2-40B4-BE49-F238E27FC236}">
              <a16:creationId xmlns:a16="http://schemas.microsoft.com/office/drawing/2014/main" id="{00000000-0008-0000-0600-0000E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7" name="Text Box 1">
          <a:extLst>
            <a:ext uri="{FF2B5EF4-FFF2-40B4-BE49-F238E27FC236}">
              <a16:creationId xmlns:a16="http://schemas.microsoft.com/office/drawing/2014/main" id="{00000000-0008-0000-0600-0000E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8" name="Text Box 1">
          <a:extLst>
            <a:ext uri="{FF2B5EF4-FFF2-40B4-BE49-F238E27FC236}">
              <a16:creationId xmlns:a16="http://schemas.microsoft.com/office/drawing/2014/main" id="{00000000-0008-0000-0600-0000EA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9" name="Text Box 1">
          <a:extLst>
            <a:ext uri="{FF2B5EF4-FFF2-40B4-BE49-F238E27FC236}">
              <a16:creationId xmlns:a16="http://schemas.microsoft.com/office/drawing/2014/main" id="{00000000-0008-0000-0600-0000EB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0" name="Text Box 1">
          <a:extLst>
            <a:ext uri="{FF2B5EF4-FFF2-40B4-BE49-F238E27FC236}">
              <a16:creationId xmlns:a16="http://schemas.microsoft.com/office/drawing/2014/main" id="{00000000-0008-0000-0600-0000E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1" name="Text Box 1">
          <a:extLst>
            <a:ext uri="{FF2B5EF4-FFF2-40B4-BE49-F238E27FC236}">
              <a16:creationId xmlns:a16="http://schemas.microsoft.com/office/drawing/2014/main" id="{00000000-0008-0000-0600-0000E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2" name="Text Box 1">
          <a:extLst>
            <a:ext uri="{FF2B5EF4-FFF2-40B4-BE49-F238E27FC236}">
              <a16:creationId xmlns:a16="http://schemas.microsoft.com/office/drawing/2014/main" id="{00000000-0008-0000-0600-0000EE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3" name="Text Box 1">
          <a:extLst>
            <a:ext uri="{FF2B5EF4-FFF2-40B4-BE49-F238E27FC236}">
              <a16:creationId xmlns:a16="http://schemas.microsoft.com/office/drawing/2014/main" id="{00000000-0008-0000-0600-0000E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4" name="Text Box 1">
          <a:extLst>
            <a:ext uri="{FF2B5EF4-FFF2-40B4-BE49-F238E27FC236}">
              <a16:creationId xmlns:a16="http://schemas.microsoft.com/office/drawing/2014/main" id="{00000000-0008-0000-0600-0000F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5" name="Text Box 1">
          <a:extLst>
            <a:ext uri="{FF2B5EF4-FFF2-40B4-BE49-F238E27FC236}">
              <a16:creationId xmlns:a16="http://schemas.microsoft.com/office/drawing/2014/main" id="{00000000-0008-0000-0600-0000F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6" name="Text Box 1">
          <a:extLst>
            <a:ext uri="{FF2B5EF4-FFF2-40B4-BE49-F238E27FC236}">
              <a16:creationId xmlns:a16="http://schemas.microsoft.com/office/drawing/2014/main" id="{00000000-0008-0000-0600-0000F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7" name="Text Box 1">
          <a:extLst>
            <a:ext uri="{FF2B5EF4-FFF2-40B4-BE49-F238E27FC236}">
              <a16:creationId xmlns:a16="http://schemas.microsoft.com/office/drawing/2014/main" id="{00000000-0008-0000-0600-0000F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8" name="Text Box 1">
          <a:extLst>
            <a:ext uri="{FF2B5EF4-FFF2-40B4-BE49-F238E27FC236}">
              <a16:creationId xmlns:a16="http://schemas.microsoft.com/office/drawing/2014/main" id="{00000000-0008-0000-0600-0000F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9" name="Text Box 1">
          <a:extLst>
            <a:ext uri="{FF2B5EF4-FFF2-40B4-BE49-F238E27FC236}">
              <a16:creationId xmlns:a16="http://schemas.microsoft.com/office/drawing/2014/main" id="{00000000-0008-0000-0600-0000F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0" name="Text Box 1">
          <a:extLst>
            <a:ext uri="{FF2B5EF4-FFF2-40B4-BE49-F238E27FC236}">
              <a16:creationId xmlns:a16="http://schemas.microsoft.com/office/drawing/2014/main" id="{00000000-0008-0000-0600-0000F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1" name="Text Box 1">
          <a:extLst>
            <a:ext uri="{FF2B5EF4-FFF2-40B4-BE49-F238E27FC236}">
              <a16:creationId xmlns:a16="http://schemas.microsoft.com/office/drawing/2014/main" id="{00000000-0008-0000-0600-0000F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2" name="Text Box 1">
          <a:extLst>
            <a:ext uri="{FF2B5EF4-FFF2-40B4-BE49-F238E27FC236}">
              <a16:creationId xmlns:a16="http://schemas.microsoft.com/office/drawing/2014/main" id="{00000000-0008-0000-0600-0000F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3" name="Text Box 1">
          <a:extLst>
            <a:ext uri="{FF2B5EF4-FFF2-40B4-BE49-F238E27FC236}">
              <a16:creationId xmlns:a16="http://schemas.microsoft.com/office/drawing/2014/main" id="{00000000-0008-0000-0600-0000F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514" name="Text Box 1">
          <a:extLst>
            <a:ext uri="{FF2B5EF4-FFF2-40B4-BE49-F238E27FC236}">
              <a16:creationId xmlns:a16="http://schemas.microsoft.com/office/drawing/2014/main" id="{00000000-0008-0000-0600-0000FA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3515" name="Text Box 1">
          <a:extLst>
            <a:ext uri="{FF2B5EF4-FFF2-40B4-BE49-F238E27FC236}">
              <a16:creationId xmlns:a16="http://schemas.microsoft.com/office/drawing/2014/main" id="{00000000-0008-0000-0600-0000FB4F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6" name="Text Box 1">
          <a:extLst>
            <a:ext uri="{FF2B5EF4-FFF2-40B4-BE49-F238E27FC236}">
              <a16:creationId xmlns:a16="http://schemas.microsoft.com/office/drawing/2014/main" id="{00000000-0008-0000-0600-0000F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7" name="Text Box 1">
          <a:extLst>
            <a:ext uri="{FF2B5EF4-FFF2-40B4-BE49-F238E27FC236}">
              <a16:creationId xmlns:a16="http://schemas.microsoft.com/office/drawing/2014/main" id="{00000000-0008-0000-0600-0000F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8" name="Text Box 1">
          <a:extLst>
            <a:ext uri="{FF2B5EF4-FFF2-40B4-BE49-F238E27FC236}">
              <a16:creationId xmlns:a16="http://schemas.microsoft.com/office/drawing/2014/main" id="{00000000-0008-0000-0600-0000F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9" name="Text Box 1">
          <a:extLst>
            <a:ext uri="{FF2B5EF4-FFF2-40B4-BE49-F238E27FC236}">
              <a16:creationId xmlns:a16="http://schemas.microsoft.com/office/drawing/2014/main" id="{00000000-0008-0000-0600-0000F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20" name="Text Box 1">
          <a:extLst>
            <a:ext uri="{FF2B5EF4-FFF2-40B4-BE49-F238E27FC236}">
              <a16:creationId xmlns:a16="http://schemas.microsoft.com/office/drawing/2014/main" id="{00000000-0008-0000-0600-00000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21" name="Text Box 1">
          <a:extLst>
            <a:ext uri="{FF2B5EF4-FFF2-40B4-BE49-F238E27FC236}">
              <a16:creationId xmlns:a16="http://schemas.microsoft.com/office/drawing/2014/main" id="{00000000-0008-0000-0600-00000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2" name="Text Box 1">
          <a:extLst>
            <a:ext uri="{FF2B5EF4-FFF2-40B4-BE49-F238E27FC236}">
              <a16:creationId xmlns:a16="http://schemas.microsoft.com/office/drawing/2014/main" id="{00000000-0008-0000-0600-00000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3" name="Text Box 1">
          <a:extLst>
            <a:ext uri="{FF2B5EF4-FFF2-40B4-BE49-F238E27FC236}">
              <a16:creationId xmlns:a16="http://schemas.microsoft.com/office/drawing/2014/main" id="{00000000-0008-0000-0600-00000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4" name="Text Box 1">
          <a:extLst>
            <a:ext uri="{FF2B5EF4-FFF2-40B4-BE49-F238E27FC236}">
              <a16:creationId xmlns:a16="http://schemas.microsoft.com/office/drawing/2014/main" id="{00000000-0008-0000-0600-00000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5" name="Text Box 1">
          <a:extLst>
            <a:ext uri="{FF2B5EF4-FFF2-40B4-BE49-F238E27FC236}">
              <a16:creationId xmlns:a16="http://schemas.microsoft.com/office/drawing/2014/main" id="{00000000-0008-0000-0600-00000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6" name="Text Box 1">
          <a:extLst>
            <a:ext uri="{FF2B5EF4-FFF2-40B4-BE49-F238E27FC236}">
              <a16:creationId xmlns:a16="http://schemas.microsoft.com/office/drawing/2014/main" id="{00000000-0008-0000-0600-00000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7" name="Text Box 1">
          <a:extLst>
            <a:ext uri="{FF2B5EF4-FFF2-40B4-BE49-F238E27FC236}">
              <a16:creationId xmlns:a16="http://schemas.microsoft.com/office/drawing/2014/main" id="{00000000-0008-0000-0600-00000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8" name="Text Box 1">
          <a:extLst>
            <a:ext uri="{FF2B5EF4-FFF2-40B4-BE49-F238E27FC236}">
              <a16:creationId xmlns:a16="http://schemas.microsoft.com/office/drawing/2014/main" id="{00000000-0008-0000-0600-00000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9" name="Text Box 1">
          <a:extLst>
            <a:ext uri="{FF2B5EF4-FFF2-40B4-BE49-F238E27FC236}">
              <a16:creationId xmlns:a16="http://schemas.microsoft.com/office/drawing/2014/main" id="{00000000-0008-0000-0600-00000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0" name="Text Box 1">
          <a:extLst>
            <a:ext uri="{FF2B5EF4-FFF2-40B4-BE49-F238E27FC236}">
              <a16:creationId xmlns:a16="http://schemas.microsoft.com/office/drawing/2014/main" id="{00000000-0008-0000-0600-00000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1" name="Text Box 1">
          <a:extLst>
            <a:ext uri="{FF2B5EF4-FFF2-40B4-BE49-F238E27FC236}">
              <a16:creationId xmlns:a16="http://schemas.microsoft.com/office/drawing/2014/main" id="{00000000-0008-0000-0600-00000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2" name="Text Box 1">
          <a:extLst>
            <a:ext uri="{FF2B5EF4-FFF2-40B4-BE49-F238E27FC236}">
              <a16:creationId xmlns:a16="http://schemas.microsoft.com/office/drawing/2014/main" id="{00000000-0008-0000-0600-00000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3" name="Text Box 1">
          <a:extLst>
            <a:ext uri="{FF2B5EF4-FFF2-40B4-BE49-F238E27FC236}">
              <a16:creationId xmlns:a16="http://schemas.microsoft.com/office/drawing/2014/main" id="{00000000-0008-0000-0600-00000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4" name="Text Box 1">
          <a:extLst>
            <a:ext uri="{FF2B5EF4-FFF2-40B4-BE49-F238E27FC236}">
              <a16:creationId xmlns:a16="http://schemas.microsoft.com/office/drawing/2014/main" id="{00000000-0008-0000-0600-00000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5" name="Text Box 1">
          <a:extLst>
            <a:ext uri="{FF2B5EF4-FFF2-40B4-BE49-F238E27FC236}">
              <a16:creationId xmlns:a16="http://schemas.microsoft.com/office/drawing/2014/main" id="{00000000-0008-0000-0600-00000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6" name="Text Box 1">
          <a:extLst>
            <a:ext uri="{FF2B5EF4-FFF2-40B4-BE49-F238E27FC236}">
              <a16:creationId xmlns:a16="http://schemas.microsoft.com/office/drawing/2014/main" id="{00000000-0008-0000-0600-00001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7" name="Text Box 1">
          <a:extLst>
            <a:ext uri="{FF2B5EF4-FFF2-40B4-BE49-F238E27FC236}">
              <a16:creationId xmlns:a16="http://schemas.microsoft.com/office/drawing/2014/main" id="{00000000-0008-0000-0600-00001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8" name="Text Box 1">
          <a:extLst>
            <a:ext uri="{FF2B5EF4-FFF2-40B4-BE49-F238E27FC236}">
              <a16:creationId xmlns:a16="http://schemas.microsoft.com/office/drawing/2014/main" id="{00000000-0008-0000-0600-00001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9" name="Text Box 1">
          <a:extLst>
            <a:ext uri="{FF2B5EF4-FFF2-40B4-BE49-F238E27FC236}">
              <a16:creationId xmlns:a16="http://schemas.microsoft.com/office/drawing/2014/main" id="{00000000-0008-0000-0600-00001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0" name="Text Box 1">
          <a:extLst>
            <a:ext uri="{FF2B5EF4-FFF2-40B4-BE49-F238E27FC236}">
              <a16:creationId xmlns:a16="http://schemas.microsoft.com/office/drawing/2014/main" id="{00000000-0008-0000-0600-00001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1" name="Text Box 1">
          <a:extLst>
            <a:ext uri="{FF2B5EF4-FFF2-40B4-BE49-F238E27FC236}">
              <a16:creationId xmlns:a16="http://schemas.microsoft.com/office/drawing/2014/main" id="{00000000-0008-0000-0600-00001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42" name="Text Box 1">
          <a:extLst>
            <a:ext uri="{FF2B5EF4-FFF2-40B4-BE49-F238E27FC236}">
              <a16:creationId xmlns:a16="http://schemas.microsoft.com/office/drawing/2014/main" id="{00000000-0008-0000-0600-00001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3" name="Text Box 1">
          <a:extLst>
            <a:ext uri="{FF2B5EF4-FFF2-40B4-BE49-F238E27FC236}">
              <a16:creationId xmlns:a16="http://schemas.microsoft.com/office/drawing/2014/main" id="{00000000-0008-0000-0600-00001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4" name="Text Box 1">
          <a:extLst>
            <a:ext uri="{FF2B5EF4-FFF2-40B4-BE49-F238E27FC236}">
              <a16:creationId xmlns:a16="http://schemas.microsoft.com/office/drawing/2014/main" id="{00000000-0008-0000-0600-00001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5" name="Text Box 1">
          <a:extLst>
            <a:ext uri="{FF2B5EF4-FFF2-40B4-BE49-F238E27FC236}">
              <a16:creationId xmlns:a16="http://schemas.microsoft.com/office/drawing/2014/main" id="{00000000-0008-0000-0600-00001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6" name="Text Box 1">
          <a:extLst>
            <a:ext uri="{FF2B5EF4-FFF2-40B4-BE49-F238E27FC236}">
              <a16:creationId xmlns:a16="http://schemas.microsoft.com/office/drawing/2014/main" id="{00000000-0008-0000-0600-00001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7" name="Text Box 1">
          <a:extLst>
            <a:ext uri="{FF2B5EF4-FFF2-40B4-BE49-F238E27FC236}">
              <a16:creationId xmlns:a16="http://schemas.microsoft.com/office/drawing/2014/main" id="{00000000-0008-0000-0600-00001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8" name="Text Box 1">
          <a:extLst>
            <a:ext uri="{FF2B5EF4-FFF2-40B4-BE49-F238E27FC236}">
              <a16:creationId xmlns:a16="http://schemas.microsoft.com/office/drawing/2014/main" id="{00000000-0008-0000-0600-00001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49" name="Text Box 1">
          <a:extLst>
            <a:ext uri="{FF2B5EF4-FFF2-40B4-BE49-F238E27FC236}">
              <a16:creationId xmlns:a16="http://schemas.microsoft.com/office/drawing/2014/main" id="{00000000-0008-0000-0600-00001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0" name="Text Box 1">
          <a:extLst>
            <a:ext uri="{FF2B5EF4-FFF2-40B4-BE49-F238E27FC236}">
              <a16:creationId xmlns:a16="http://schemas.microsoft.com/office/drawing/2014/main" id="{00000000-0008-0000-0600-00001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1" name="Text Box 1">
          <a:extLst>
            <a:ext uri="{FF2B5EF4-FFF2-40B4-BE49-F238E27FC236}">
              <a16:creationId xmlns:a16="http://schemas.microsoft.com/office/drawing/2014/main" id="{00000000-0008-0000-0600-00001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2" name="Text Box 1">
          <a:extLst>
            <a:ext uri="{FF2B5EF4-FFF2-40B4-BE49-F238E27FC236}">
              <a16:creationId xmlns:a16="http://schemas.microsoft.com/office/drawing/2014/main" id="{00000000-0008-0000-0600-00002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3" name="Text Box 1">
          <a:extLst>
            <a:ext uri="{FF2B5EF4-FFF2-40B4-BE49-F238E27FC236}">
              <a16:creationId xmlns:a16="http://schemas.microsoft.com/office/drawing/2014/main" id="{00000000-0008-0000-0600-00002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4" name="Text Box 1">
          <a:extLst>
            <a:ext uri="{FF2B5EF4-FFF2-40B4-BE49-F238E27FC236}">
              <a16:creationId xmlns:a16="http://schemas.microsoft.com/office/drawing/2014/main" id="{00000000-0008-0000-0600-00002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5" name="Text Box 1">
          <a:extLst>
            <a:ext uri="{FF2B5EF4-FFF2-40B4-BE49-F238E27FC236}">
              <a16:creationId xmlns:a16="http://schemas.microsoft.com/office/drawing/2014/main" id="{00000000-0008-0000-0600-00002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6" name="Text Box 1">
          <a:extLst>
            <a:ext uri="{FF2B5EF4-FFF2-40B4-BE49-F238E27FC236}">
              <a16:creationId xmlns:a16="http://schemas.microsoft.com/office/drawing/2014/main" id="{00000000-0008-0000-0600-00002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7" name="Text Box 1">
          <a:extLst>
            <a:ext uri="{FF2B5EF4-FFF2-40B4-BE49-F238E27FC236}">
              <a16:creationId xmlns:a16="http://schemas.microsoft.com/office/drawing/2014/main" id="{00000000-0008-0000-0600-00002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58" name="Text Box 1">
          <a:extLst>
            <a:ext uri="{FF2B5EF4-FFF2-40B4-BE49-F238E27FC236}">
              <a16:creationId xmlns:a16="http://schemas.microsoft.com/office/drawing/2014/main" id="{00000000-0008-0000-0600-00002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9" name="Text Box 1">
          <a:extLst>
            <a:ext uri="{FF2B5EF4-FFF2-40B4-BE49-F238E27FC236}">
              <a16:creationId xmlns:a16="http://schemas.microsoft.com/office/drawing/2014/main" id="{00000000-0008-0000-0600-00002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0" name="Text Box 1">
          <a:extLst>
            <a:ext uri="{FF2B5EF4-FFF2-40B4-BE49-F238E27FC236}">
              <a16:creationId xmlns:a16="http://schemas.microsoft.com/office/drawing/2014/main" id="{00000000-0008-0000-0600-00002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61" name="Text Box 1">
          <a:extLst>
            <a:ext uri="{FF2B5EF4-FFF2-40B4-BE49-F238E27FC236}">
              <a16:creationId xmlns:a16="http://schemas.microsoft.com/office/drawing/2014/main" id="{00000000-0008-0000-0600-00002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62" name="Text Box 1">
          <a:extLst>
            <a:ext uri="{FF2B5EF4-FFF2-40B4-BE49-F238E27FC236}">
              <a16:creationId xmlns:a16="http://schemas.microsoft.com/office/drawing/2014/main" id="{00000000-0008-0000-0600-00002A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3" name="Text Box 1">
          <a:extLst>
            <a:ext uri="{FF2B5EF4-FFF2-40B4-BE49-F238E27FC236}">
              <a16:creationId xmlns:a16="http://schemas.microsoft.com/office/drawing/2014/main" id="{00000000-0008-0000-0600-00002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4" name="Text Box 1">
          <a:extLst>
            <a:ext uri="{FF2B5EF4-FFF2-40B4-BE49-F238E27FC236}">
              <a16:creationId xmlns:a16="http://schemas.microsoft.com/office/drawing/2014/main" id="{00000000-0008-0000-0600-00002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65" name="Text Box 1">
          <a:extLst>
            <a:ext uri="{FF2B5EF4-FFF2-40B4-BE49-F238E27FC236}">
              <a16:creationId xmlns:a16="http://schemas.microsoft.com/office/drawing/2014/main" id="{00000000-0008-0000-0600-00002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6" name="Text Box 1">
          <a:extLst>
            <a:ext uri="{FF2B5EF4-FFF2-40B4-BE49-F238E27FC236}">
              <a16:creationId xmlns:a16="http://schemas.microsoft.com/office/drawing/2014/main" id="{00000000-0008-0000-0600-00002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7" name="Text Box 1">
          <a:extLst>
            <a:ext uri="{FF2B5EF4-FFF2-40B4-BE49-F238E27FC236}">
              <a16:creationId xmlns:a16="http://schemas.microsoft.com/office/drawing/2014/main" id="{00000000-0008-0000-0600-00002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8" name="Text Box 1">
          <a:extLst>
            <a:ext uri="{FF2B5EF4-FFF2-40B4-BE49-F238E27FC236}">
              <a16:creationId xmlns:a16="http://schemas.microsoft.com/office/drawing/2014/main" id="{00000000-0008-0000-0600-00003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9" name="Text Box 1">
          <a:extLst>
            <a:ext uri="{FF2B5EF4-FFF2-40B4-BE49-F238E27FC236}">
              <a16:creationId xmlns:a16="http://schemas.microsoft.com/office/drawing/2014/main" id="{00000000-0008-0000-0600-00003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0" name="Text Box 1">
          <a:extLst>
            <a:ext uri="{FF2B5EF4-FFF2-40B4-BE49-F238E27FC236}">
              <a16:creationId xmlns:a16="http://schemas.microsoft.com/office/drawing/2014/main" id="{00000000-0008-0000-0600-00003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1" name="Text Box 1">
          <a:extLst>
            <a:ext uri="{FF2B5EF4-FFF2-40B4-BE49-F238E27FC236}">
              <a16:creationId xmlns:a16="http://schemas.microsoft.com/office/drawing/2014/main" id="{00000000-0008-0000-0600-00003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2" name="Text Box 1">
          <a:extLst>
            <a:ext uri="{FF2B5EF4-FFF2-40B4-BE49-F238E27FC236}">
              <a16:creationId xmlns:a16="http://schemas.microsoft.com/office/drawing/2014/main" id="{00000000-0008-0000-0600-00003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3" name="Text Box 1">
          <a:extLst>
            <a:ext uri="{FF2B5EF4-FFF2-40B4-BE49-F238E27FC236}">
              <a16:creationId xmlns:a16="http://schemas.microsoft.com/office/drawing/2014/main" id="{00000000-0008-0000-0600-00003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4" name="Text Box 1">
          <a:extLst>
            <a:ext uri="{FF2B5EF4-FFF2-40B4-BE49-F238E27FC236}">
              <a16:creationId xmlns:a16="http://schemas.microsoft.com/office/drawing/2014/main" id="{00000000-0008-0000-0600-00003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5" name="Text Box 1">
          <a:extLst>
            <a:ext uri="{FF2B5EF4-FFF2-40B4-BE49-F238E27FC236}">
              <a16:creationId xmlns:a16="http://schemas.microsoft.com/office/drawing/2014/main" id="{00000000-0008-0000-0600-00003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6" name="Text Box 1">
          <a:extLst>
            <a:ext uri="{FF2B5EF4-FFF2-40B4-BE49-F238E27FC236}">
              <a16:creationId xmlns:a16="http://schemas.microsoft.com/office/drawing/2014/main" id="{00000000-0008-0000-0600-00003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7" name="Text Box 1">
          <a:extLst>
            <a:ext uri="{FF2B5EF4-FFF2-40B4-BE49-F238E27FC236}">
              <a16:creationId xmlns:a16="http://schemas.microsoft.com/office/drawing/2014/main" id="{00000000-0008-0000-0600-00003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8" name="Text Box 1">
          <a:extLst>
            <a:ext uri="{FF2B5EF4-FFF2-40B4-BE49-F238E27FC236}">
              <a16:creationId xmlns:a16="http://schemas.microsoft.com/office/drawing/2014/main" id="{00000000-0008-0000-0600-00003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9" name="Text Box 1">
          <a:extLst>
            <a:ext uri="{FF2B5EF4-FFF2-40B4-BE49-F238E27FC236}">
              <a16:creationId xmlns:a16="http://schemas.microsoft.com/office/drawing/2014/main" id="{00000000-0008-0000-0600-00003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0" name="Text Box 1">
          <a:extLst>
            <a:ext uri="{FF2B5EF4-FFF2-40B4-BE49-F238E27FC236}">
              <a16:creationId xmlns:a16="http://schemas.microsoft.com/office/drawing/2014/main" id="{00000000-0008-0000-0600-00003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1" name="Text Box 1">
          <a:extLst>
            <a:ext uri="{FF2B5EF4-FFF2-40B4-BE49-F238E27FC236}">
              <a16:creationId xmlns:a16="http://schemas.microsoft.com/office/drawing/2014/main" id="{00000000-0008-0000-0600-00003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2" name="Text Box 1">
          <a:extLst>
            <a:ext uri="{FF2B5EF4-FFF2-40B4-BE49-F238E27FC236}">
              <a16:creationId xmlns:a16="http://schemas.microsoft.com/office/drawing/2014/main" id="{00000000-0008-0000-0600-00003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3" name="Text Box 1">
          <a:extLst>
            <a:ext uri="{FF2B5EF4-FFF2-40B4-BE49-F238E27FC236}">
              <a16:creationId xmlns:a16="http://schemas.microsoft.com/office/drawing/2014/main" id="{00000000-0008-0000-0600-00003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4" name="Text Box 1">
          <a:extLst>
            <a:ext uri="{FF2B5EF4-FFF2-40B4-BE49-F238E27FC236}">
              <a16:creationId xmlns:a16="http://schemas.microsoft.com/office/drawing/2014/main" id="{00000000-0008-0000-0600-00004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5" name="Text Box 1">
          <a:extLst>
            <a:ext uri="{FF2B5EF4-FFF2-40B4-BE49-F238E27FC236}">
              <a16:creationId xmlns:a16="http://schemas.microsoft.com/office/drawing/2014/main" id="{00000000-0008-0000-0600-00004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6" name="Text Box 1">
          <a:extLst>
            <a:ext uri="{FF2B5EF4-FFF2-40B4-BE49-F238E27FC236}">
              <a16:creationId xmlns:a16="http://schemas.microsoft.com/office/drawing/2014/main" id="{00000000-0008-0000-0600-00004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7" name="Text Box 1">
          <a:extLst>
            <a:ext uri="{FF2B5EF4-FFF2-40B4-BE49-F238E27FC236}">
              <a16:creationId xmlns:a16="http://schemas.microsoft.com/office/drawing/2014/main" id="{00000000-0008-0000-0600-00004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8" name="Text Box 1">
          <a:extLst>
            <a:ext uri="{FF2B5EF4-FFF2-40B4-BE49-F238E27FC236}">
              <a16:creationId xmlns:a16="http://schemas.microsoft.com/office/drawing/2014/main" id="{00000000-0008-0000-0600-00004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9" name="Text Box 1">
          <a:extLst>
            <a:ext uri="{FF2B5EF4-FFF2-40B4-BE49-F238E27FC236}">
              <a16:creationId xmlns:a16="http://schemas.microsoft.com/office/drawing/2014/main" id="{00000000-0008-0000-0600-00004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0" name="Text Box 1">
          <a:extLst>
            <a:ext uri="{FF2B5EF4-FFF2-40B4-BE49-F238E27FC236}">
              <a16:creationId xmlns:a16="http://schemas.microsoft.com/office/drawing/2014/main" id="{00000000-0008-0000-0600-00004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1" name="Text Box 1">
          <a:extLst>
            <a:ext uri="{FF2B5EF4-FFF2-40B4-BE49-F238E27FC236}">
              <a16:creationId xmlns:a16="http://schemas.microsoft.com/office/drawing/2014/main" id="{00000000-0008-0000-0600-00004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92" name="Text Box 1">
          <a:extLst>
            <a:ext uri="{FF2B5EF4-FFF2-40B4-BE49-F238E27FC236}">
              <a16:creationId xmlns:a16="http://schemas.microsoft.com/office/drawing/2014/main" id="{00000000-0008-0000-0600-000048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3" name="Text Box 1">
          <a:extLst>
            <a:ext uri="{FF2B5EF4-FFF2-40B4-BE49-F238E27FC236}">
              <a16:creationId xmlns:a16="http://schemas.microsoft.com/office/drawing/2014/main" id="{00000000-0008-0000-0600-00004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4" name="Text Box 1">
          <a:extLst>
            <a:ext uri="{FF2B5EF4-FFF2-40B4-BE49-F238E27FC236}">
              <a16:creationId xmlns:a16="http://schemas.microsoft.com/office/drawing/2014/main" id="{00000000-0008-0000-0600-00004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5" name="Text Box 1">
          <a:extLst>
            <a:ext uri="{FF2B5EF4-FFF2-40B4-BE49-F238E27FC236}">
              <a16:creationId xmlns:a16="http://schemas.microsoft.com/office/drawing/2014/main" id="{00000000-0008-0000-0600-00004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6" name="Text Box 1">
          <a:extLst>
            <a:ext uri="{FF2B5EF4-FFF2-40B4-BE49-F238E27FC236}">
              <a16:creationId xmlns:a16="http://schemas.microsoft.com/office/drawing/2014/main" id="{00000000-0008-0000-0600-00004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97" name="Text Box 1">
          <a:extLst>
            <a:ext uri="{FF2B5EF4-FFF2-40B4-BE49-F238E27FC236}">
              <a16:creationId xmlns:a16="http://schemas.microsoft.com/office/drawing/2014/main" id="{00000000-0008-0000-0600-00004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98" name="Text Box 1">
          <a:extLst>
            <a:ext uri="{FF2B5EF4-FFF2-40B4-BE49-F238E27FC236}">
              <a16:creationId xmlns:a16="http://schemas.microsoft.com/office/drawing/2014/main" id="{00000000-0008-0000-0600-00004E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9" name="Text Box 1">
          <a:extLst>
            <a:ext uri="{FF2B5EF4-FFF2-40B4-BE49-F238E27FC236}">
              <a16:creationId xmlns:a16="http://schemas.microsoft.com/office/drawing/2014/main" id="{00000000-0008-0000-0600-00004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0" name="Text Box 1">
          <a:extLst>
            <a:ext uri="{FF2B5EF4-FFF2-40B4-BE49-F238E27FC236}">
              <a16:creationId xmlns:a16="http://schemas.microsoft.com/office/drawing/2014/main" id="{00000000-0008-0000-0600-00005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1" name="Text Box 1">
          <a:extLst>
            <a:ext uri="{FF2B5EF4-FFF2-40B4-BE49-F238E27FC236}">
              <a16:creationId xmlns:a16="http://schemas.microsoft.com/office/drawing/2014/main" id="{00000000-0008-0000-0600-00005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2" name="Text Box 1">
          <a:extLst>
            <a:ext uri="{FF2B5EF4-FFF2-40B4-BE49-F238E27FC236}">
              <a16:creationId xmlns:a16="http://schemas.microsoft.com/office/drawing/2014/main" id="{00000000-0008-0000-0600-00005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3" name="Text Box 1">
          <a:extLst>
            <a:ext uri="{FF2B5EF4-FFF2-40B4-BE49-F238E27FC236}">
              <a16:creationId xmlns:a16="http://schemas.microsoft.com/office/drawing/2014/main" id="{00000000-0008-0000-0600-00005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4" name="Text Box 1">
          <a:extLst>
            <a:ext uri="{FF2B5EF4-FFF2-40B4-BE49-F238E27FC236}">
              <a16:creationId xmlns:a16="http://schemas.microsoft.com/office/drawing/2014/main" id="{00000000-0008-0000-0600-00005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5" name="Text Box 1">
          <a:extLst>
            <a:ext uri="{FF2B5EF4-FFF2-40B4-BE49-F238E27FC236}">
              <a16:creationId xmlns:a16="http://schemas.microsoft.com/office/drawing/2014/main" id="{00000000-0008-0000-0600-00005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6" name="Text Box 1">
          <a:extLst>
            <a:ext uri="{FF2B5EF4-FFF2-40B4-BE49-F238E27FC236}">
              <a16:creationId xmlns:a16="http://schemas.microsoft.com/office/drawing/2014/main" id="{00000000-0008-0000-0600-00005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7" name="Text Box 1">
          <a:extLst>
            <a:ext uri="{FF2B5EF4-FFF2-40B4-BE49-F238E27FC236}">
              <a16:creationId xmlns:a16="http://schemas.microsoft.com/office/drawing/2014/main" id="{00000000-0008-0000-0600-00005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8" name="Text Box 1">
          <a:extLst>
            <a:ext uri="{FF2B5EF4-FFF2-40B4-BE49-F238E27FC236}">
              <a16:creationId xmlns:a16="http://schemas.microsoft.com/office/drawing/2014/main" id="{00000000-0008-0000-0600-00005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9" name="Text Box 1">
          <a:extLst>
            <a:ext uri="{FF2B5EF4-FFF2-40B4-BE49-F238E27FC236}">
              <a16:creationId xmlns:a16="http://schemas.microsoft.com/office/drawing/2014/main" id="{00000000-0008-0000-0600-00005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0" name="Text Box 1">
          <a:extLst>
            <a:ext uri="{FF2B5EF4-FFF2-40B4-BE49-F238E27FC236}">
              <a16:creationId xmlns:a16="http://schemas.microsoft.com/office/drawing/2014/main" id="{00000000-0008-0000-0600-00005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1" name="Text Box 1">
          <a:extLst>
            <a:ext uri="{FF2B5EF4-FFF2-40B4-BE49-F238E27FC236}">
              <a16:creationId xmlns:a16="http://schemas.microsoft.com/office/drawing/2014/main" id="{00000000-0008-0000-0600-00005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2" name="Text Box 1">
          <a:extLst>
            <a:ext uri="{FF2B5EF4-FFF2-40B4-BE49-F238E27FC236}">
              <a16:creationId xmlns:a16="http://schemas.microsoft.com/office/drawing/2014/main" id="{00000000-0008-0000-0600-00005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3" name="Text Box 1">
          <a:extLst>
            <a:ext uri="{FF2B5EF4-FFF2-40B4-BE49-F238E27FC236}">
              <a16:creationId xmlns:a16="http://schemas.microsoft.com/office/drawing/2014/main" id="{00000000-0008-0000-0600-00005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4" name="Text Box 1">
          <a:extLst>
            <a:ext uri="{FF2B5EF4-FFF2-40B4-BE49-F238E27FC236}">
              <a16:creationId xmlns:a16="http://schemas.microsoft.com/office/drawing/2014/main" id="{00000000-0008-0000-0600-00005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5" name="Text Box 1">
          <a:extLst>
            <a:ext uri="{FF2B5EF4-FFF2-40B4-BE49-F238E27FC236}">
              <a16:creationId xmlns:a16="http://schemas.microsoft.com/office/drawing/2014/main" id="{00000000-0008-0000-0600-00005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6" name="Text Box 1">
          <a:extLst>
            <a:ext uri="{FF2B5EF4-FFF2-40B4-BE49-F238E27FC236}">
              <a16:creationId xmlns:a16="http://schemas.microsoft.com/office/drawing/2014/main" id="{00000000-0008-0000-0600-00006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7" name="Text Box 1">
          <a:extLst>
            <a:ext uri="{FF2B5EF4-FFF2-40B4-BE49-F238E27FC236}">
              <a16:creationId xmlns:a16="http://schemas.microsoft.com/office/drawing/2014/main" id="{00000000-0008-0000-0600-00006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8" name="Text Box 1">
          <a:extLst>
            <a:ext uri="{FF2B5EF4-FFF2-40B4-BE49-F238E27FC236}">
              <a16:creationId xmlns:a16="http://schemas.microsoft.com/office/drawing/2014/main" id="{00000000-0008-0000-0600-00006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9" name="Text Box 1">
          <a:extLst>
            <a:ext uri="{FF2B5EF4-FFF2-40B4-BE49-F238E27FC236}">
              <a16:creationId xmlns:a16="http://schemas.microsoft.com/office/drawing/2014/main" id="{00000000-0008-0000-0600-00006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0" name="Text Box 1">
          <a:extLst>
            <a:ext uri="{FF2B5EF4-FFF2-40B4-BE49-F238E27FC236}">
              <a16:creationId xmlns:a16="http://schemas.microsoft.com/office/drawing/2014/main" id="{00000000-0008-0000-0600-00006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1" name="Text Box 1">
          <a:extLst>
            <a:ext uri="{FF2B5EF4-FFF2-40B4-BE49-F238E27FC236}">
              <a16:creationId xmlns:a16="http://schemas.microsoft.com/office/drawing/2014/main" id="{00000000-0008-0000-0600-00006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2" name="Text Box 1">
          <a:extLst>
            <a:ext uri="{FF2B5EF4-FFF2-40B4-BE49-F238E27FC236}">
              <a16:creationId xmlns:a16="http://schemas.microsoft.com/office/drawing/2014/main" id="{00000000-0008-0000-0600-00006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3" name="Text Box 1">
          <a:extLst>
            <a:ext uri="{FF2B5EF4-FFF2-40B4-BE49-F238E27FC236}">
              <a16:creationId xmlns:a16="http://schemas.microsoft.com/office/drawing/2014/main" id="{00000000-0008-0000-0600-00006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4" name="Text Box 1">
          <a:extLst>
            <a:ext uri="{FF2B5EF4-FFF2-40B4-BE49-F238E27FC236}">
              <a16:creationId xmlns:a16="http://schemas.microsoft.com/office/drawing/2014/main" id="{00000000-0008-0000-0600-00006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5" name="Text Box 1">
          <a:extLst>
            <a:ext uri="{FF2B5EF4-FFF2-40B4-BE49-F238E27FC236}">
              <a16:creationId xmlns:a16="http://schemas.microsoft.com/office/drawing/2014/main" id="{00000000-0008-0000-0600-00006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6" name="Text Box 1">
          <a:extLst>
            <a:ext uri="{FF2B5EF4-FFF2-40B4-BE49-F238E27FC236}">
              <a16:creationId xmlns:a16="http://schemas.microsoft.com/office/drawing/2014/main" id="{00000000-0008-0000-0600-00006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7" name="Text Box 1">
          <a:extLst>
            <a:ext uri="{FF2B5EF4-FFF2-40B4-BE49-F238E27FC236}">
              <a16:creationId xmlns:a16="http://schemas.microsoft.com/office/drawing/2014/main" id="{00000000-0008-0000-0600-00006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8" name="Text Box 1">
          <a:extLst>
            <a:ext uri="{FF2B5EF4-FFF2-40B4-BE49-F238E27FC236}">
              <a16:creationId xmlns:a16="http://schemas.microsoft.com/office/drawing/2014/main" id="{00000000-0008-0000-0600-00006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9" name="Text Box 1">
          <a:extLst>
            <a:ext uri="{FF2B5EF4-FFF2-40B4-BE49-F238E27FC236}">
              <a16:creationId xmlns:a16="http://schemas.microsoft.com/office/drawing/2014/main" id="{00000000-0008-0000-0600-00006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0" name="Text Box 1">
          <a:extLst>
            <a:ext uri="{FF2B5EF4-FFF2-40B4-BE49-F238E27FC236}">
              <a16:creationId xmlns:a16="http://schemas.microsoft.com/office/drawing/2014/main" id="{00000000-0008-0000-0600-00006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1" name="Text Box 1">
          <a:extLst>
            <a:ext uri="{FF2B5EF4-FFF2-40B4-BE49-F238E27FC236}">
              <a16:creationId xmlns:a16="http://schemas.microsoft.com/office/drawing/2014/main" id="{00000000-0008-0000-0600-00006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32" name="Text Box 1">
          <a:extLst>
            <a:ext uri="{FF2B5EF4-FFF2-40B4-BE49-F238E27FC236}">
              <a16:creationId xmlns:a16="http://schemas.microsoft.com/office/drawing/2014/main" id="{00000000-0008-0000-0600-00007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3" name="Text Box 1">
          <a:extLst>
            <a:ext uri="{FF2B5EF4-FFF2-40B4-BE49-F238E27FC236}">
              <a16:creationId xmlns:a16="http://schemas.microsoft.com/office/drawing/2014/main" id="{00000000-0008-0000-0600-00007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4" name="Text Box 1">
          <a:extLst>
            <a:ext uri="{FF2B5EF4-FFF2-40B4-BE49-F238E27FC236}">
              <a16:creationId xmlns:a16="http://schemas.microsoft.com/office/drawing/2014/main" id="{00000000-0008-0000-0600-00007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5" name="Text Box 1">
          <a:extLst>
            <a:ext uri="{FF2B5EF4-FFF2-40B4-BE49-F238E27FC236}">
              <a16:creationId xmlns:a16="http://schemas.microsoft.com/office/drawing/2014/main" id="{00000000-0008-0000-0600-00007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6" name="Text Box 1">
          <a:extLst>
            <a:ext uri="{FF2B5EF4-FFF2-40B4-BE49-F238E27FC236}">
              <a16:creationId xmlns:a16="http://schemas.microsoft.com/office/drawing/2014/main" id="{00000000-0008-0000-0600-00007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7" name="Text Box 1">
          <a:extLst>
            <a:ext uri="{FF2B5EF4-FFF2-40B4-BE49-F238E27FC236}">
              <a16:creationId xmlns:a16="http://schemas.microsoft.com/office/drawing/2014/main" id="{00000000-0008-0000-0600-00007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8" name="Text Box 1">
          <a:extLst>
            <a:ext uri="{FF2B5EF4-FFF2-40B4-BE49-F238E27FC236}">
              <a16:creationId xmlns:a16="http://schemas.microsoft.com/office/drawing/2014/main" id="{00000000-0008-0000-0600-00007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639" name="Text Box 1">
          <a:extLst>
            <a:ext uri="{FF2B5EF4-FFF2-40B4-BE49-F238E27FC236}">
              <a16:creationId xmlns:a16="http://schemas.microsoft.com/office/drawing/2014/main" id="{00000000-0008-0000-0600-000077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0" name="Text Box 1">
          <a:extLst>
            <a:ext uri="{FF2B5EF4-FFF2-40B4-BE49-F238E27FC236}">
              <a16:creationId xmlns:a16="http://schemas.microsoft.com/office/drawing/2014/main" id="{00000000-0008-0000-0600-00007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1" name="Text Box 1">
          <a:extLst>
            <a:ext uri="{FF2B5EF4-FFF2-40B4-BE49-F238E27FC236}">
              <a16:creationId xmlns:a16="http://schemas.microsoft.com/office/drawing/2014/main" id="{00000000-0008-0000-0600-00007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2" name="Text Box 1">
          <a:extLst>
            <a:ext uri="{FF2B5EF4-FFF2-40B4-BE49-F238E27FC236}">
              <a16:creationId xmlns:a16="http://schemas.microsoft.com/office/drawing/2014/main" id="{00000000-0008-0000-0600-00007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3" name="Text Box 1">
          <a:extLst>
            <a:ext uri="{FF2B5EF4-FFF2-40B4-BE49-F238E27FC236}">
              <a16:creationId xmlns:a16="http://schemas.microsoft.com/office/drawing/2014/main" id="{00000000-0008-0000-0600-00007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44" name="Text Box 1">
          <a:extLst>
            <a:ext uri="{FF2B5EF4-FFF2-40B4-BE49-F238E27FC236}">
              <a16:creationId xmlns:a16="http://schemas.microsoft.com/office/drawing/2014/main" id="{00000000-0008-0000-0600-00007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45" name="Text Box 1">
          <a:extLst>
            <a:ext uri="{FF2B5EF4-FFF2-40B4-BE49-F238E27FC236}">
              <a16:creationId xmlns:a16="http://schemas.microsoft.com/office/drawing/2014/main" id="{00000000-0008-0000-0600-00007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6" name="Text Box 1">
          <a:extLst>
            <a:ext uri="{FF2B5EF4-FFF2-40B4-BE49-F238E27FC236}">
              <a16:creationId xmlns:a16="http://schemas.microsoft.com/office/drawing/2014/main" id="{00000000-0008-0000-0600-00007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7" name="Text Box 1">
          <a:extLst>
            <a:ext uri="{FF2B5EF4-FFF2-40B4-BE49-F238E27FC236}">
              <a16:creationId xmlns:a16="http://schemas.microsoft.com/office/drawing/2014/main" id="{00000000-0008-0000-0600-00007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8" name="Text Box 1">
          <a:extLst>
            <a:ext uri="{FF2B5EF4-FFF2-40B4-BE49-F238E27FC236}">
              <a16:creationId xmlns:a16="http://schemas.microsoft.com/office/drawing/2014/main" id="{00000000-0008-0000-0600-00008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9" name="Text Box 1">
          <a:extLst>
            <a:ext uri="{FF2B5EF4-FFF2-40B4-BE49-F238E27FC236}">
              <a16:creationId xmlns:a16="http://schemas.microsoft.com/office/drawing/2014/main" id="{00000000-0008-0000-0600-00008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0" name="Text Box 1">
          <a:extLst>
            <a:ext uri="{FF2B5EF4-FFF2-40B4-BE49-F238E27FC236}">
              <a16:creationId xmlns:a16="http://schemas.microsoft.com/office/drawing/2014/main" id="{00000000-0008-0000-0600-00008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1" name="Text Box 1">
          <a:extLst>
            <a:ext uri="{FF2B5EF4-FFF2-40B4-BE49-F238E27FC236}">
              <a16:creationId xmlns:a16="http://schemas.microsoft.com/office/drawing/2014/main" id="{00000000-0008-0000-0600-00008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2" name="Text Box 1">
          <a:extLst>
            <a:ext uri="{FF2B5EF4-FFF2-40B4-BE49-F238E27FC236}">
              <a16:creationId xmlns:a16="http://schemas.microsoft.com/office/drawing/2014/main" id="{00000000-0008-0000-0600-00008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3" name="Text Box 1">
          <a:extLst>
            <a:ext uri="{FF2B5EF4-FFF2-40B4-BE49-F238E27FC236}">
              <a16:creationId xmlns:a16="http://schemas.microsoft.com/office/drawing/2014/main" id="{00000000-0008-0000-0600-00008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4" name="Text Box 1">
          <a:extLst>
            <a:ext uri="{FF2B5EF4-FFF2-40B4-BE49-F238E27FC236}">
              <a16:creationId xmlns:a16="http://schemas.microsoft.com/office/drawing/2014/main" id="{00000000-0008-0000-0600-00008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5" name="Text Box 1">
          <a:extLst>
            <a:ext uri="{FF2B5EF4-FFF2-40B4-BE49-F238E27FC236}">
              <a16:creationId xmlns:a16="http://schemas.microsoft.com/office/drawing/2014/main" id="{00000000-0008-0000-0600-00008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6" name="Text Box 1">
          <a:extLst>
            <a:ext uri="{FF2B5EF4-FFF2-40B4-BE49-F238E27FC236}">
              <a16:creationId xmlns:a16="http://schemas.microsoft.com/office/drawing/2014/main" id="{00000000-0008-0000-0600-00008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7" name="Text Box 1">
          <a:extLst>
            <a:ext uri="{FF2B5EF4-FFF2-40B4-BE49-F238E27FC236}">
              <a16:creationId xmlns:a16="http://schemas.microsoft.com/office/drawing/2014/main" id="{00000000-0008-0000-0600-00008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8" name="Text Box 1">
          <a:extLst>
            <a:ext uri="{FF2B5EF4-FFF2-40B4-BE49-F238E27FC236}">
              <a16:creationId xmlns:a16="http://schemas.microsoft.com/office/drawing/2014/main" id="{00000000-0008-0000-0600-00008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9" name="Text Box 1">
          <a:extLst>
            <a:ext uri="{FF2B5EF4-FFF2-40B4-BE49-F238E27FC236}">
              <a16:creationId xmlns:a16="http://schemas.microsoft.com/office/drawing/2014/main" id="{00000000-0008-0000-0600-00008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0" name="Text Box 1">
          <a:extLst>
            <a:ext uri="{FF2B5EF4-FFF2-40B4-BE49-F238E27FC236}">
              <a16:creationId xmlns:a16="http://schemas.microsoft.com/office/drawing/2014/main" id="{00000000-0008-0000-0600-00008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1" name="Text Box 1">
          <a:extLst>
            <a:ext uri="{FF2B5EF4-FFF2-40B4-BE49-F238E27FC236}">
              <a16:creationId xmlns:a16="http://schemas.microsoft.com/office/drawing/2014/main" id="{00000000-0008-0000-0600-00008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2" name="Text Box 1">
          <a:extLst>
            <a:ext uri="{FF2B5EF4-FFF2-40B4-BE49-F238E27FC236}">
              <a16:creationId xmlns:a16="http://schemas.microsoft.com/office/drawing/2014/main" id="{00000000-0008-0000-0600-00008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3" name="Text Box 1">
          <a:extLst>
            <a:ext uri="{FF2B5EF4-FFF2-40B4-BE49-F238E27FC236}">
              <a16:creationId xmlns:a16="http://schemas.microsoft.com/office/drawing/2014/main" id="{00000000-0008-0000-0600-00008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4" name="Text Box 1">
          <a:extLst>
            <a:ext uri="{FF2B5EF4-FFF2-40B4-BE49-F238E27FC236}">
              <a16:creationId xmlns:a16="http://schemas.microsoft.com/office/drawing/2014/main" id="{00000000-0008-0000-0600-00009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5" name="Text Box 1">
          <a:extLst>
            <a:ext uri="{FF2B5EF4-FFF2-40B4-BE49-F238E27FC236}">
              <a16:creationId xmlns:a16="http://schemas.microsoft.com/office/drawing/2014/main" id="{00000000-0008-0000-0600-00009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6" name="Text Box 1">
          <a:extLst>
            <a:ext uri="{FF2B5EF4-FFF2-40B4-BE49-F238E27FC236}">
              <a16:creationId xmlns:a16="http://schemas.microsoft.com/office/drawing/2014/main" id="{00000000-0008-0000-0600-00009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67" name="Text Box 1">
          <a:extLst>
            <a:ext uri="{FF2B5EF4-FFF2-40B4-BE49-F238E27FC236}">
              <a16:creationId xmlns:a16="http://schemas.microsoft.com/office/drawing/2014/main" id="{00000000-0008-0000-0600-00009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8" name="Text Box 1">
          <a:extLst>
            <a:ext uri="{FF2B5EF4-FFF2-40B4-BE49-F238E27FC236}">
              <a16:creationId xmlns:a16="http://schemas.microsoft.com/office/drawing/2014/main" id="{00000000-0008-0000-0600-00009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9" name="Text Box 1">
          <a:extLst>
            <a:ext uri="{FF2B5EF4-FFF2-40B4-BE49-F238E27FC236}">
              <a16:creationId xmlns:a16="http://schemas.microsoft.com/office/drawing/2014/main" id="{00000000-0008-0000-0600-00009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70" name="Text Box 1">
          <a:extLst>
            <a:ext uri="{FF2B5EF4-FFF2-40B4-BE49-F238E27FC236}">
              <a16:creationId xmlns:a16="http://schemas.microsoft.com/office/drawing/2014/main" id="{00000000-0008-0000-0600-00009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1" name="Text Box 1">
          <a:extLst>
            <a:ext uri="{FF2B5EF4-FFF2-40B4-BE49-F238E27FC236}">
              <a16:creationId xmlns:a16="http://schemas.microsoft.com/office/drawing/2014/main" id="{00000000-0008-0000-0600-00009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2" name="Text Box 1">
          <a:extLst>
            <a:ext uri="{FF2B5EF4-FFF2-40B4-BE49-F238E27FC236}">
              <a16:creationId xmlns:a16="http://schemas.microsoft.com/office/drawing/2014/main" id="{00000000-0008-0000-0600-00009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3" name="Text Box 1">
          <a:extLst>
            <a:ext uri="{FF2B5EF4-FFF2-40B4-BE49-F238E27FC236}">
              <a16:creationId xmlns:a16="http://schemas.microsoft.com/office/drawing/2014/main" id="{00000000-0008-0000-0600-00009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4" name="Text Box 1">
          <a:extLst>
            <a:ext uri="{FF2B5EF4-FFF2-40B4-BE49-F238E27FC236}">
              <a16:creationId xmlns:a16="http://schemas.microsoft.com/office/drawing/2014/main" id="{00000000-0008-0000-0600-00009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5" name="Text Box 1">
          <a:extLst>
            <a:ext uri="{FF2B5EF4-FFF2-40B4-BE49-F238E27FC236}">
              <a16:creationId xmlns:a16="http://schemas.microsoft.com/office/drawing/2014/main" id="{00000000-0008-0000-0600-00009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6" name="Text Box 1">
          <a:extLst>
            <a:ext uri="{FF2B5EF4-FFF2-40B4-BE49-F238E27FC236}">
              <a16:creationId xmlns:a16="http://schemas.microsoft.com/office/drawing/2014/main" id="{00000000-0008-0000-0600-00009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7" name="Text Box 1">
          <a:extLst>
            <a:ext uri="{FF2B5EF4-FFF2-40B4-BE49-F238E27FC236}">
              <a16:creationId xmlns:a16="http://schemas.microsoft.com/office/drawing/2014/main" id="{00000000-0008-0000-0600-00009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8" name="Text Box 1">
          <a:extLst>
            <a:ext uri="{FF2B5EF4-FFF2-40B4-BE49-F238E27FC236}">
              <a16:creationId xmlns:a16="http://schemas.microsoft.com/office/drawing/2014/main" id="{00000000-0008-0000-0600-00009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9" name="Text Box 1">
          <a:extLst>
            <a:ext uri="{FF2B5EF4-FFF2-40B4-BE49-F238E27FC236}">
              <a16:creationId xmlns:a16="http://schemas.microsoft.com/office/drawing/2014/main" id="{00000000-0008-0000-0600-00009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0" name="Text Box 1">
          <a:extLst>
            <a:ext uri="{FF2B5EF4-FFF2-40B4-BE49-F238E27FC236}">
              <a16:creationId xmlns:a16="http://schemas.microsoft.com/office/drawing/2014/main" id="{00000000-0008-0000-0600-0000A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1" name="Text Box 1">
          <a:extLst>
            <a:ext uri="{FF2B5EF4-FFF2-40B4-BE49-F238E27FC236}">
              <a16:creationId xmlns:a16="http://schemas.microsoft.com/office/drawing/2014/main" id="{00000000-0008-0000-0600-0000A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2" name="Text Box 1">
          <a:extLst>
            <a:ext uri="{FF2B5EF4-FFF2-40B4-BE49-F238E27FC236}">
              <a16:creationId xmlns:a16="http://schemas.microsoft.com/office/drawing/2014/main" id="{00000000-0008-0000-0600-0000A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3" name="Text Box 1">
          <a:extLst>
            <a:ext uri="{FF2B5EF4-FFF2-40B4-BE49-F238E27FC236}">
              <a16:creationId xmlns:a16="http://schemas.microsoft.com/office/drawing/2014/main" id="{00000000-0008-0000-0600-0000A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4" name="Text Box 1">
          <a:extLst>
            <a:ext uri="{FF2B5EF4-FFF2-40B4-BE49-F238E27FC236}">
              <a16:creationId xmlns:a16="http://schemas.microsoft.com/office/drawing/2014/main" id="{00000000-0008-0000-0600-0000A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5" name="Text Box 1">
          <a:extLst>
            <a:ext uri="{FF2B5EF4-FFF2-40B4-BE49-F238E27FC236}">
              <a16:creationId xmlns:a16="http://schemas.microsoft.com/office/drawing/2014/main" id="{00000000-0008-0000-0600-0000A5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6" name="Text Box 1">
          <a:extLst>
            <a:ext uri="{FF2B5EF4-FFF2-40B4-BE49-F238E27FC236}">
              <a16:creationId xmlns:a16="http://schemas.microsoft.com/office/drawing/2014/main" id="{00000000-0008-0000-0600-0000A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7" name="Text Box 1">
          <a:extLst>
            <a:ext uri="{FF2B5EF4-FFF2-40B4-BE49-F238E27FC236}">
              <a16:creationId xmlns:a16="http://schemas.microsoft.com/office/drawing/2014/main" id="{00000000-0008-0000-0600-0000A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88" name="Text Box 1">
          <a:extLst>
            <a:ext uri="{FF2B5EF4-FFF2-40B4-BE49-F238E27FC236}">
              <a16:creationId xmlns:a16="http://schemas.microsoft.com/office/drawing/2014/main" id="{00000000-0008-0000-0600-0000A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9" name="Text Box 1">
          <a:extLst>
            <a:ext uri="{FF2B5EF4-FFF2-40B4-BE49-F238E27FC236}">
              <a16:creationId xmlns:a16="http://schemas.microsoft.com/office/drawing/2014/main" id="{00000000-0008-0000-0600-0000A9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0" name="Text Box 1">
          <a:extLst>
            <a:ext uri="{FF2B5EF4-FFF2-40B4-BE49-F238E27FC236}">
              <a16:creationId xmlns:a16="http://schemas.microsoft.com/office/drawing/2014/main" id="{00000000-0008-0000-0600-0000A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1" name="Text Box 1">
          <a:extLst>
            <a:ext uri="{FF2B5EF4-FFF2-40B4-BE49-F238E27FC236}">
              <a16:creationId xmlns:a16="http://schemas.microsoft.com/office/drawing/2014/main" id="{00000000-0008-0000-0600-0000A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2" name="Text Box 1">
          <a:extLst>
            <a:ext uri="{FF2B5EF4-FFF2-40B4-BE49-F238E27FC236}">
              <a16:creationId xmlns:a16="http://schemas.microsoft.com/office/drawing/2014/main" id="{00000000-0008-0000-0600-0000AC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3" name="Text Box 1">
          <a:extLst>
            <a:ext uri="{FF2B5EF4-FFF2-40B4-BE49-F238E27FC236}">
              <a16:creationId xmlns:a16="http://schemas.microsoft.com/office/drawing/2014/main" id="{00000000-0008-0000-0600-0000A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4" name="Text Box 1">
          <a:extLst>
            <a:ext uri="{FF2B5EF4-FFF2-40B4-BE49-F238E27FC236}">
              <a16:creationId xmlns:a16="http://schemas.microsoft.com/office/drawing/2014/main" id="{00000000-0008-0000-0600-0000A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5" name="Text Box 1">
          <a:extLst>
            <a:ext uri="{FF2B5EF4-FFF2-40B4-BE49-F238E27FC236}">
              <a16:creationId xmlns:a16="http://schemas.microsoft.com/office/drawing/2014/main" id="{00000000-0008-0000-0600-0000AF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6" name="Text Box 1">
          <a:extLst>
            <a:ext uri="{FF2B5EF4-FFF2-40B4-BE49-F238E27FC236}">
              <a16:creationId xmlns:a16="http://schemas.microsoft.com/office/drawing/2014/main" id="{00000000-0008-0000-0600-0000B0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7" name="Text Box 1">
          <a:extLst>
            <a:ext uri="{FF2B5EF4-FFF2-40B4-BE49-F238E27FC236}">
              <a16:creationId xmlns:a16="http://schemas.microsoft.com/office/drawing/2014/main" id="{00000000-0008-0000-0600-0000B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8" name="Text Box 1">
          <a:extLst>
            <a:ext uri="{FF2B5EF4-FFF2-40B4-BE49-F238E27FC236}">
              <a16:creationId xmlns:a16="http://schemas.microsoft.com/office/drawing/2014/main" id="{00000000-0008-0000-0600-0000B2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9" name="Text Box 1">
          <a:extLst>
            <a:ext uri="{FF2B5EF4-FFF2-40B4-BE49-F238E27FC236}">
              <a16:creationId xmlns:a16="http://schemas.microsoft.com/office/drawing/2014/main" id="{00000000-0008-0000-0600-0000B3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00" name="Text Box 1">
          <a:extLst>
            <a:ext uri="{FF2B5EF4-FFF2-40B4-BE49-F238E27FC236}">
              <a16:creationId xmlns:a16="http://schemas.microsoft.com/office/drawing/2014/main" id="{00000000-0008-0000-0600-0000B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01" name="Text Box 1">
          <a:extLst>
            <a:ext uri="{FF2B5EF4-FFF2-40B4-BE49-F238E27FC236}">
              <a16:creationId xmlns:a16="http://schemas.microsoft.com/office/drawing/2014/main" id="{00000000-0008-0000-0600-0000B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2" name="Text Box 1">
          <a:extLst>
            <a:ext uri="{FF2B5EF4-FFF2-40B4-BE49-F238E27FC236}">
              <a16:creationId xmlns:a16="http://schemas.microsoft.com/office/drawing/2014/main" id="{00000000-0008-0000-0600-0000B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3" name="Text Box 1">
          <a:extLst>
            <a:ext uri="{FF2B5EF4-FFF2-40B4-BE49-F238E27FC236}">
              <a16:creationId xmlns:a16="http://schemas.microsoft.com/office/drawing/2014/main" id="{00000000-0008-0000-0600-0000B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04" name="Text Box 1">
          <a:extLst>
            <a:ext uri="{FF2B5EF4-FFF2-40B4-BE49-F238E27FC236}">
              <a16:creationId xmlns:a16="http://schemas.microsoft.com/office/drawing/2014/main" id="{00000000-0008-0000-0600-0000B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5" name="Text Box 1">
          <a:extLst>
            <a:ext uri="{FF2B5EF4-FFF2-40B4-BE49-F238E27FC236}">
              <a16:creationId xmlns:a16="http://schemas.microsoft.com/office/drawing/2014/main" id="{00000000-0008-0000-0600-0000B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6" name="Text Box 1">
          <a:extLst>
            <a:ext uri="{FF2B5EF4-FFF2-40B4-BE49-F238E27FC236}">
              <a16:creationId xmlns:a16="http://schemas.microsoft.com/office/drawing/2014/main" id="{00000000-0008-0000-0600-0000B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7" name="Text Box 1">
          <a:extLst>
            <a:ext uri="{FF2B5EF4-FFF2-40B4-BE49-F238E27FC236}">
              <a16:creationId xmlns:a16="http://schemas.microsoft.com/office/drawing/2014/main" id="{00000000-0008-0000-0600-0000B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8" name="Text Box 1">
          <a:extLst>
            <a:ext uri="{FF2B5EF4-FFF2-40B4-BE49-F238E27FC236}">
              <a16:creationId xmlns:a16="http://schemas.microsoft.com/office/drawing/2014/main" id="{00000000-0008-0000-0600-0000B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9" name="Text Box 1">
          <a:extLst>
            <a:ext uri="{FF2B5EF4-FFF2-40B4-BE49-F238E27FC236}">
              <a16:creationId xmlns:a16="http://schemas.microsoft.com/office/drawing/2014/main" id="{00000000-0008-0000-0600-0000B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0" name="Text Box 1">
          <a:extLst>
            <a:ext uri="{FF2B5EF4-FFF2-40B4-BE49-F238E27FC236}">
              <a16:creationId xmlns:a16="http://schemas.microsoft.com/office/drawing/2014/main" id="{00000000-0008-0000-0600-0000B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1" name="Text Box 1">
          <a:extLst>
            <a:ext uri="{FF2B5EF4-FFF2-40B4-BE49-F238E27FC236}">
              <a16:creationId xmlns:a16="http://schemas.microsoft.com/office/drawing/2014/main" id="{00000000-0008-0000-0600-0000B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2" name="Text Box 1">
          <a:extLst>
            <a:ext uri="{FF2B5EF4-FFF2-40B4-BE49-F238E27FC236}">
              <a16:creationId xmlns:a16="http://schemas.microsoft.com/office/drawing/2014/main" id="{00000000-0008-0000-0600-0000C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3" name="Text Box 1">
          <a:extLst>
            <a:ext uri="{FF2B5EF4-FFF2-40B4-BE49-F238E27FC236}">
              <a16:creationId xmlns:a16="http://schemas.microsoft.com/office/drawing/2014/main" id="{00000000-0008-0000-0600-0000C1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4" name="Text Box 1">
          <a:extLst>
            <a:ext uri="{FF2B5EF4-FFF2-40B4-BE49-F238E27FC236}">
              <a16:creationId xmlns:a16="http://schemas.microsoft.com/office/drawing/2014/main" id="{00000000-0008-0000-0600-0000C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5" name="Text Box 1">
          <a:extLst>
            <a:ext uri="{FF2B5EF4-FFF2-40B4-BE49-F238E27FC236}">
              <a16:creationId xmlns:a16="http://schemas.microsoft.com/office/drawing/2014/main" id="{00000000-0008-0000-0600-0000C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6" name="Text Box 1">
          <a:extLst>
            <a:ext uri="{FF2B5EF4-FFF2-40B4-BE49-F238E27FC236}">
              <a16:creationId xmlns:a16="http://schemas.microsoft.com/office/drawing/2014/main" id="{00000000-0008-0000-0600-0000C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7" name="Text Box 1">
          <a:extLst>
            <a:ext uri="{FF2B5EF4-FFF2-40B4-BE49-F238E27FC236}">
              <a16:creationId xmlns:a16="http://schemas.microsoft.com/office/drawing/2014/main" id="{00000000-0008-0000-0600-0000C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8" name="Text Box 1">
          <a:extLst>
            <a:ext uri="{FF2B5EF4-FFF2-40B4-BE49-F238E27FC236}">
              <a16:creationId xmlns:a16="http://schemas.microsoft.com/office/drawing/2014/main" id="{00000000-0008-0000-0600-0000C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19" name="Text Box 1">
          <a:extLst>
            <a:ext uri="{FF2B5EF4-FFF2-40B4-BE49-F238E27FC236}">
              <a16:creationId xmlns:a16="http://schemas.microsoft.com/office/drawing/2014/main" id="{00000000-0008-0000-0600-0000C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20" name="Text Box 1">
          <a:extLst>
            <a:ext uri="{FF2B5EF4-FFF2-40B4-BE49-F238E27FC236}">
              <a16:creationId xmlns:a16="http://schemas.microsoft.com/office/drawing/2014/main" id="{00000000-0008-0000-0600-0000C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1" name="Text Box 1">
          <a:extLst>
            <a:ext uri="{FF2B5EF4-FFF2-40B4-BE49-F238E27FC236}">
              <a16:creationId xmlns:a16="http://schemas.microsoft.com/office/drawing/2014/main" id="{00000000-0008-0000-0600-0000C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2" name="Text Box 1">
          <a:extLst>
            <a:ext uri="{FF2B5EF4-FFF2-40B4-BE49-F238E27FC236}">
              <a16:creationId xmlns:a16="http://schemas.microsoft.com/office/drawing/2014/main" id="{00000000-0008-0000-0600-0000C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3" name="Text Box 1">
          <a:extLst>
            <a:ext uri="{FF2B5EF4-FFF2-40B4-BE49-F238E27FC236}">
              <a16:creationId xmlns:a16="http://schemas.microsoft.com/office/drawing/2014/main" id="{00000000-0008-0000-0600-0000C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4" name="Text Box 1">
          <a:extLst>
            <a:ext uri="{FF2B5EF4-FFF2-40B4-BE49-F238E27FC236}">
              <a16:creationId xmlns:a16="http://schemas.microsoft.com/office/drawing/2014/main" id="{00000000-0008-0000-0600-0000C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5" name="Text Box 1">
          <a:extLst>
            <a:ext uri="{FF2B5EF4-FFF2-40B4-BE49-F238E27FC236}">
              <a16:creationId xmlns:a16="http://schemas.microsoft.com/office/drawing/2014/main" id="{00000000-0008-0000-0600-0000C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6" name="Text Box 1">
          <a:extLst>
            <a:ext uri="{FF2B5EF4-FFF2-40B4-BE49-F238E27FC236}">
              <a16:creationId xmlns:a16="http://schemas.microsoft.com/office/drawing/2014/main" id="{00000000-0008-0000-0600-0000C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7" name="Text Box 1">
          <a:extLst>
            <a:ext uri="{FF2B5EF4-FFF2-40B4-BE49-F238E27FC236}">
              <a16:creationId xmlns:a16="http://schemas.microsoft.com/office/drawing/2014/main" id="{00000000-0008-0000-0600-0000C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8" name="Text Box 1">
          <a:extLst>
            <a:ext uri="{FF2B5EF4-FFF2-40B4-BE49-F238E27FC236}">
              <a16:creationId xmlns:a16="http://schemas.microsoft.com/office/drawing/2014/main" id="{00000000-0008-0000-0600-0000D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729" name="Text Box 1">
          <a:extLst>
            <a:ext uri="{FF2B5EF4-FFF2-40B4-BE49-F238E27FC236}">
              <a16:creationId xmlns:a16="http://schemas.microsoft.com/office/drawing/2014/main" id="{00000000-0008-0000-0600-0000D1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3730" name="Text Box 1">
          <a:extLst>
            <a:ext uri="{FF2B5EF4-FFF2-40B4-BE49-F238E27FC236}">
              <a16:creationId xmlns:a16="http://schemas.microsoft.com/office/drawing/2014/main" id="{00000000-0008-0000-0600-0000D250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1" name="Text Box 1">
          <a:extLst>
            <a:ext uri="{FF2B5EF4-FFF2-40B4-BE49-F238E27FC236}">
              <a16:creationId xmlns:a16="http://schemas.microsoft.com/office/drawing/2014/main" id="{00000000-0008-0000-0600-0000D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2" name="Text Box 1">
          <a:extLst>
            <a:ext uri="{FF2B5EF4-FFF2-40B4-BE49-F238E27FC236}">
              <a16:creationId xmlns:a16="http://schemas.microsoft.com/office/drawing/2014/main" id="{00000000-0008-0000-0600-0000D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3" name="Text Box 1">
          <a:extLst>
            <a:ext uri="{FF2B5EF4-FFF2-40B4-BE49-F238E27FC236}">
              <a16:creationId xmlns:a16="http://schemas.microsoft.com/office/drawing/2014/main" id="{00000000-0008-0000-0600-0000D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4" name="Text Box 1">
          <a:extLst>
            <a:ext uri="{FF2B5EF4-FFF2-40B4-BE49-F238E27FC236}">
              <a16:creationId xmlns:a16="http://schemas.microsoft.com/office/drawing/2014/main" id="{00000000-0008-0000-0600-0000D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35" name="Text Box 1">
          <a:extLst>
            <a:ext uri="{FF2B5EF4-FFF2-40B4-BE49-F238E27FC236}">
              <a16:creationId xmlns:a16="http://schemas.microsoft.com/office/drawing/2014/main" id="{00000000-0008-0000-0600-0000D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36" name="Text Box 1">
          <a:extLst>
            <a:ext uri="{FF2B5EF4-FFF2-40B4-BE49-F238E27FC236}">
              <a16:creationId xmlns:a16="http://schemas.microsoft.com/office/drawing/2014/main" id="{00000000-0008-0000-0600-0000D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7" name="Text Box 1">
          <a:extLst>
            <a:ext uri="{FF2B5EF4-FFF2-40B4-BE49-F238E27FC236}">
              <a16:creationId xmlns:a16="http://schemas.microsoft.com/office/drawing/2014/main" id="{00000000-0008-0000-0600-0000D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8" name="Text Box 1">
          <a:extLst>
            <a:ext uri="{FF2B5EF4-FFF2-40B4-BE49-F238E27FC236}">
              <a16:creationId xmlns:a16="http://schemas.microsoft.com/office/drawing/2014/main" id="{00000000-0008-0000-0600-0000D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9" name="Text Box 1">
          <a:extLst>
            <a:ext uri="{FF2B5EF4-FFF2-40B4-BE49-F238E27FC236}">
              <a16:creationId xmlns:a16="http://schemas.microsoft.com/office/drawing/2014/main" id="{00000000-0008-0000-0600-0000D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0" name="Text Box 1">
          <a:extLst>
            <a:ext uri="{FF2B5EF4-FFF2-40B4-BE49-F238E27FC236}">
              <a16:creationId xmlns:a16="http://schemas.microsoft.com/office/drawing/2014/main" id="{00000000-0008-0000-0600-0000D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1" name="Text Box 1">
          <a:extLst>
            <a:ext uri="{FF2B5EF4-FFF2-40B4-BE49-F238E27FC236}">
              <a16:creationId xmlns:a16="http://schemas.microsoft.com/office/drawing/2014/main" id="{00000000-0008-0000-0600-0000D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2" name="Text Box 1">
          <a:extLst>
            <a:ext uri="{FF2B5EF4-FFF2-40B4-BE49-F238E27FC236}">
              <a16:creationId xmlns:a16="http://schemas.microsoft.com/office/drawing/2014/main" id="{00000000-0008-0000-0600-0000D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3" name="Text Box 1">
          <a:extLst>
            <a:ext uri="{FF2B5EF4-FFF2-40B4-BE49-F238E27FC236}">
              <a16:creationId xmlns:a16="http://schemas.microsoft.com/office/drawing/2014/main" id="{00000000-0008-0000-0600-0000D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4" name="Text Box 1">
          <a:extLst>
            <a:ext uri="{FF2B5EF4-FFF2-40B4-BE49-F238E27FC236}">
              <a16:creationId xmlns:a16="http://schemas.microsoft.com/office/drawing/2014/main" id="{00000000-0008-0000-0600-0000E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5" name="Text Box 1">
          <a:extLst>
            <a:ext uri="{FF2B5EF4-FFF2-40B4-BE49-F238E27FC236}">
              <a16:creationId xmlns:a16="http://schemas.microsoft.com/office/drawing/2014/main" id="{00000000-0008-0000-0600-0000E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6" name="Text Box 1">
          <a:extLst>
            <a:ext uri="{FF2B5EF4-FFF2-40B4-BE49-F238E27FC236}">
              <a16:creationId xmlns:a16="http://schemas.microsoft.com/office/drawing/2014/main" id="{00000000-0008-0000-0600-0000E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7" name="Text Box 1">
          <a:extLst>
            <a:ext uri="{FF2B5EF4-FFF2-40B4-BE49-F238E27FC236}">
              <a16:creationId xmlns:a16="http://schemas.microsoft.com/office/drawing/2014/main" id="{00000000-0008-0000-0600-0000E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8" name="Text Box 1">
          <a:extLst>
            <a:ext uri="{FF2B5EF4-FFF2-40B4-BE49-F238E27FC236}">
              <a16:creationId xmlns:a16="http://schemas.microsoft.com/office/drawing/2014/main" id="{00000000-0008-0000-0600-0000E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9" name="Text Box 1">
          <a:extLst>
            <a:ext uri="{FF2B5EF4-FFF2-40B4-BE49-F238E27FC236}">
              <a16:creationId xmlns:a16="http://schemas.microsoft.com/office/drawing/2014/main" id="{00000000-0008-0000-0600-0000E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0" name="Text Box 1">
          <a:extLst>
            <a:ext uri="{FF2B5EF4-FFF2-40B4-BE49-F238E27FC236}">
              <a16:creationId xmlns:a16="http://schemas.microsoft.com/office/drawing/2014/main" id="{00000000-0008-0000-0600-0000E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1" name="Text Box 1">
          <a:extLst>
            <a:ext uri="{FF2B5EF4-FFF2-40B4-BE49-F238E27FC236}">
              <a16:creationId xmlns:a16="http://schemas.microsoft.com/office/drawing/2014/main" id="{00000000-0008-0000-0600-0000E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2" name="Text Box 1">
          <a:extLst>
            <a:ext uri="{FF2B5EF4-FFF2-40B4-BE49-F238E27FC236}">
              <a16:creationId xmlns:a16="http://schemas.microsoft.com/office/drawing/2014/main" id="{00000000-0008-0000-0600-0000E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3" name="Text Box 1">
          <a:extLst>
            <a:ext uri="{FF2B5EF4-FFF2-40B4-BE49-F238E27FC236}">
              <a16:creationId xmlns:a16="http://schemas.microsoft.com/office/drawing/2014/main" id="{00000000-0008-0000-0600-0000E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4" name="Text Box 1">
          <a:extLst>
            <a:ext uri="{FF2B5EF4-FFF2-40B4-BE49-F238E27FC236}">
              <a16:creationId xmlns:a16="http://schemas.microsoft.com/office/drawing/2014/main" id="{00000000-0008-0000-0600-0000E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5" name="Text Box 1">
          <a:extLst>
            <a:ext uri="{FF2B5EF4-FFF2-40B4-BE49-F238E27FC236}">
              <a16:creationId xmlns:a16="http://schemas.microsoft.com/office/drawing/2014/main" id="{00000000-0008-0000-0600-0000E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6" name="Text Box 1">
          <a:extLst>
            <a:ext uri="{FF2B5EF4-FFF2-40B4-BE49-F238E27FC236}">
              <a16:creationId xmlns:a16="http://schemas.microsoft.com/office/drawing/2014/main" id="{00000000-0008-0000-0600-0000E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7" name="Text Box 1">
          <a:extLst>
            <a:ext uri="{FF2B5EF4-FFF2-40B4-BE49-F238E27FC236}">
              <a16:creationId xmlns:a16="http://schemas.microsoft.com/office/drawing/2014/main" id="{00000000-0008-0000-0600-0000E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58" name="Text Box 1">
          <a:extLst>
            <a:ext uri="{FF2B5EF4-FFF2-40B4-BE49-F238E27FC236}">
              <a16:creationId xmlns:a16="http://schemas.microsoft.com/office/drawing/2014/main" id="{00000000-0008-0000-0600-0000E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59" name="Text Box 1">
          <a:extLst>
            <a:ext uri="{FF2B5EF4-FFF2-40B4-BE49-F238E27FC236}">
              <a16:creationId xmlns:a16="http://schemas.microsoft.com/office/drawing/2014/main" id="{00000000-0008-0000-0600-0000E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60" name="Text Box 1">
          <a:extLst>
            <a:ext uri="{FF2B5EF4-FFF2-40B4-BE49-F238E27FC236}">
              <a16:creationId xmlns:a16="http://schemas.microsoft.com/office/drawing/2014/main" id="{00000000-0008-0000-0600-0000F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61" name="Text Box 1">
          <a:extLst>
            <a:ext uri="{FF2B5EF4-FFF2-40B4-BE49-F238E27FC236}">
              <a16:creationId xmlns:a16="http://schemas.microsoft.com/office/drawing/2014/main" id="{00000000-0008-0000-0600-0000F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2" name="Text Box 1">
          <a:extLst>
            <a:ext uri="{FF2B5EF4-FFF2-40B4-BE49-F238E27FC236}">
              <a16:creationId xmlns:a16="http://schemas.microsoft.com/office/drawing/2014/main" id="{00000000-0008-0000-0600-0000F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3" name="Text Box 1">
          <a:extLst>
            <a:ext uri="{FF2B5EF4-FFF2-40B4-BE49-F238E27FC236}">
              <a16:creationId xmlns:a16="http://schemas.microsoft.com/office/drawing/2014/main" id="{00000000-0008-0000-0600-0000F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4" name="Text Box 1">
          <a:extLst>
            <a:ext uri="{FF2B5EF4-FFF2-40B4-BE49-F238E27FC236}">
              <a16:creationId xmlns:a16="http://schemas.microsoft.com/office/drawing/2014/main" id="{00000000-0008-0000-0600-0000F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5" name="Text Box 1">
          <a:extLst>
            <a:ext uri="{FF2B5EF4-FFF2-40B4-BE49-F238E27FC236}">
              <a16:creationId xmlns:a16="http://schemas.microsoft.com/office/drawing/2014/main" id="{00000000-0008-0000-0600-0000F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6" name="Text Box 1">
          <a:extLst>
            <a:ext uri="{FF2B5EF4-FFF2-40B4-BE49-F238E27FC236}">
              <a16:creationId xmlns:a16="http://schemas.microsoft.com/office/drawing/2014/main" id="{00000000-0008-0000-0600-0000F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7" name="Text Box 1">
          <a:extLst>
            <a:ext uri="{FF2B5EF4-FFF2-40B4-BE49-F238E27FC236}">
              <a16:creationId xmlns:a16="http://schemas.microsoft.com/office/drawing/2014/main" id="{00000000-0008-0000-0600-0000F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8" name="Text Box 1">
          <a:extLst>
            <a:ext uri="{FF2B5EF4-FFF2-40B4-BE49-F238E27FC236}">
              <a16:creationId xmlns:a16="http://schemas.microsoft.com/office/drawing/2014/main" id="{00000000-0008-0000-0600-0000F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9" name="Text Box 1">
          <a:extLst>
            <a:ext uri="{FF2B5EF4-FFF2-40B4-BE49-F238E27FC236}">
              <a16:creationId xmlns:a16="http://schemas.microsoft.com/office/drawing/2014/main" id="{00000000-0008-0000-0600-0000F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70" name="Text Box 1">
          <a:extLst>
            <a:ext uri="{FF2B5EF4-FFF2-40B4-BE49-F238E27FC236}">
              <a16:creationId xmlns:a16="http://schemas.microsoft.com/office/drawing/2014/main" id="{00000000-0008-0000-0600-0000F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1" name="Text Box 1">
          <a:extLst>
            <a:ext uri="{FF2B5EF4-FFF2-40B4-BE49-F238E27FC236}">
              <a16:creationId xmlns:a16="http://schemas.microsoft.com/office/drawing/2014/main" id="{00000000-0008-0000-0600-0000F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2" name="Text Box 1">
          <a:extLst>
            <a:ext uri="{FF2B5EF4-FFF2-40B4-BE49-F238E27FC236}">
              <a16:creationId xmlns:a16="http://schemas.microsoft.com/office/drawing/2014/main" id="{00000000-0008-0000-0600-0000F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3" name="Text Box 1">
          <a:extLst>
            <a:ext uri="{FF2B5EF4-FFF2-40B4-BE49-F238E27FC236}">
              <a16:creationId xmlns:a16="http://schemas.microsoft.com/office/drawing/2014/main" id="{00000000-0008-0000-0600-0000F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4" name="Text Box 1">
          <a:extLst>
            <a:ext uri="{FF2B5EF4-FFF2-40B4-BE49-F238E27FC236}">
              <a16:creationId xmlns:a16="http://schemas.microsoft.com/office/drawing/2014/main" id="{00000000-0008-0000-0600-0000F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5" name="Text Box 1">
          <a:extLst>
            <a:ext uri="{FF2B5EF4-FFF2-40B4-BE49-F238E27FC236}">
              <a16:creationId xmlns:a16="http://schemas.microsoft.com/office/drawing/2014/main" id="{00000000-0008-0000-0600-0000F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6" name="Text Box 1">
          <a:extLst>
            <a:ext uri="{FF2B5EF4-FFF2-40B4-BE49-F238E27FC236}">
              <a16:creationId xmlns:a16="http://schemas.microsoft.com/office/drawing/2014/main" id="{00000000-0008-0000-0600-00000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777" name="Text Box 1">
          <a:extLst>
            <a:ext uri="{FF2B5EF4-FFF2-40B4-BE49-F238E27FC236}">
              <a16:creationId xmlns:a16="http://schemas.microsoft.com/office/drawing/2014/main" id="{00000000-0008-0000-0600-000001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8" name="Text Box 1">
          <a:extLst>
            <a:ext uri="{FF2B5EF4-FFF2-40B4-BE49-F238E27FC236}">
              <a16:creationId xmlns:a16="http://schemas.microsoft.com/office/drawing/2014/main" id="{00000000-0008-0000-0600-00000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9" name="Text Box 1">
          <a:extLst>
            <a:ext uri="{FF2B5EF4-FFF2-40B4-BE49-F238E27FC236}">
              <a16:creationId xmlns:a16="http://schemas.microsoft.com/office/drawing/2014/main" id="{00000000-0008-0000-0600-00000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80" name="Text Box 1">
          <a:extLst>
            <a:ext uri="{FF2B5EF4-FFF2-40B4-BE49-F238E27FC236}">
              <a16:creationId xmlns:a16="http://schemas.microsoft.com/office/drawing/2014/main" id="{00000000-0008-0000-0600-00000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1" name="Text Box 1">
          <a:extLst>
            <a:ext uri="{FF2B5EF4-FFF2-40B4-BE49-F238E27FC236}">
              <a16:creationId xmlns:a16="http://schemas.microsoft.com/office/drawing/2014/main" id="{00000000-0008-0000-0600-00000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2" name="Text Box 1">
          <a:extLst>
            <a:ext uri="{FF2B5EF4-FFF2-40B4-BE49-F238E27FC236}">
              <a16:creationId xmlns:a16="http://schemas.microsoft.com/office/drawing/2014/main" id="{00000000-0008-0000-0600-00000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3" name="Text Box 1">
          <a:extLst>
            <a:ext uri="{FF2B5EF4-FFF2-40B4-BE49-F238E27FC236}">
              <a16:creationId xmlns:a16="http://schemas.microsoft.com/office/drawing/2014/main" id="{00000000-0008-0000-0600-00000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4" name="Text Box 1">
          <a:extLst>
            <a:ext uri="{FF2B5EF4-FFF2-40B4-BE49-F238E27FC236}">
              <a16:creationId xmlns:a16="http://schemas.microsoft.com/office/drawing/2014/main" id="{00000000-0008-0000-0600-00000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5" name="Text Box 1">
          <a:extLst>
            <a:ext uri="{FF2B5EF4-FFF2-40B4-BE49-F238E27FC236}">
              <a16:creationId xmlns:a16="http://schemas.microsoft.com/office/drawing/2014/main" id="{00000000-0008-0000-0600-00000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6" name="Text Box 1">
          <a:extLst>
            <a:ext uri="{FF2B5EF4-FFF2-40B4-BE49-F238E27FC236}">
              <a16:creationId xmlns:a16="http://schemas.microsoft.com/office/drawing/2014/main" id="{00000000-0008-0000-0600-00000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7" name="Text Box 1">
          <a:extLst>
            <a:ext uri="{FF2B5EF4-FFF2-40B4-BE49-F238E27FC236}">
              <a16:creationId xmlns:a16="http://schemas.microsoft.com/office/drawing/2014/main" id="{00000000-0008-0000-0600-00000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8" name="Text Box 1">
          <a:extLst>
            <a:ext uri="{FF2B5EF4-FFF2-40B4-BE49-F238E27FC236}">
              <a16:creationId xmlns:a16="http://schemas.microsoft.com/office/drawing/2014/main" id="{00000000-0008-0000-0600-00000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9" name="Text Box 1">
          <a:extLst>
            <a:ext uri="{FF2B5EF4-FFF2-40B4-BE49-F238E27FC236}">
              <a16:creationId xmlns:a16="http://schemas.microsoft.com/office/drawing/2014/main" id="{00000000-0008-0000-0600-00000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0" name="Text Box 1">
          <a:extLst>
            <a:ext uri="{FF2B5EF4-FFF2-40B4-BE49-F238E27FC236}">
              <a16:creationId xmlns:a16="http://schemas.microsoft.com/office/drawing/2014/main" id="{00000000-0008-0000-0600-00000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1" name="Text Box 1">
          <a:extLst>
            <a:ext uri="{FF2B5EF4-FFF2-40B4-BE49-F238E27FC236}">
              <a16:creationId xmlns:a16="http://schemas.microsoft.com/office/drawing/2014/main" id="{00000000-0008-0000-0600-00000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2" name="Text Box 1">
          <a:extLst>
            <a:ext uri="{FF2B5EF4-FFF2-40B4-BE49-F238E27FC236}">
              <a16:creationId xmlns:a16="http://schemas.microsoft.com/office/drawing/2014/main" id="{00000000-0008-0000-0600-00001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3" name="Text Box 1">
          <a:extLst>
            <a:ext uri="{FF2B5EF4-FFF2-40B4-BE49-F238E27FC236}">
              <a16:creationId xmlns:a16="http://schemas.microsoft.com/office/drawing/2014/main" id="{00000000-0008-0000-0600-00001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4" name="Text Box 1">
          <a:extLst>
            <a:ext uri="{FF2B5EF4-FFF2-40B4-BE49-F238E27FC236}">
              <a16:creationId xmlns:a16="http://schemas.microsoft.com/office/drawing/2014/main" id="{00000000-0008-0000-0600-00001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5" name="Text Box 1">
          <a:extLst>
            <a:ext uri="{FF2B5EF4-FFF2-40B4-BE49-F238E27FC236}">
              <a16:creationId xmlns:a16="http://schemas.microsoft.com/office/drawing/2014/main" id="{00000000-0008-0000-0600-00001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6" name="Text Box 1">
          <a:extLst>
            <a:ext uri="{FF2B5EF4-FFF2-40B4-BE49-F238E27FC236}">
              <a16:creationId xmlns:a16="http://schemas.microsoft.com/office/drawing/2014/main" id="{00000000-0008-0000-0600-00001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7" name="Text Box 1">
          <a:extLst>
            <a:ext uri="{FF2B5EF4-FFF2-40B4-BE49-F238E27FC236}">
              <a16:creationId xmlns:a16="http://schemas.microsoft.com/office/drawing/2014/main" id="{00000000-0008-0000-0600-00001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8" name="Text Box 1">
          <a:extLst>
            <a:ext uri="{FF2B5EF4-FFF2-40B4-BE49-F238E27FC236}">
              <a16:creationId xmlns:a16="http://schemas.microsoft.com/office/drawing/2014/main" id="{00000000-0008-0000-0600-00001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9" name="Text Box 1">
          <a:extLst>
            <a:ext uri="{FF2B5EF4-FFF2-40B4-BE49-F238E27FC236}">
              <a16:creationId xmlns:a16="http://schemas.microsoft.com/office/drawing/2014/main" id="{00000000-0008-0000-0600-00001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0" name="Text Box 1">
          <a:extLst>
            <a:ext uri="{FF2B5EF4-FFF2-40B4-BE49-F238E27FC236}">
              <a16:creationId xmlns:a16="http://schemas.microsoft.com/office/drawing/2014/main" id="{00000000-0008-0000-0600-00001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1" name="Text Box 1">
          <a:extLst>
            <a:ext uri="{FF2B5EF4-FFF2-40B4-BE49-F238E27FC236}">
              <a16:creationId xmlns:a16="http://schemas.microsoft.com/office/drawing/2014/main" id="{00000000-0008-0000-0600-00001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2" name="Text Box 1">
          <a:extLst>
            <a:ext uri="{FF2B5EF4-FFF2-40B4-BE49-F238E27FC236}">
              <a16:creationId xmlns:a16="http://schemas.microsoft.com/office/drawing/2014/main" id="{00000000-0008-0000-0600-00001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3" name="Text Box 1">
          <a:extLst>
            <a:ext uri="{FF2B5EF4-FFF2-40B4-BE49-F238E27FC236}">
              <a16:creationId xmlns:a16="http://schemas.microsoft.com/office/drawing/2014/main" id="{00000000-0008-0000-0600-00001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4" name="Text Box 1">
          <a:extLst>
            <a:ext uri="{FF2B5EF4-FFF2-40B4-BE49-F238E27FC236}">
              <a16:creationId xmlns:a16="http://schemas.microsoft.com/office/drawing/2014/main" id="{00000000-0008-0000-0600-00001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5" name="Text Box 1">
          <a:extLst>
            <a:ext uri="{FF2B5EF4-FFF2-40B4-BE49-F238E27FC236}">
              <a16:creationId xmlns:a16="http://schemas.microsoft.com/office/drawing/2014/main" id="{00000000-0008-0000-0600-00001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6" name="Text Box 1">
          <a:extLst>
            <a:ext uri="{FF2B5EF4-FFF2-40B4-BE49-F238E27FC236}">
              <a16:creationId xmlns:a16="http://schemas.microsoft.com/office/drawing/2014/main" id="{00000000-0008-0000-0600-00001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07" name="Text Box 1">
          <a:extLst>
            <a:ext uri="{FF2B5EF4-FFF2-40B4-BE49-F238E27FC236}">
              <a16:creationId xmlns:a16="http://schemas.microsoft.com/office/drawing/2014/main" id="{00000000-0008-0000-0600-00001F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8" name="Text Box 1">
          <a:extLst>
            <a:ext uri="{FF2B5EF4-FFF2-40B4-BE49-F238E27FC236}">
              <a16:creationId xmlns:a16="http://schemas.microsoft.com/office/drawing/2014/main" id="{00000000-0008-0000-0600-00002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9" name="Text Box 1">
          <a:extLst>
            <a:ext uri="{FF2B5EF4-FFF2-40B4-BE49-F238E27FC236}">
              <a16:creationId xmlns:a16="http://schemas.microsoft.com/office/drawing/2014/main" id="{00000000-0008-0000-0600-00002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0" name="Text Box 1">
          <a:extLst>
            <a:ext uri="{FF2B5EF4-FFF2-40B4-BE49-F238E27FC236}">
              <a16:creationId xmlns:a16="http://schemas.microsoft.com/office/drawing/2014/main" id="{00000000-0008-0000-0600-00002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1" name="Text Box 1">
          <a:extLst>
            <a:ext uri="{FF2B5EF4-FFF2-40B4-BE49-F238E27FC236}">
              <a16:creationId xmlns:a16="http://schemas.microsoft.com/office/drawing/2014/main" id="{00000000-0008-0000-0600-00002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12" name="Text Box 1">
          <a:extLst>
            <a:ext uri="{FF2B5EF4-FFF2-40B4-BE49-F238E27FC236}">
              <a16:creationId xmlns:a16="http://schemas.microsoft.com/office/drawing/2014/main" id="{00000000-0008-0000-0600-00002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13" name="Text Box 1">
          <a:extLst>
            <a:ext uri="{FF2B5EF4-FFF2-40B4-BE49-F238E27FC236}">
              <a16:creationId xmlns:a16="http://schemas.microsoft.com/office/drawing/2014/main" id="{00000000-0008-0000-0600-000025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4" name="Text Box 1">
          <a:extLst>
            <a:ext uri="{FF2B5EF4-FFF2-40B4-BE49-F238E27FC236}">
              <a16:creationId xmlns:a16="http://schemas.microsoft.com/office/drawing/2014/main" id="{00000000-0008-0000-0600-00002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5" name="Text Box 1">
          <a:extLst>
            <a:ext uri="{FF2B5EF4-FFF2-40B4-BE49-F238E27FC236}">
              <a16:creationId xmlns:a16="http://schemas.microsoft.com/office/drawing/2014/main" id="{00000000-0008-0000-0600-00002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6" name="Text Box 1">
          <a:extLst>
            <a:ext uri="{FF2B5EF4-FFF2-40B4-BE49-F238E27FC236}">
              <a16:creationId xmlns:a16="http://schemas.microsoft.com/office/drawing/2014/main" id="{00000000-0008-0000-0600-000028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7" name="Text Box 1">
          <a:extLst>
            <a:ext uri="{FF2B5EF4-FFF2-40B4-BE49-F238E27FC236}">
              <a16:creationId xmlns:a16="http://schemas.microsoft.com/office/drawing/2014/main" id="{00000000-0008-0000-0600-00002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8" name="Text Box 1">
          <a:extLst>
            <a:ext uri="{FF2B5EF4-FFF2-40B4-BE49-F238E27FC236}">
              <a16:creationId xmlns:a16="http://schemas.microsoft.com/office/drawing/2014/main" id="{00000000-0008-0000-0600-00002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9" name="Text Box 1">
          <a:extLst>
            <a:ext uri="{FF2B5EF4-FFF2-40B4-BE49-F238E27FC236}">
              <a16:creationId xmlns:a16="http://schemas.microsoft.com/office/drawing/2014/main" id="{00000000-0008-0000-0600-00002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0" name="Text Box 1">
          <a:extLst>
            <a:ext uri="{FF2B5EF4-FFF2-40B4-BE49-F238E27FC236}">
              <a16:creationId xmlns:a16="http://schemas.microsoft.com/office/drawing/2014/main" id="{00000000-0008-0000-0600-00002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1" name="Text Box 1">
          <a:extLst>
            <a:ext uri="{FF2B5EF4-FFF2-40B4-BE49-F238E27FC236}">
              <a16:creationId xmlns:a16="http://schemas.microsoft.com/office/drawing/2014/main" id="{00000000-0008-0000-0600-00002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2" name="Text Box 1">
          <a:extLst>
            <a:ext uri="{FF2B5EF4-FFF2-40B4-BE49-F238E27FC236}">
              <a16:creationId xmlns:a16="http://schemas.microsoft.com/office/drawing/2014/main" id="{00000000-0008-0000-0600-00002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3" name="Text Box 1">
          <a:extLst>
            <a:ext uri="{FF2B5EF4-FFF2-40B4-BE49-F238E27FC236}">
              <a16:creationId xmlns:a16="http://schemas.microsoft.com/office/drawing/2014/main" id="{00000000-0008-0000-0600-00002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4" name="Text Box 1">
          <a:extLst>
            <a:ext uri="{FF2B5EF4-FFF2-40B4-BE49-F238E27FC236}">
              <a16:creationId xmlns:a16="http://schemas.microsoft.com/office/drawing/2014/main" id="{00000000-0008-0000-0600-00003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5" name="Text Box 1">
          <a:extLst>
            <a:ext uri="{FF2B5EF4-FFF2-40B4-BE49-F238E27FC236}">
              <a16:creationId xmlns:a16="http://schemas.microsoft.com/office/drawing/2014/main" id="{00000000-0008-0000-0600-00003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6" name="Text Box 1">
          <a:extLst>
            <a:ext uri="{FF2B5EF4-FFF2-40B4-BE49-F238E27FC236}">
              <a16:creationId xmlns:a16="http://schemas.microsoft.com/office/drawing/2014/main" id="{00000000-0008-0000-0600-00003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7" name="Text Box 1">
          <a:extLst>
            <a:ext uri="{FF2B5EF4-FFF2-40B4-BE49-F238E27FC236}">
              <a16:creationId xmlns:a16="http://schemas.microsoft.com/office/drawing/2014/main" id="{00000000-0008-0000-0600-00003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8" name="Text Box 1">
          <a:extLst>
            <a:ext uri="{FF2B5EF4-FFF2-40B4-BE49-F238E27FC236}">
              <a16:creationId xmlns:a16="http://schemas.microsoft.com/office/drawing/2014/main" id="{00000000-0008-0000-0600-00003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9" name="Text Box 1">
          <a:extLst>
            <a:ext uri="{FF2B5EF4-FFF2-40B4-BE49-F238E27FC236}">
              <a16:creationId xmlns:a16="http://schemas.microsoft.com/office/drawing/2014/main" id="{00000000-0008-0000-0600-00003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0" name="Text Box 1">
          <a:extLst>
            <a:ext uri="{FF2B5EF4-FFF2-40B4-BE49-F238E27FC236}">
              <a16:creationId xmlns:a16="http://schemas.microsoft.com/office/drawing/2014/main" id="{00000000-0008-0000-0600-00003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1" name="Text Box 1">
          <a:extLst>
            <a:ext uri="{FF2B5EF4-FFF2-40B4-BE49-F238E27FC236}">
              <a16:creationId xmlns:a16="http://schemas.microsoft.com/office/drawing/2014/main" id="{00000000-0008-0000-0600-00003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2" name="Text Box 1">
          <a:extLst>
            <a:ext uri="{FF2B5EF4-FFF2-40B4-BE49-F238E27FC236}">
              <a16:creationId xmlns:a16="http://schemas.microsoft.com/office/drawing/2014/main" id="{00000000-0008-0000-0600-00003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3" name="Text Box 1">
          <a:extLst>
            <a:ext uri="{FF2B5EF4-FFF2-40B4-BE49-F238E27FC236}">
              <a16:creationId xmlns:a16="http://schemas.microsoft.com/office/drawing/2014/main" id="{00000000-0008-0000-0600-00003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4" name="Text Box 1">
          <a:extLst>
            <a:ext uri="{FF2B5EF4-FFF2-40B4-BE49-F238E27FC236}">
              <a16:creationId xmlns:a16="http://schemas.microsoft.com/office/drawing/2014/main" id="{00000000-0008-0000-0600-00003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5" name="Text Box 1">
          <a:extLst>
            <a:ext uri="{FF2B5EF4-FFF2-40B4-BE49-F238E27FC236}">
              <a16:creationId xmlns:a16="http://schemas.microsoft.com/office/drawing/2014/main" id="{00000000-0008-0000-0600-00003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6" name="Text Box 1">
          <a:extLst>
            <a:ext uri="{FF2B5EF4-FFF2-40B4-BE49-F238E27FC236}">
              <a16:creationId xmlns:a16="http://schemas.microsoft.com/office/drawing/2014/main" id="{00000000-0008-0000-0600-00003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7" name="Text Box 1">
          <a:extLst>
            <a:ext uri="{FF2B5EF4-FFF2-40B4-BE49-F238E27FC236}">
              <a16:creationId xmlns:a16="http://schemas.microsoft.com/office/drawing/2014/main" id="{00000000-0008-0000-0600-00003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8" name="Text Box 1">
          <a:extLst>
            <a:ext uri="{FF2B5EF4-FFF2-40B4-BE49-F238E27FC236}">
              <a16:creationId xmlns:a16="http://schemas.microsoft.com/office/drawing/2014/main" id="{00000000-0008-0000-0600-00003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39" name="Text Box 1">
          <a:extLst>
            <a:ext uri="{FF2B5EF4-FFF2-40B4-BE49-F238E27FC236}">
              <a16:creationId xmlns:a16="http://schemas.microsoft.com/office/drawing/2014/main" id="{00000000-0008-0000-0600-00003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0" name="Text Box 1">
          <a:extLst>
            <a:ext uri="{FF2B5EF4-FFF2-40B4-BE49-F238E27FC236}">
              <a16:creationId xmlns:a16="http://schemas.microsoft.com/office/drawing/2014/main" id="{00000000-0008-0000-0600-00004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1" name="Text Box 1">
          <a:extLst>
            <a:ext uri="{FF2B5EF4-FFF2-40B4-BE49-F238E27FC236}">
              <a16:creationId xmlns:a16="http://schemas.microsoft.com/office/drawing/2014/main" id="{00000000-0008-0000-0600-00004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2" name="Text Box 1">
          <a:extLst>
            <a:ext uri="{FF2B5EF4-FFF2-40B4-BE49-F238E27FC236}">
              <a16:creationId xmlns:a16="http://schemas.microsoft.com/office/drawing/2014/main" id="{00000000-0008-0000-0600-00004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3" name="Text Box 1">
          <a:extLst>
            <a:ext uri="{FF2B5EF4-FFF2-40B4-BE49-F238E27FC236}">
              <a16:creationId xmlns:a16="http://schemas.microsoft.com/office/drawing/2014/main" id="{00000000-0008-0000-0600-00004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4" name="Text Box 1">
          <a:extLst>
            <a:ext uri="{FF2B5EF4-FFF2-40B4-BE49-F238E27FC236}">
              <a16:creationId xmlns:a16="http://schemas.microsoft.com/office/drawing/2014/main" id="{00000000-0008-0000-0600-00004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5" name="Text Box 1">
          <a:extLst>
            <a:ext uri="{FF2B5EF4-FFF2-40B4-BE49-F238E27FC236}">
              <a16:creationId xmlns:a16="http://schemas.microsoft.com/office/drawing/2014/main" id="{00000000-0008-0000-0600-00004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6" name="Text Box 1">
          <a:extLst>
            <a:ext uri="{FF2B5EF4-FFF2-40B4-BE49-F238E27FC236}">
              <a16:creationId xmlns:a16="http://schemas.microsoft.com/office/drawing/2014/main" id="{00000000-0008-0000-0600-00004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7" name="Text Box 1">
          <a:extLst>
            <a:ext uri="{FF2B5EF4-FFF2-40B4-BE49-F238E27FC236}">
              <a16:creationId xmlns:a16="http://schemas.microsoft.com/office/drawing/2014/main" id="{00000000-0008-0000-0600-00004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8" name="Text Box 1">
          <a:extLst>
            <a:ext uri="{FF2B5EF4-FFF2-40B4-BE49-F238E27FC236}">
              <a16:creationId xmlns:a16="http://schemas.microsoft.com/office/drawing/2014/main" id="{00000000-0008-0000-0600-00004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9" name="Text Box 1">
          <a:extLst>
            <a:ext uri="{FF2B5EF4-FFF2-40B4-BE49-F238E27FC236}">
              <a16:creationId xmlns:a16="http://schemas.microsoft.com/office/drawing/2014/main" id="{00000000-0008-0000-0600-00004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0" name="Text Box 1">
          <a:extLst>
            <a:ext uri="{FF2B5EF4-FFF2-40B4-BE49-F238E27FC236}">
              <a16:creationId xmlns:a16="http://schemas.microsoft.com/office/drawing/2014/main" id="{00000000-0008-0000-0600-00004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1" name="Text Box 1">
          <a:extLst>
            <a:ext uri="{FF2B5EF4-FFF2-40B4-BE49-F238E27FC236}">
              <a16:creationId xmlns:a16="http://schemas.microsoft.com/office/drawing/2014/main" id="{00000000-0008-0000-0600-00004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2" name="Text Box 1">
          <a:extLst>
            <a:ext uri="{FF2B5EF4-FFF2-40B4-BE49-F238E27FC236}">
              <a16:creationId xmlns:a16="http://schemas.microsoft.com/office/drawing/2014/main" id="{00000000-0008-0000-0600-00004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3" name="Text Box 1">
          <a:extLst>
            <a:ext uri="{FF2B5EF4-FFF2-40B4-BE49-F238E27FC236}">
              <a16:creationId xmlns:a16="http://schemas.microsoft.com/office/drawing/2014/main" id="{00000000-0008-0000-0600-00004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54" name="Text Box 1">
          <a:extLst>
            <a:ext uri="{FF2B5EF4-FFF2-40B4-BE49-F238E27FC236}">
              <a16:creationId xmlns:a16="http://schemas.microsoft.com/office/drawing/2014/main" id="{00000000-0008-0000-0600-00004E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5" name="Text Box 1">
          <a:extLst>
            <a:ext uri="{FF2B5EF4-FFF2-40B4-BE49-F238E27FC236}">
              <a16:creationId xmlns:a16="http://schemas.microsoft.com/office/drawing/2014/main" id="{00000000-0008-0000-0600-00004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6" name="Text Box 1">
          <a:extLst>
            <a:ext uri="{FF2B5EF4-FFF2-40B4-BE49-F238E27FC236}">
              <a16:creationId xmlns:a16="http://schemas.microsoft.com/office/drawing/2014/main" id="{00000000-0008-0000-0600-00005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7" name="Text Box 1">
          <a:extLst>
            <a:ext uri="{FF2B5EF4-FFF2-40B4-BE49-F238E27FC236}">
              <a16:creationId xmlns:a16="http://schemas.microsoft.com/office/drawing/2014/main" id="{00000000-0008-0000-0600-00005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8" name="Text Box 1">
          <a:extLst>
            <a:ext uri="{FF2B5EF4-FFF2-40B4-BE49-F238E27FC236}">
              <a16:creationId xmlns:a16="http://schemas.microsoft.com/office/drawing/2014/main" id="{00000000-0008-0000-0600-00005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59" name="Text Box 1">
          <a:extLst>
            <a:ext uri="{FF2B5EF4-FFF2-40B4-BE49-F238E27FC236}">
              <a16:creationId xmlns:a16="http://schemas.microsoft.com/office/drawing/2014/main" id="{00000000-0008-0000-0600-00005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60" name="Text Box 1">
          <a:extLst>
            <a:ext uri="{FF2B5EF4-FFF2-40B4-BE49-F238E27FC236}">
              <a16:creationId xmlns:a16="http://schemas.microsoft.com/office/drawing/2014/main" id="{00000000-0008-0000-0600-00005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1" name="Text Box 1">
          <a:extLst>
            <a:ext uri="{FF2B5EF4-FFF2-40B4-BE49-F238E27FC236}">
              <a16:creationId xmlns:a16="http://schemas.microsoft.com/office/drawing/2014/main" id="{00000000-0008-0000-0600-00005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2" name="Text Box 1">
          <a:extLst>
            <a:ext uri="{FF2B5EF4-FFF2-40B4-BE49-F238E27FC236}">
              <a16:creationId xmlns:a16="http://schemas.microsoft.com/office/drawing/2014/main" id="{00000000-0008-0000-0600-00005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3" name="Text Box 1">
          <a:extLst>
            <a:ext uri="{FF2B5EF4-FFF2-40B4-BE49-F238E27FC236}">
              <a16:creationId xmlns:a16="http://schemas.microsoft.com/office/drawing/2014/main" id="{00000000-0008-0000-0600-00005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4" name="Text Box 1">
          <a:extLst>
            <a:ext uri="{FF2B5EF4-FFF2-40B4-BE49-F238E27FC236}">
              <a16:creationId xmlns:a16="http://schemas.microsoft.com/office/drawing/2014/main" id="{00000000-0008-0000-0600-00005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5" name="Text Box 1">
          <a:extLst>
            <a:ext uri="{FF2B5EF4-FFF2-40B4-BE49-F238E27FC236}">
              <a16:creationId xmlns:a16="http://schemas.microsoft.com/office/drawing/2014/main" id="{00000000-0008-0000-0600-00005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6" name="Text Box 1">
          <a:extLst>
            <a:ext uri="{FF2B5EF4-FFF2-40B4-BE49-F238E27FC236}">
              <a16:creationId xmlns:a16="http://schemas.microsoft.com/office/drawing/2014/main" id="{00000000-0008-0000-0600-00005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7" name="Text Box 1">
          <a:extLst>
            <a:ext uri="{FF2B5EF4-FFF2-40B4-BE49-F238E27FC236}">
              <a16:creationId xmlns:a16="http://schemas.microsoft.com/office/drawing/2014/main" id="{00000000-0008-0000-0600-00005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8" name="Text Box 1">
          <a:extLst>
            <a:ext uri="{FF2B5EF4-FFF2-40B4-BE49-F238E27FC236}">
              <a16:creationId xmlns:a16="http://schemas.microsoft.com/office/drawing/2014/main" id="{00000000-0008-0000-0600-00005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9" name="Text Box 1">
          <a:extLst>
            <a:ext uri="{FF2B5EF4-FFF2-40B4-BE49-F238E27FC236}">
              <a16:creationId xmlns:a16="http://schemas.microsoft.com/office/drawing/2014/main" id="{00000000-0008-0000-0600-00005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0" name="Text Box 1">
          <a:extLst>
            <a:ext uri="{FF2B5EF4-FFF2-40B4-BE49-F238E27FC236}">
              <a16:creationId xmlns:a16="http://schemas.microsoft.com/office/drawing/2014/main" id="{00000000-0008-0000-0600-00005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1" name="Text Box 1">
          <a:extLst>
            <a:ext uri="{FF2B5EF4-FFF2-40B4-BE49-F238E27FC236}">
              <a16:creationId xmlns:a16="http://schemas.microsoft.com/office/drawing/2014/main" id="{00000000-0008-0000-0600-00005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2" name="Text Box 1">
          <a:extLst>
            <a:ext uri="{FF2B5EF4-FFF2-40B4-BE49-F238E27FC236}">
              <a16:creationId xmlns:a16="http://schemas.microsoft.com/office/drawing/2014/main" id="{00000000-0008-0000-0600-00006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3" name="Text Box 1">
          <a:extLst>
            <a:ext uri="{FF2B5EF4-FFF2-40B4-BE49-F238E27FC236}">
              <a16:creationId xmlns:a16="http://schemas.microsoft.com/office/drawing/2014/main" id="{00000000-0008-0000-0600-00006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4" name="Text Box 1">
          <a:extLst>
            <a:ext uri="{FF2B5EF4-FFF2-40B4-BE49-F238E27FC236}">
              <a16:creationId xmlns:a16="http://schemas.microsoft.com/office/drawing/2014/main" id="{00000000-0008-0000-0600-00006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5" name="Text Box 1">
          <a:extLst>
            <a:ext uri="{FF2B5EF4-FFF2-40B4-BE49-F238E27FC236}">
              <a16:creationId xmlns:a16="http://schemas.microsoft.com/office/drawing/2014/main" id="{00000000-0008-0000-0600-00006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6" name="Text Box 1">
          <a:extLst>
            <a:ext uri="{FF2B5EF4-FFF2-40B4-BE49-F238E27FC236}">
              <a16:creationId xmlns:a16="http://schemas.microsoft.com/office/drawing/2014/main" id="{00000000-0008-0000-0600-00006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7" name="Text Box 1">
          <a:extLst>
            <a:ext uri="{FF2B5EF4-FFF2-40B4-BE49-F238E27FC236}">
              <a16:creationId xmlns:a16="http://schemas.microsoft.com/office/drawing/2014/main" id="{00000000-0008-0000-0600-00006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8" name="Text Box 1">
          <a:extLst>
            <a:ext uri="{FF2B5EF4-FFF2-40B4-BE49-F238E27FC236}">
              <a16:creationId xmlns:a16="http://schemas.microsoft.com/office/drawing/2014/main" id="{00000000-0008-0000-0600-00006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9" name="Text Box 1">
          <a:extLst>
            <a:ext uri="{FF2B5EF4-FFF2-40B4-BE49-F238E27FC236}">
              <a16:creationId xmlns:a16="http://schemas.microsoft.com/office/drawing/2014/main" id="{00000000-0008-0000-0600-00006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80" name="Text Box 1">
          <a:extLst>
            <a:ext uri="{FF2B5EF4-FFF2-40B4-BE49-F238E27FC236}">
              <a16:creationId xmlns:a16="http://schemas.microsoft.com/office/drawing/2014/main" id="{00000000-0008-0000-0600-00006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81" name="Text Box 1">
          <a:extLst>
            <a:ext uri="{FF2B5EF4-FFF2-40B4-BE49-F238E27FC236}">
              <a16:creationId xmlns:a16="http://schemas.microsoft.com/office/drawing/2014/main" id="{00000000-0008-0000-0600-00006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2" name="Text Box 1">
          <a:extLst>
            <a:ext uri="{FF2B5EF4-FFF2-40B4-BE49-F238E27FC236}">
              <a16:creationId xmlns:a16="http://schemas.microsoft.com/office/drawing/2014/main" id="{00000000-0008-0000-0600-00006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3" name="Text Box 1">
          <a:extLst>
            <a:ext uri="{FF2B5EF4-FFF2-40B4-BE49-F238E27FC236}">
              <a16:creationId xmlns:a16="http://schemas.microsoft.com/office/drawing/2014/main" id="{00000000-0008-0000-0600-00006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4" name="Text Box 1">
          <a:extLst>
            <a:ext uri="{FF2B5EF4-FFF2-40B4-BE49-F238E27FC236}">
              <a16:creationId xmlns:a16="http://schemas.microsoft.com/office/drawing/2014/main" id="{00000000-0008-0000-0600-00006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5" name="Text Box 1">
          <a:extLst>
            <a:ext uri="{FF2B5EF4-FFF2-40B4-BE49-F238E27FC236}">
              <a16:creationId xmlns:a16="http://schemas.microsoft.com/office/drawing/2014/main" id="{00000000-0008-0000-0600-00006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6" name="Text Box 1">
          <a:extLst>
            <a:ext uri="{FF2B5EF4-FFF2-40B4-BE49-F238E27FC236}">
              <a16:creationId xmlns:a16="http://schemas.microsoft.com/office/drawing/2014/main" id="{00000000-0008-0000-0600-00006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7" name="Text Box 1">
          <a:extLst>
            <a:ext uri="{FF2B5EF4-FFF2-40B4-BE49-F238E27FC236}">
              <a16:creationId xmlns:a16="http://schemas.microsoft.com/office/drawing/2014/main" id="{00000000-0008-0000-0600-00006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88" name="Text Box 1">
          <a:extLst>
            <a:ext uri="{FF2B5EF4-FFF2-40B4-BE49-F238E27FC236}">
              <a16:creationId xmlns:a16="http://schemas.microsoft.com/office/drawing/2014/main" id="{00000000-0008-0000-0600-00007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9" name="Text Box 1">
          <a:extLst>
            <a:ext uri="{FF2B5EF4-FFF2-40B4-BE49-F238E27FC236}">
              <a16:creationId xmlns:a16="http://schemas.microsoft.com/office/drawing/2014/main" id="{00000000-0008-0000-0600-00007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0" name="Text Box 1">
          <a:extLst>
            <a:ext uri="{FF2B5EF4-FFF2-40B4-BE49-F238E27FC236}">
              <a16:creationId xmlns:a16="http://schemas.microsoft.com/office/drawing/2014/main" id="{00000000-0008-0000-0600-00007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1" name="Text Box 1">
          <a:extLst>
            <a:ext uri="{FF2B5EF4-FFF2-40B4-BE49-F238E27FC236}">
              <a16:creationId xmlns:a16="http://schemas.microsoft.com/office/drawing/2014/main" id="{00000000-0008-0000-0600-00007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2" name="Text Box 1">
          <a:extLst>
            <a:ext uri="{FF2B5EF4-FFF2-40B4-BE49-F238E27FC236}">
              <a16:creationId xmlns:a16="http://schemas.microsoft.com/office/drawing/2014/main" id="{00000000-0008-0000-0600-00007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3" name="Text Box 1">
          <a:extLst>
            <a:ext uri="{FF2B5EF4-FFF2-40B4-BE49-F238E27FC236}">
              <a16:creationId xmlns:a16="http://schemas.microsoft.com/office/drawing/2014/main" id="{00000000-0008-0000-0600-00007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4" name="Text Box 1">
          <a:extLst>
            <a:ext uri="{FF2B5EF4-FFF2-40B4-BE49-F238E27FC236}">
              <a16:creationId xmlns:a16="http://schemas.microsoft.com/office/drawing/2014/main" id="{00000000-0008-0000-0600-00007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5" name="Text Box 1">
          <a:extLst>
            <a:ext uri="{FF2B5EF4-FFF2-40B4-BE49-F238E27FC236}">
              <a16:creationId xmlns:a16="http://schemas.microsoft.com/office/drawing/2014/main" id="{00000000-0008-0000-0600-00007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6" name="Text Box 1">
          <a:extLst>
            <a:ext uri="{FF2B5EF4-FFF2-40B4-BE49-F238E27FC236}">
              <a16:creationId xmlns:a16="http://schemas.microsoft.com/office/drawing/2014/main" id="{00000000-0008-0000-0600-00007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97" name="Text Box 1">
          <a:extLst>
            <a:ext uri="{FF2B5EF4-FFF2-40B4-BE49-F238E27FC236}">
              <a16:creationId xmlns:a16="http://schemas.microsoft.com/office/drawing/2014/main" id="{00000000-0008-0000-0600-00007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8" name="Text Box 1">
          <a:extLst>
            <a:ext uri="{FF2B5EF4-FFF2-40B4-BE49-F238E27FC236}">
              <a16:creationId xmlns:a16="http://schemas.microsoft.com/office/drawing/2014/main" id="{00000000-0008-0000-0600-00007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9" name="Text Box 1">
          <a:extLst>
            <a:ext uri="{FF2B5EF4-FFF2-40B4-BE49-F238E27FC236}">
              <a16:creationId xmlns:a16="http://schemas.microsoft.com/office/drawing/2014/main" id="{00000000-0008-0000-0600-00007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900" name="Text Box 1">
          <a:extLst>
            <a:ext uri="{FF2B5EF4-FFF2-40B4-BE49-F238E27FC236}">
              <a16:creationId xmlns:a16="http://schemas.microsoft.com/office/drawing/2014/main" id="{00000000-0008-0000-0600-00007C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1" name="Text Box 1">
          <a:extLst>
            <a:ext uri="{FF2B5EF4-FFF2-40B4-BE49-F238E27FC236}">
              <a16:creationId xmlns:a16="http://schemas.microsoft.com/office/drawing/2014/main" id="{00000000-0008-0000-0600-00007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2" name="Text Box 1">
          <a:extLst>
            <a:ext uri="{FF2B5EF4-FFF2-40B4-BE49-F238E27FC236}">
              <a16:creationId xmlns:a16="http://schemas.microsoft.com/office/drawing/2014/main" id="{00000000-0008-0000-0600-00007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03" name="Text Box 1">
          <a:extLst>
            <a:ext uri="{FF2B5EF4-FFF2-40B4-BE49-F238E27FC236}">
              <a16:creationId xmlns:a16="http://schemas.microsoft.com/office/drawing/2014/main" id="{00000000-0008-0000-0600-00007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4" name="Text Box 1">
          <a:extLst>
            <a:ext uri="{FF2B5EF4-FFF2-40B4-BE49-F238E27FC236}">
              <a16:creationId xmlns:a16="http://schemas.microsoft.com/office/drawing/2014/main" id="{00000000-0008-0000-0600-000080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5" name="Text Box 1">
          <a:extLst>
            <a:ext uri="{FF2B5EF4-FFF2-40B4-BE49-F238E27FC236}">
              <a16:creationId xmlns:a16="http://schemas.microsoft.com/office/drawing/2014/main" id="{00000000-0008-0000-0600-00008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6" name="Text Box 1">
          <a:extLst>
            <a:ext uri="{FF2B5EF4-FFF2-40B4-BE49-F238E27FC236}">
              <a16:creationId xmlns:a16="http://schemas.microsoft.com/office/drawing/2014/main" id="{00000000-0008-0000-0600-00008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7" name="Text Box 1">
          <a:extLst>
            <a:ext uri="{FF2B5EF4-FFF2-40B4-BE49-F238E27FC236}">
              <a16:creationId xmlns:a16="http://schemas.microsoft.com/office/drawing/2014/main" id="{00000000-0008-0000-0600-000083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8" name="Text Box 1">
          <a:extLst>
            <a:ext uri="{FF2B5EF4-FFF2-40B4-BE49-F238E27FC236}">
              <a16:creationId xmlns:a16="http://schemas.microsoft.com/office/drawing/2014/main" id="{00000000-0008-0000-0600-00008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9" name="Text Box 1">
          <a:extLst>
            <a:ext uri="{FF2B5EF4-FFF2-40B4-BE49-F238E27FC236}">
              <a16:creationId xmlns:a16="http://schemas.microsoft.com/office/drawing/2014/main" id="{00000000-0008-0000-0600-00008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0" name="Text Box 1">
          <a:extLst>
            <a:ext uri="{FF2B5EF4-FFF2-40B4-BE49-F238E27FC236}">
              <a16:creationId xmlns:a16="http://schemas.microsoft.com/office/drawing/2014/main" id="{00000000-0008-0000-0600-000086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1" name="Text Box 1">
          <a:extLst>
            <a:ext uri="{FF2B5EF4-FFF2-40B4-BE49-F238E27FC236}">
              <a16:creationId xmlns:a16="http://schemas.microsoft.com/office/drawing/2014/main" id="{00000000-0008-0000-0600-00008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2" name="Text Box 1">
          <a:extLst>
            <a:ext uri="{FF2B5EF4-FFF2-40B4-BE49-F238E27FC236}">
              <a16:creationId xmlns:a16="http://schemas.microsoft.com/office/drawing/2014/main" id="{00000000-0008-0000-0600-00008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3" name="Text Box 1">
          <a:extLst>
            <a:ext uri="{FF2B5EF4-FFF2-40B4-BE49-F238E27FC236}">
              <a16:creationId xmlns:a16="http://schemas.microsoft.com/office/drawing/2014/main" id="{00000000-0008-0000-0600-00008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4" name="Text Box 1">
          <a:extLst>
            <a:ext uri="{FF2B5EF4-FFF2-40B4-BE49-F238E27FC236}">
              <a16:creationId xmlns:a16="http://schemas.microsoft.com/office/drawing/2014/main" id="{00000000-0008-0000-0600-00008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5" name="Text Box 1">
          <a:extLst>
            <a:ext uri="{FF2B5EF4-FFF2-40B4-BE49-F238E27FC236}">
              <a16:creationId xmlns:a16="http://schemas.microsoft.com/office/drawing/2014/main" id="{00000000-0008-0000-0600-00008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6" name="Text Box 1">
          <a:extLst>
            <a:ext uri="{FF2B5EF4-FFF2-40B4-BE49-F238E27FC236}">
              <a16:creationId xmlns:a16="http://schemas.microsoft.com/office/drawing/2014/main" id="{00000000-0008-0000-0600-00008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7" name="Text Box 1">
          <a:extLst>
            <a:ext uri="{FF2B5EF4-FFF2-40B4-BE49-F238E27FC236}">
              <a16:creationId xmlns:a16="http://schemas.microsoft.com/office/drawing/2014/main" id="{00000000-0008-0000-0600-00008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8" name="Text Box 1">
          <a:extLst>
            <a:ext uri="{FF2B5EF4-FFF2-40B4-BE49-F238E27FC236}">
              <a16:creationId xmlns:a16="http://schemas.microsoft.com/office/drawing/2014/main" id="{00000000-0008-0000-0600-00008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19" name="Text Box 1">
          <a:extLst>
            <a:ext uri="{FF2B5EF4-FFF2-40B4-BE49-F238E27FC236}">
              <a16:creationId xmlns:a16="http://schemas.microsoft.com/office/drawing/2014/main" id="{00000000-0008-0000-0600-00008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0" name="Text Box 1">
          <a:extLst>
            <a:ext uri="{FF2B5EF4-FFF2-40B4-BE49-F238E27FC236}">
              <a16:creationId xmlns:a16="http://schemas.microsoft.com/office/drawing/2014/main" id="{00000000-0008-0000-0600-00009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1" name="Text Box 1">
          <a:extLst>
            <a:ext uri="{FF2B5EF4-FFF2-40B4-BE49-F238E27FC236}">
              <a16:creationId xmlns:a16="http://schemas.microsoft.com/office/drawing/2014/main" id="{00000000-0008-0000-0600-00009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2" name="Text Box 1">
          <a:extLst>
            <a:ext uri="{FF2B5EF4-FFF2-40B4-BE49-F238E27FC236}">
              <a16:creationId xmlns:a16="http://schemas.microsoft.com/office/drawing/2014/main" id="{00000000-0008-0000-0600-00009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3" name="Text Box 1">
          <a:extLst>
            <a:ext uri="{FF2B5EF4-FFF2-40B4-BE49-F238E27FC236}">
              <a16:creationId xmlns:a16="http://schemas.microsoft.com/office/drawing/2014/main" id="{00000000-0008-0000-0600-00009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4" name="Text Box 1">
          <a:extLst>
            <a:ext uri="{FF2B5EF4-FFF2-40B4-BE49-F238E27FC236}">
              <a16:creationId xmlns:a16="http://schemas.microsoft.com/office/drawing/2014/main" id="{00000000-0008-0000-0600-00009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5" name="Text Box 1">
          <a:extLst>
            <a:ext uri="{FF2B5EF4-FFF2-40B4-BE49-F238E27FC236}">
              <a16:creationId xmlns:a16="http://schemas.microsoft.com/office/drawing/2014/main" id="{00000000-0008-0000-0600-00009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6" name="Text Box 1">
          <a:extLst>
            <a:ext uri="{FF2B5EF4-FFF2-40B4-BE49-F238E27FC236}">
              <a16:creationId xmlns:a16="http://schemas.microsoft.com/office/drawing/2014/main" id="{00000000-0008-0000-0600-00009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7" name="Text Box 1">
          <a:extLst>
            <a:ext uri="{FF2B5EF4-FFF2-40B4-BE49-F238E27FC236}">
              <a16:creationId xmlns:a16="http://schemas.microsoft.com/office/drawing/2014/main" id="{00000000-0008-0000-0600-00009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8" name="Text Box 1">
          <a:extLst>
            <a:ext uri="{FF2B5EF4-FFF2-40B4-BE49-F238E27FC236}">
              <a16:creationId xmlns:a16="http://schemas.microsoft.com/office/drawing/2014/main" id="{00000000-0008-0000-0600-00009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9" name="Text Box 1">
          <a:extLst>
            <a:ext uri="{FF2B5EF4-FFF2-40B4-BE49-F238E27FC236}">
              <a16:creationId xmlns:a16="http://schemas.microsoft.com/office/drawing/2014/main" id="{00000000-0008-0000-0600-00009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0" name="Text Box 1">
          <a:extLst>
            <a:ext uri="{FF2B5EF4-FFF2-40B4-BE49-F238E27FC236}">
              <a16:creationId xmlns:a16="http://schemas.microsoft.com/office/drawing/2014/main" id="{00000000-0008-0000-0600-00009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1" name="Text Box 1">
          <a:extLst>
            <a:ext uri="{FF2B5EF4-FFF2-40B4-BE49-F238E27FC236}">
              <a16:creationId xmlns:a16="http://schemas.microsoft.com/office/drawing/2014/main" id="{00000000-0008-0000-0600-00009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2" name="Text Box 1">
          <a:extLst>
            <a:ext uri="{FF2B5EF4-FFF2-40B4-BE49-F238E27FC236}">
              <a16:creationId xmlns:a16="http://schemas.microsoft.com/office/drawing/2014/main" id="{00000000-0008-0000-0600-00009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3" name="Text Box 1">
          <a:extLst>
            <a:ext uri="{FF2B5EF4-FFF2-40B4-BE49-F238E27FC236}">
              <a16:creationId xmlns:a16="http://schemas.microsoft.com/office/drawing/2014/main" id="{00000000-0008-0000-0600-00009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4" name="Text Box 1">
          <a:extLst>
            <a:ext uri="{FF2B5EF4-FFF2-40B4-BE49-F238E27FC236}">
              <a16:creationId xmlns:a16="http://schemas.microsoft.com/office/drawing/2014/main" id="{00000000-0008-0000-0600-00009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5" name="Text Box 1">
          <a:extLst>
            <a:ext uri="{FF2B5EF4-FFF2-40B4-BE49-F238E27FC236}">
              <a16:creationId xmlns:a16="http://schemas.microsoft.com/office/drawing/2014/main" id="{00000000-0008-0000-0600-00009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6" name="Text Box 1">
          <a:extLst>
            <a:ext uri="{FF2B5EF4-FFF2-40B4-BE49-F238E27FC236}">
              <a16:creationId xmlns:a16="http://schemas.microsoft.com/office/drawing/2014/main" id="{00000000-0008-0000-0600-0000A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7" name="Text Box 1">
          <a:extLst>
            <a:ext uri="{FF2B5EF4-FFF2-40B4-BE49-F238E27FC236}">
              <a16:creationId xmlns:a16="http://schemas.microsoft.com/office/drawing/2014/main" id="{00000000-0008-0000-0600-0000A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8" name="Text Box 1">
          <a:extLst>
            <a:ext uri="{FF2B5EF4-FFF2-40B4-BE49-F238E27FC236}">
              <a16:creationId xmlns:a16="http://schemas.microsoft.com/office/drawing/2014/main" id="{00000000-0008-0000-0600-0000A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9" name="Text Box 1">
          <a:extLst>
            <a:ext uri="{FF2B5EF4-FFF2-40B4-BE49-F238E27FC236}">
              <a16:creationId xmlns:a16="http://schemas.microsoft.com/office/drawing/2014/main" id="{00000000-0008-0000-0600-0000A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0" name="Text Box 1">
          <a:extLst>
            <a:ext uri="{FF2B5EF4-FFF2-40B4-BE49-F238E27FC236}">
              <a16:creationId xmlns:a16="http://schemas.microsoft.com/office/drawing/2014/main" id="{00000000-0008-0000-0600-0000A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1" name="Text Box 1">
          <a:extLst>
            <a:ext uri="{FF2B5EF4-FFF2-40B4-BE49-F238E27FC236}">
              <a16:creationId xmlns:a16="http://schemas.microsoft.com/office/drawing/2014/main" id="{00000000-0008-0000-0600-0000A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2" name="Text Box 1">
          <a:extLst>
            <a:ext uri="{FF2B5EF4-FFF2-40B4-BE49-F238E27FC236}">
              <a16:creationId xmlns:a16="http://schemas.microsoft.com/office/drawing/2014/main" id="{00000000-0008-0000-0600-0000A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3" name="Text Box 1">
          <a:extLst>
            <a:ext uri="{FF2B5EF4-FFF2-40B4-BE49-F238E27FC236}">
              <a16:creationId xmlns:a16="http://schemas.microsoft.com/office/drawing/2014/main" id="{00000000-0008-0000-0600-0000A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944" name="Text Box 1">
          <a:extLst>
            <a:ext uri="{FF2B5EF4-FFF2-40B4-BE49-F238E27FC236}">
              <a16:creationId xmlns:a16="http://schemas.microsoft.com/office/drawing/2014/main" id="{00000000-0008-0000-0600-0000A8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3945" name="Text Box 1">
          <a:extLst>
            <a:ext uri="{FF2B5EF4-FFF2-40B4-BE49-F238E27FC236}">
              <a16:creationId xmlns:a16="http://schemas.microsoft.com/office/drawing/2014/main" id="{00000000-0008-0000-0600-0000A951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6" name="Text Box 1">
          <a:extLst>
            <a:ext uri="{FF2B5EF4-FFF2-40B4-BE49-F238E27FC236}">
              <a16:creationId xmlns:a16="http://schemas.microsoft.com/office/drawing/2014/main" id="{00000000-0008-0000-0600-0000A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7" name="Text Box 1">
          <a:extLst>
            <a:ext uri="{FF2B5EF4-FFF2-40B4-BE49-F238E27FC236}">
              <a16:creationId xmlns:a16="http://schemas.microsoft.com/office/drawing/2014/main" id="{00000000-0008-0000-0600-0000A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8" name="Text Box 1">
          <a:extLst>
            <a:ext uri="{FF2B5EF4-FFF2-40B4-BE49-F238E27FC236}">
              <a16:creationId xmlns:a16="http://schemas.microsoft.com/office/drawing/2014/main" id="{00000000-0008-0000-0600-0000A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9" name="Text Box 1">
          <a:extLst>
            <a:ext uri="{FF2B5EF4-FFF2-40B4-BE49-F238E27FC236}">
              <a16:creationId xmlns:a16="http://schemas.microsoft.com/office/drawing/2014/main" id="{00000000-0008-0000-0600-0000A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50" name="Text Box 1">
          <a:extLst>
            <a:ext uri="{FF2B5EF4-FFF2-40B4-BE49-F238E27FC236}">
              <a16:creationId xmlns:a16="http://schemas.microsoft.com/office/drawing/2014/main" id="{00000000-0008-0000-0600-0000A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51" name="Text Box 1">
          <a:extLst>
            <a:ext uri="{FF2B5EF4-FFF2-40B4-BE49-F238E27FC236}">
              <a16:creationId xmlns:a16="http://schemas.microsoft.com/office/drawing/2014/main" id="{00000000-0008-0000-0600-0000A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2" name="Text Box 1">
          <a:extLst>
            <a:ext uri="{FF2B5EF4-FFF2-40B4-BE49-F238E27FC236}">
              <a16:creationId xmlns:a16="http://schemas.microsoft.com/office/drawing/2014/main" id="{00000000-0008-0000-0600-0000B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3" name="Text Box 1">
          <a:extLst>
            <a:ext uri="{FF2B5EF4-FFF2-40B4-BE49-F238E27FC236}">
              <a16:creationId xmlns:a16="http://schemas.microsoft.com/office/drawing/2014/main" id="{00000000-0008-0000-0600-0000B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4" name="Text Box 1">
          <a:extLst>
            <a:ext uri="{FF2B5EF4-FFF2-40B4-BE49-F238E27FC236}">
              <a16:creationId xmlns:a16="http://schemas.microsoft.com/office/drawing/2014/main" id="{00000000-0008-0000-0600-0000B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5" name="Text Box 1">
          <a:extLst>
            <a:ext uri="{FF2B5EF4-FFF2-40B4-BE49-F238E27FC236}">
              <a16:creationId xmlns:a16="http://schemas.microsoft.com/office/drawing/2014/main" id="{00000000-0008-0000-0600-0000B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6" name="Text Box 1">
          <a:extLst>
            <a:ext uri="{FF2B5EF4-FFF2-40B4-BE49-F238E27FC236}">
              <a16:creationId xmlns:a16="http://schemas.microsoft.com/office/drawing/2014/main" id="{00000000-0008-0000-0600-0000B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7" name="Text Box 1">
          <a:extLst>
            <a:ext uri="{FF2B5EF4-FFF2-40B4-BE49-F238E27FC236}">
              <a16:creationId xmlns:a16="http://schemas.microsoft.com/office/drawing/2014/main" id="{00000000-0008-0000-0600-0000B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8" name="Text Box 1">
          <a:extLst>
            <a:ext uri="{FF2B5EF4-FFF2-40B4-BE49-F238E27FC236}">
              <a16:creationId xmlns:a16="http://schemas.microsoft.com/office/drawing/2014/main" id="{00000000-0008-0000-0600-0000B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9" name="Text Box 1">
          <a:extLst>
            <a:ext uri="{FF2B5EF4-FFF2-40B4-BE49-F238E27FC236}">
              <a16:creationId xmlns:a16="http://schemas.microsoft.com/office/drawing/2014/main" id="{00000000-0008-0000-0600-0000B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0" name="Text Box 1">
          <a:extLst>
            <a:ext uri="{FF2B5EF4-FFF2-40B4-BE49-F238E27FC236}">
              <a16:creationId xmlns:a16="http://schemas.microsoft.com/office/drawing/2014/main" id="{00000000-0008-0000-0600-0000B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1" name="Text Box 1">
          <a:extLst>
            <a:ext uri="{FF2B5EF4-FFF2-40B4-BE49-F238E27FC236}">
              <a16:creationId xmlns:a16="http://schemas.microsoft.com/office/drawing/2014/main" id="{00000000-0008-0000-0600-0000B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2" name="Text Box 1">
          <a:extLst>
            <a:ext uri="{FF2B5EF4-FFF2-40B4-BE49-F238E27FC236}">
              <a16:creationId xmlns:a16="http://schemas.microsoft.com/office/drawing/2014/main" id="{00000000-0008-0000-0600-0000B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3" name="Text Box 1">
          <a:extLst>
            <a:ext uri="{FF2B5EF4-FFF2-40B4-BE49-F238E27FC236}">
              <a16:creationId xmlns:a16="http://schemas.microsoft.com/office/drawing/2014/main" id="{00000000-0008-0000-0600-0000B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4" name="Text Box 1">
          <a:extLst>
            <a:ext uri="{FF2B5EF4-FFF2-40B4-BE49-F238E27FC236}">
              <a16:creationId xmlns:a16="http://schemas.microsoft.com/office/drawing/2014/main" id="{00000000-0008-0000-0600-0000B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5" name="Text Box 1">
          <a:extLst>
            <a:ext uri="{FF2B5EF4-FFF2-40B4-BE49-F238E27FC236}">
              <a16:creationId xmlns:a16="http://schemas.microsoft.com/office/drawing/2014/main" id="{00000000-0008-0000-0600-0000B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6" name="Text Box 1">
          <a:extLst>
            <a:ext uri="{FF2B5EF4-FFF2-40B4-BE49-F238E27FC236}">
              <a16:creationId xmlns:a16="http://schemas.microsoft.com/office/drawing/2014/main" id="{00000000-0008-0000-0600-0000B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7" name="Text Box 1">
          <a:extLst>
            <a:ext uri="{FF2B5EF4-FFF2-40B4-BE49-F238E27FC236}">
              <a16:creationId xmlns:a16="http://schemas.microsoft.com/office/drawing/2014/main" id="{00000000-0008-0000-0600-0000B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8" name="Text Box 1">
          <a:extLst>
            <a:ext uri="{FF2B5EF4-FFF2-40B4-BE49-F238E27FC236}">
              <a16:creationId xmlns:a16="http://schemas.microsoft.com/office/drawing/2014/main" id="{00000000-0008-0000-0600-0000C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9" name="Text Box 1">
          <a:extLst>
            <a:ext uri="{FF2B5EF4-FFF2-40B4-BE49-F238E27FC236}">
              <a16:creationId xmlns:a16="http://schemas.microsoft.com/office/drawing/2014/main" id="{00000000-0008-0000-0600-0000C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0" name="Text Box 1">
          <a:extLst>
            <a:ext uri="{FF2B5EF4-FFF2-40B4-BE49-F238E27FC236}">
              <a16:creationId xmlns:a16="http://schemas.microsoft.com/office/drawing/2014/main" id="{00000000-0008-0000-0600-0000C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1" name="Text Box 1">
          <a:extLst>
            <a:ext uri="{FF2B5EF4-FFF2-40B4-BE49-F238E27FC236}">
              <a16:creationId xmlns:a16="http://schemas.microsoft.com/office/drawing/2014/main" id="{00000000-0008-0000-0600-0000C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72" name="Text Box 1">
          <a:extLst>
            <a:ext uri="{FF2B5EF4-FFF2-40B4-BE49-F238E27FC236}">
              <a16:creationId xmlns:a16="http://schemas.microsoft.com/office/drawing/2014/main" id="{00000000-0008-0000-0600-0000C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3" name="Text Box 1">
          <a:extLst>
            <a:ext uri="{FF2B5EF4-FFF2-40B4-BE49-F238E27FC236}">
              <a16:creationId xmlns:a16="http://schemas.microsoft.com/office/drawing/2014/main" id="{00000000-0008-0000-0600-0000C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4" name="Text Box 1">
          <a:extLst>
            <a:ext uri="{FF2B5EF4-FFF2-40B4-BE49-F238E27FC236}">
              <a16:creationId xmlns:a16="http://schemas.microsoft.com/office/drawing/2014/main" id="{00000000-0008-0000-0600-0000C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5" name="Text Box 1">
          <a:extLst>
            <a:ext uri="{FF2B5EF4-FFF2-40B4-BE49-F238E27FC236}">
              <a16:creationId xmlns:a16="http://schemas.microsoft.com/office/drawing/2014/main" id="{00000000-0008-0000-0600-0000C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6" name="Text Box 1">
          <a:extLst>
            <a:ext uri="{FF2B5EF4-FFF2-40B4-BE49-F238E27FC236}">
              <a16:creationId xmlns:a16="http://schemas.microsoft.com/office/drawing/2014/main" id="{00000000-0008-0000-0600-0000C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7" name="Text Box 1">
          <a:extLst>
            <a:ext uri="{FF2B5EF4-FFF2-40B4-BE49-F238E27FC236}">
              <a16:creationId xmlns:a16="http://schemas.microsoft.com/office/drawing/2014/main" id="{00000000-0008-0000-0600-0000C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8" name="Text Box 1">
          <a:extLst>
            <a:ext uri="{FF2B5EF4-FFF2-40B4-BE49-F238E27FC236}">
              <a16:creationId xmlns:a16="http://schemas.microsoft.com/office/drawing/2014/main" id="{00000000-0008-0000-0600-0000C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79" name="Text Box 1">
          <a:extLst>
            <a:ext uri="{FF2B5EF4-FFF2-40B4-BE49-F238E27FC236}">
              <a16:creationId xmlns:a16="http://schemas.microsoft.com/office/drawing/2014/main" id="{00000000-0008-0000-0600-0000C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0" name="Text Box 1">
          <a:extLst>
            <a:ext uri="{FF2B5EF4-FFF2-40B4-BE49-F238E27FC236}">
              <a16:creationId xmlns:a16="http://schemas.microsoft.com/office/drawing/2014/main" id="{00000000-0008-0000-0600-0000C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1" name="Text Box 1">
          <a:extLst>
            <a:ext uri="{FF2B5EF4-FFF2-40B4-BE49-F238E27FC236}">
              <a16:creationId xmlns:a16="http://schemas.microsoft.com/office/drawing/2014/main" id="{00000000-0008-0000-0600-0000C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2" name="Text Box 1">
          <a:extLst>
            <a:ext uri="{FF2B5EF4-FFF2-40B4-BE49-F238E27FC236}">
              <a16:creationId xmlns:a16="http://schemas.microsoft.com/office/drawing/2014/main" id="{00000000-0008-0000-0600-0000C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3" name="Text Box 1">
          <a:extLst>
            <a:ext uri="{FF2B5EF4-FFF2-40B4-BE49-F238E27FC236}">
              <a16:creationId xmlns:a16="http://schemas.microsoft.com/office/drawing/2014/main" id="{00000000-0008-0000-0600-0000C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4" name="Text Box 1">
          <a:extLst>
            <a:ext uri="{FF2B5EF4-FFF2-40B4-BE49-F238E27FC236}">
              <a16:creationId xmlns:a16="http://schemas.microsoft.com/office/drawing/2014/main" id="{00000000-0008-0000-0600-0000D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5" name="Text Box 1">
          <a:extLst>
            <a:ext uri="{FF2B5EF4-FFF2-40B4-BE49-F238E27FC236}">
              <a16:creationId xmlns:a16="http://schemas.microsoft.com/office/drawing/2014/main" id="{00000000-0008-0000-0600-0000D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6" name="Text Box 1">
          <a:extLst>
            <a:ext uri="{FF2B5EF4-FFF2-40B4-BE49-F238E27FC236}">
              <a16:creationId xmlns:a16="http://schemas.microsoft.com/office/drawing/2014/main" id="{00000000-0008-0000-0600-0000D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7" name="Text Box 1">
          <a:extLst>
            <a:ext uri="{FF2B5EF4-FFF2-40B4-BE49-F238E27FC236}">
              <a16:creationId xmlns:a16="http://schemas.microsoft.com/office/drawing/2014/main" id="{00000000-0008-0000-0600-0000D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88" name="Text Box 1">
          <a:extLst>
            <a:ext uri="{FF2B5EF4-FFF2-40B4-BE49-F238E27FC236}">
              <a16:creationId xmlns:a16="http://schemas.microsoft.com/office/drawing/2014/main" id="{00000000-0008-0000-0600-0000D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9" name="Text Box 1">
          <a:extLst>
            <a:ext uri="{FF2B5EF4-FFF2-40B4-BE49-F238E27FC236}">
              <a16:creationId xmlns:a16="http://schemas.microsoft.com/office/drawing/2014/main" id="{00000000-0008-0000-0600-0000D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0" name="Text Box 1">
          <a:extLst>
            <a:ext uri="{FF2B5EF4-FFF2-40B4-BE49-F238E27FC236}">
              <a16:creationId xmlns:a16="http://schemas.microsoft.com/office/drawing/2014/main" id="{00000000-0008-0000-0600-0000D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91" name="Text Box 1">
          <a:extLst>
            <a:ext uri="{FF2B5EF4-FFF2-40B4-BE49-F238E27FC236}">
              <a16:creationId xmlns:a16="http://schemas.microsoft.com/office/drawing/2014/main" id="{00000000-0008-0000-0600-0000D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3992" name="Text Box 1">
          <a:extLst>
            <a:ext uri="{FF2B5EF4-FFF2-40B4-BE49-F238E27FC236}">
              <a16:creationId xmlns:a16="http://schemas.microsoft.com/office/drawing/2014/main" id="{00000000-0008-0000-0600-0000D8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3" name="Text Box 1">
          <a:extLst>
            <a:ext uri="{FF2B5EF4-FFF2-40B4-BE49-F238E27FC236}">
              <a16:creationId xmlns:a16="http://schemas.microsoft.com/office/drawing/2014/main" id="{00000000-0008-0000-0600-0000D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4" name="Text Box 1">
          <a:extLst>
            <a:ext uri="{FF2B5EF4-FFF2-40B4-BE49-F238E27FC236}">
              <a16:creationId xmlns:a16="http://schemas.microsoft.com/office/drawing/2014/main" id="{00000000-0008-0000-0600-0000D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95" name="Text Box 1">
          <a:extLst>
            <a:ext uri="{FF2B5EF4-FFF2-40B4-BE49-F238E27FC236}">
              <a16:creationId xmlns:a16="http://schemas.microsoft.com/office/drawing/2014/main" id="{00000000-0008-0000-0600-0000D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6" name="Text Box 1">
          <a:extLst>
            <a:ext uri="{FF2B5EF4-FFF2-40B4-BE49-F238E27FC236}">
              <a16:creationId xmlns:a16="http://schemas.microsoft.com/office/drawing/2014/main" id="{00000000-0008-0000-0600-0000D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7" name="Text Box 1">
          <a:extLst>
            <a:ext uri="{FF2B5EF4-FFF2-40B4-BE49-F238E27FC236}">
              <a16:creationId xmlns:a16="http://schemas.microsoft.com/office/drawing/2014/main" id="{00000000-0008-0000-0600-0000D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8" name="Text Box 1">
          <a:extLst>
            <a:ext uri="{FF2B5EF4-FFF2-40B4-BE49-F238E27FC236}">
              <a16:creationId xmlns:a16="http://schemas.microsoft.com/office/drawing/2014/main" id="{00000000-0008-0000-0600-0000D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9" name="Text Box 1">
          <a:extLst>
            <a:ext uri="{FF2B5EF4-FFF2-40B4-BE49-F238E27FC236}">
              <a16:creationId xmlns:a16="http://schemas.microsoft.com/office/drawing/2014/main" id="{00000000-0008-0000-0600-0000D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0" name="Text Box 1">
          <a:extLst>
            <a:ext uri="{FF2B5EF4-FFF2-40B4-BE49-F238E27FC236}">
              <a16:creationId xmlns:a16="http://schemas.microsoft.com/office/drawing/2014/main" id="{00000000-0008-0000-0600-0000E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1" name="Text Box 1">
          <a:extLst>
            <a:ext uri="{FF2B5EF4-FFF2-40B4-BE49-F238E27FC236}">
              <a16:creationId xmlns:a16="http://schemas.microsoft.com/office/drawing/2014/main" id="{00000000-0008-0000-0600-0000E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2" name="Text Box 1">
          <a:extLst>
            <a:ext uri="{FF2B5EF4-FFF2-40B4-BE49-F238E27FC236}">
              <a16:creationId xmlns:a16="http://schemas.microsoft.com/office/drawing/2014/main" id="{00000000-0008-0000-0600-0000E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3" name="Text Box 1">
          <a:extLst>
            <a:ext uri="{FF2B5EF4-FFF2-40B4-BE49-F238E27FC236}">
              <a16:creationId xmlns:a16="http://schemas.microsoft.com/office/drawing/2014/main" id="{00000000-0008-0000-0600-0000E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4" name="Text Box 1">
          <a:extLst>
            <a:ext uri="{FF2B5EF4-FFF2-40B4-BE49-F238E27FC236}">
              <a16:creationId xmlns:a16="http://schemas.microsoft.com/office/drawing/2014/main" id="{00000000-0008-0000-0600-0000E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5" name="Text Box 1">
          <a:extLst>
            <a:ext uri="{FF2B5EF4-FFF2-40B4-BE49-F238E27FC236}">
              <a16:creationId xmlns:a16="http://schemas.microsoft.com/office/drawing/2014/main" id="{00000000-0008-0000-0600-0000E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6" name="Text Box 1">
          <a:extLst>
            <a:ext uri="{FF2B5EF4-FFF2-40B4-BE49-F238E27FC236}">
              <a16:creationId xmlns:a16="http://schemas.microsoft.com/office/drawing/2014/main" id="{00000000-0008-0000-0600-0000E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7" name="Text Box 1">
          <a:extLst>
            <a:ext uri="{FF2B5EF4-FFF2-40B4-BE49-F238E27FC236}">
              <a16:creationId xmlns:a16="http://schemas.microsoft.com/office/drawing/2014/main" id="{00000000-0008-0000-0600-0000E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8" name="Text Box 1">
          <a:extLst>
            <a:ext uri="{FF2B5EF4-FFF2-40B4-BE49-F238E27FC236}">
              <a16:creationId xmlns:a16="http://schemas.microsoft.com/office/drawing/2014/main" id="{00000000-0008-0000-0600-0000E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9" name="Text Box 1">
          <a:extLst>
            <a:ext uri="{FF2B5EF4-FFF2-40B4-BE49-F238E27FC236}">
              <a16:creationId xmlns:a16="http://schemas.microsoft.com/office/drawing/2014/main" id="{00000000-0008-0000-0600-0000E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0" name="Text Box 1">
          <a:extLst>
            <a:ext uri="{FF2B5EF4-FFF2-40B4-BE49-F238E27FC236}">
              <a16:creationId xmlns:a16="http://schemas.microsoft.com/office/drawing/2014/main" id="{00000000-0008-0000-0600-0000E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1" name="Text Box 1">
          <a:extLst>
            <a:ext uri="{FF2B5EF4-FFF2-40B4-BE49-F238E27FC236}">
              <a16:creationId xmlns:a16="http://schemas.microsoft.com/office/drawing/2014/main" id="{00000000-0008-0000-0600-0000E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2" name="Text Box 1">
          <a:extLst>
            <a:ext uri="{FF2B5EF4-FFF2-40B4-BE49-F238E27FC236}">
              <a16:creationId xmlns:a16="http://schemas.microsoft.com/office/drawing/2014/main" id="{00000000-0008-0000-0600-0000E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3" name="Text Box 1">
          <a:extLst>
            <a:ext uri="{FF2B5EF4-FFF2-40B4-BE49-F238E27FC236}">
              <a16:creationId xmlns:a16="http://schemas.microsoft.com/office/drawing/2014/main" id="{00000000-0008-0000-0600-0000E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4" name="Text Box 1">
          <a:extLst>
            <a:ext uri="{FF2B5EF4-FFF2-40B4-BE49-F238E27FC236}">
              <a16:creationId xmlns:a16="http://schemas.microsoft.com/office/drawing/2014/main" id="{00000000-0008-0000-0600-0000E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5" name="Text Box 1">
          <a:extLst>
            <a:ext uri="{FF2B5EF4-FFF2-40B4-BE49-F238E27FC236}">
              <a16:creationId xmlns:a16="http://schemas.microsoft.com/office/drawing/2014/main" id="{00000000-0008-0000-0600-0000E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6" name="Text Box 1">
          <a:extLst>
            <a:ext uri="{FF2B5EF4-FFF2-40B4-BE49-F238E27FC236}">
              <a16:creationId xmlns:a16="http://schemas.microsoft.com/office/drawing/2014/main" id="{00000000-0008-0000-0600-0000F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7" name="Text Box 1">
          <a:extLst>
            <a:ext uri="{FF2B5EF4-FFF2-40B4-BE49-F238E27FC236}">
              <a16:creationId xmlns:a16="http://schemas.microsoft.com/office/drawing/2014/main" id="{00000000-0008-0000-0600-0000F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8" name="Text Box 1">
          <a:extLst>
            <a:ext uri="{FF2B5EF4-FFF2-40B4-BE49-F238E27FC236}">
              <a16:creationId xmlns:a16="http://schemas.microsoft.com/office/drawing/2014/main" id="{00000000-0008-0000-0600-0000F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9" name="Text Box 1">
          <a:extLst>
            <a:ext uri="{FF2B5EF4-FFF2-40B4-BE49-F238E27FC236}">
              <a16:creationId xmlns:a16="http://schemas.microsoft.com/office/drawing/2014/main" id="{00000000-0008-0000-0600-0000F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0" name="Text Box 1">
          <a:extLst>
            <a:ext uri="{FF2B5EF4-FFF2-40B4-BE49-F238E27FC236}">
              <a16:creationId xmlns:a16="http://schemas.microsoft.com/office/drawing/2014/main" id="{00000000-0008-0000-0600-0000F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1" name="Text Box 1">
          <a:extLst>
            <a:ext uri="{FF2B5EF4-FFF2-40B4-BE49-F238E27FC236}">
              <a16:creationId xmlns:a16="http://schemas.microsoft.com/office/drawing/2014/main" id="{00000000-0008-0000-0600-0000F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22" name="Text Box 1">
          <a:extLst>
            <a:ext uri="{FF2B5EF4-FFF2-40B4-BE49-F238E27FC236}">
              <a16:creationId xmlns:a16="http://schemas.microsoft.com/office/drawing/2014/main" id="{00000000-0008-0000-0600-0000F6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3" name="Text Box 1">
          <a:extLst>
            <a:ext uri="{FF2B5EF4-FFF2-40B4-BE49-F238E27FC236}">
              <a16:creationId xmlns:a16="http://schemas.microsoft.com/office/drawing/2014/main" id="{00000000-0008-0000-0600-0000F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4" name="Text Box 1">
          <a:extLst>
            <a:ext uri="{FF2B5EF4-FFF2-40B4-BE49-F238E27FC236}">
              <a16:creationId xmlns:a16="http://schemas.microsoft.com/office/drawing/2014/main" id="{00000000-0008-0000-0600-0000F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5" name="Text Box 1">
          <a:extLst>
            <a:ext uri="{FF2B5EF4-FFF2-40B4-BE49-F238E27FC236}">
              <a16:creationId xmlns:a16="http://schemas.microsoft.com/office/drawing/2014/main" id="{00000000-0008-0000-0600-0000F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6" name="Text Box 1">
          <a:extLst>
            <a:ext uri="{FF2B5EF4-FFF2-40B4-BE49-F238E27FC236}">
              <a16:creationId xmlns:a16="http://schemas.microsoft.com/office/drawing/2014/main" id="{00000000-0008-0000-0600-0000F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27" name="Text Box 1">
          <a:extLst>
            <a:ext uri="{FF2B5EF4-FFF2-40B4-BE49-F238E27FC236}">
              <a16:creationId xmlns:a16="http://schemas.microsoft.com/office/drawing/2014/main" id="{00000000-0008-0000-0600-0000F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28" name="Text Box 1">
          <a:extLst>
            <a:ext uri="{FF2B5EF4-FFF2-40B4-BE49-F238E27FC236}">
              <a16:creationId xmlns:a16="http://schemas.microsoft.com/office/drawing/2014/main" id="{00000000-0008-0000-0600-0000F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9" name="Text Box 1">
          <a:extLst>
            <a:ext uri="{FF2B5EF4-FFF2-40B4-BE49-F238E27FC236}">
              <a16:creationId xmlns:a16="http://schemas.microsoft.com/office/drawing/2014/main" id="{00000000-0008-0000-0600-0000F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0" name="Text Box 1">
          <a:extLst>
            <a:ext uri="{FF2B5EF4-FFF2-40B4-BE49-F238E27FC236}">
              <a16:creationId xmlns:a16="http://schemas.microsoft.com/office/drawing/2014/main" id="{00000000-0008-0000-0600-0000F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1" name="Text Box 1">
          <a:extLst>
            <a:ext uri="{FF2B5EF4-FFF2-40B4-BE49-F238E27FC236}">
              <a16:creationId xmlns:a16="http://schemas.microsoft.com/office/drawing/2014/main" id="{00000000-0008-0000-0600-0000F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2" name="Text Box 1">
          <a:extLst>
            <a:ext uri="{FF2B5EF4-FFF2-40B4-BE49-F238E27FC236}">
              <a16:creationId xmlns:a16="http://schemas.microsoft.com/office/drawing/2014/main" id="{00000000-0008-0000-0600-00000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3" name="Text Box 1">
          <a:extLst>
            <a:ext uri="{FF2B5EF4-FFF2-40B4-BE49-F238E27FC236}">
              <a16:creationId xmlns:a16="http://schemas.microsoft.com/office/drawing/2014/main" id="{00000000-0008-0000-0600-00000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4" name="Text Box 1">
          <a:extLst>
            <a:ext uri="{FF2B5EF4-FFF2-40B4-BE49-F238E27FC236}">
              <a16:creationId xmlns:a16="http://schemas.microsoft.com/office/drawing/2014/main" id="{00000000-0008-0000-0600-00000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5" name="Text Box 1">
          <a:extLst>
            <a:ext uri="{FF2B5EF4-FFF2-40B4-BE49-F238E27FC236}">
              <a16:creationId xmlns:a16="http://schemas.microsoft.com/office/drawing/2014/main" id="{00000000-0008-0000-0600-00000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6" name="Text Box 1">
          <a:extLst>
            <a:ext uri="{FF2B5EF4-FFF2-40B4-BE49-F238E27FC236}">
              <a16:creationId xmlns:a16="http://schemas.microsoft.com/office/drawing/2014/main" id="{00000000-0008-0000-0600-00000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7" name="Text Box 1">
          <a:extLst>
            <a:ext uri="{FF2B5EF4-FFF2-40B4-BE49-F238E27FC236}">
              <a16:creationId xmlns:a16="http://schemas.microsoft.com/office/drawing/2014/main" id="{00000000-0008-0000-0600-00000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8" name="Text Box 1">
          <a:extLst>
            <a:ext uri="{FF2B5EF4-FFF2-40B4-BE49-F238E27FC236}">
              <a16:creationId xmlns:a16="http://schemas.microsoft.com/office/drawing/2014/main" id="{00000000-0008-0000-0600-00000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9" name="Text Box 1">
          <a:extLst>
            <a:ext uri="{FF2B5EF4-FFF2-40B4-BE49-F238E27FC236}">
              <a16:creationId xmlns:a16="http://schemas.microsoft.com/office/drawing/2014/main" id="{00000000-0008-0000-0600-00000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0" name="Text Box 1">
          <a:extLst>
            <a:ext uri="{FF2B5EF4-FFF2-40B4-BE49-F238E27FC236}">
              <a16:creationId xmlns:a16="http://schemas.microsoft.com/office/drawing/2014/main" id="{00000000-0008-0000-0600-00000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1" name="Text Box 1">
          <a:extLst>
            <a:ext uri="{FF2B5EF4-FFF2-40B4-BE49-F238E27FC236}">
              <a16:creationId xmlns:a16="http://schemas.microsoft.com/office/drawing/2014/main" id="{00000000-0008-0000-0600-00000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2" name="Text Box 1">
          <a:extLst>
            <a:ext uri="{FF2B5EF4-FFF2-40B4-BE49-F238E27FC236}">
              <a16:creationId xmlns:a16="http://schemas.microsoft.com/office/drawing/2014/main" id="{00000000-0008-0000-0600-00000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3" name="Text Box 1">
          <a:extLst>
            <a:ext uri="{FF2B5EF4-FFF2-40B4-BE49-F238E27FC236}">
              <a16:creationId xmlns:a16="http://schemas.microsoft.com/office/drawing/2014/main" id="{00000000-0008-0000-0600-00000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4" name="Text Box 1">
          <a:extLst>
            <a:ext uri="{FF2B5EF4-FFF2-40B4-BE49-F238E27FC236}">
              <a16:creationId xmlns:a16="http://schemas.microsoft.com/office/drawing/2014/main" id="{00000000-0008-0000-0600-00000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5" name="Text Box 1">
          <a:extLst>
            <a:ext uri="{FF2B5EF4-FFF2-40B4-BE49-F238E27FC236}">
              <a16:creationId xmlns:a16="http://schemas.microsoft.com/office/drawing/2014/main" id="{00000000-0008-0000-0600-00000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6" name="Text Box 1">
          <a:extLst>
            <a:ext uri="{FF2B5EF4-FFF2-40B4-BE49-F238E27FC236}">
              <a16:creationId xmlns:a16="http://schemas.microsoft.com/office/drawing/2014/main" id="{00000000-0008-0000-0600-00000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7" name="Text Box 1">
          <a:extLst>
            <a:ext uri="{FF2B5EF4-FFF2-40B4-BE49-F238E27FC236}">
              <a16:creationId xmlns:a16="http://schemas.microsoft.com/office/drawing/2014/main" id="{00000000-0008-0000-0600-00000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8" name="Text Box 1">
          <a:extLst>
            <a:ext uri="{FF2B5EF4-FFF2-40B4-BE49-F238E27FC236}">
              <a16:creationId xmlns:a16="http://schemas.microsoft.com/office/drawing/2014/main" id="{00000000-0008-0000-0600-00001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9" name="Text Box 1">
          <a:extLst>
            <a:ext uri="{FF2B5EF4-FFF2-40B4-BE49-F238E27FC236}">
              <a16:creationId xmlns:a16="http://schemas.microsoft.com/office/drawing/2014/main" id="{00000000-0008-0000-0600-00001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0" name="Text Box 1">
          <a:extLst>
            <a:ext uri="{FF2B5EF4-FFF2-40B4-BE49-F238E27FC236}">
              <a16:creationId xmlns:a16="http://schemas.microsoft.com/office/drawing/2014/main" id="{00000000-0008-0000-0600-00001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1" name="Text Box 1">
          <a:extLst>
            <a:ext uri="{FF2B5EF4-FFF2-40B4-BE49-F238E27FC236}">
              <a16:creationId xmlns:a16="http://schemas.microsoft.com/office/drawing/2014/main" id="{00000000-0008-0000-0600-00001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2" name="Text Box 1">
          <a:extLst>
            <a:ext uri="{FF2B5EF4-FFF2-40B4-BE49-F238E27FC236}">
              <a16:creationId xmlns:a16="http://schemas.microsoft.com/office/drawing/2014/main" id="{00000000-0008-0000-0600-00001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3" name="Text Box 1">
          <a:extLst>
            <a:ext uri="{FF2B5EF4-FFF2-40B4-BE49-F238E27FC236}">
              <a16:creationId xmlns:a16="http://schemas.microsoft.com/office/drawing/2014/main" id="{00000000-0008-0000-0600-00001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4" name="Text Box 1">
          <a:extLst>
            <a:ext uri="{FF2B5EF4-FFF2-40B4-BE49-F238E27FC236}">
              <a16:creationId xmlns:a16="http://schemas.microsoft.com/office/drawing/2014/main" id="{00000000-0008-0000-0600-00001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5" name="Text Box 1">
          <a:extLst>
            <a:ext uri="{FF2B5EF4-FFF2-40B4-BE49-F238E27FC236}">
              <a16:creationId xmlns:a16="http://schemas.microsoft.com/office/drawing/2014/main" id="{00000000-0008-0000-0600-00001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6" name="Text Box 1">
          <a:extLst>
            <a:ext uri="{FF2B5EF4-FFF2-40B4-BE49-F238E27FC236}">
              <a16:creationId xmlns:a16="http://schemas.microsoft.com/office/drawing/2014/main" id="{00000000-0008-0000-0600-00001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7" name="Text Box 1">
          <a:extLst>
            <a:ext uri="{FF2B5EF4-FFF2-40B4-BE49-F238E27FC236}">
              <a16:creationId xmlns:a16="http://schemas.microsoft.com/office/drawing/2014/main" id="{00000000-0008-0000-0600-00001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8" name="Text Box 1">
          <a:extLst>
            <a:ext uri="{FF2B5EF4-FFF2-40B4-BE49-F238E27FC236}">
              <a16:creationId xmlns:a16="http://schemas.microsoft.com/office/drawing/2014/main" id="{00000000-0008-0000-0600-00001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9" name="Text Box 1">
          <a:extLst>
            <a:ext uri="{FF2B5EF4-FFF2-40B4-BE49-F238E27FC236}">
              <a16:creationId xmlns:a16="http://schemas.microsoft.com/office/drawing/2014/main" id="{00000000-0008-0000-0600-00001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0" name="Text Box 1">
          <a:extLst>
            <a:ext uri="{FF2B5EF4-FFF2-40B4-BE49-F238E27FC236}">
              <a16:creationId xmlns:a16="http://schemas.microsoft.com/office/drawing/2014/main" id="{00000000-0008-0000-0600-00001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1" name="Text Box 1">
          <a:extLst>
            <a:ext uri="{FF2B5EF4-FFF2-40B4-BE49-F238E27FC236}">
              <a16:creationId xmlns:a16="http://schemas.microsoft.com/office/drawing/2014/main" id="{00000000-0008-0000-0600-00001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62" name="Text Box 1">
          <a:extLst>
            <a:ext uri="{FF2B5EF4-FFF2-40B4-BE49-F238E27FC236}">
              <a16:creationId xmlns:a16="http://schemas.microsoft.com/office/drawing/2014/main" id="{00000000-0008-0000-0600-00001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3" name="Text Box 1">
          <a:extLst>
            <a:ext uri="{FF2B5EF4-FFF2-40B4-BE49-F238E27FC236}">
              <a16:creationId xmlns:a16="http://schemas.microsoft.com/office/drawing/2014/main" id="{00000000-0008-0000-0600-00001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4" name="Text Box 1">
          <a:extLst>
            <a:ext uri="{FF2B5EF4-FFF2-40B4-BE49-F238E27FC236}">
              <a16:creationId xmlns:a16="http://schemas.microsoft.com/office/drawing/2014/main" id="{00000000-0008-0000-0600-00002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5" name="Text Box 1">
          <a:extLst>
            <a:ext uri="{FF2B5EF4-FFF2-40B4-BE49-F238E27FC236}">
              <a16:creationId xmlns:a16="http://schemas.microsoft.com/office/drawing/2014/main" id="{00000000-0008-0000-0600-00002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6" name="Text Box 1">
          <a:extLst>
            <a:ext uri="{FF2B5EF4-FFF2-40B4-BE49-F238E27FC236}">
              <a16:creationId xmlns:a16="http://schemas.microsoft.com/office/drawing/2014/main" id="{00000000-0008-0000-0600-00002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7" name="Text Box 1">
          <a:extLst>
            <a:ext uri="{FF2B5EF4-FFF2-40B4-BE49-F238E27FC236}">
              <a16:creationId xmlns:a16="http://schemas.microsoft.com/office/drawing/2014/main" id="{00000000-0008-0000-0600-00002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8" name="Text Box 1">
          <a:extLst>
            <a:ext uri="{FF2B5EF4-FFF2-40B4-BE49-F238E27FC236}">
              <a16:creationId xmlns:a16="http://schemas.microsoft.com/office/drawing/2014/main" id="{00000000-0008-0000-0600-00002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69" name="Text Box 1">
          <a:extLst>
            <a:ext uri="{FF2B5EF4-FFF2-40B4-BE49-F238E27FC236}">
              <a16:creationId xmlns:a16="http://schemas.microsoft.com/office/drawing/2014/main" id="{00000000-0008-0000-0600-000025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0" name="Text Box 1">
          <a:extLst>
            <a:ext uri="{FF2B5EF4-FFF2-40B4-BE49-F238E27FC236}">
              <a16:creationId xmlns:a16="http://schemas.microsoft.com/office/drawing/2014/main" id="{00000000-0008-0000-0600-00002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1" name="Text Box 1">
          <a:extLst>
            <a:ext uri="{FF2B5EF4-FFF2-40B4-BE49-F238E27FC236}">
              <a16:creationId xmlns:a16="http://schemas.microsoft.com/office/drawing/2014/main" id="{00000000-0008-0000-0600-00002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2" name="Text Box 1">
          <a:extLst>
            <a:ext uri="{FF2B5EF4-FFF2-40B4-BE49-F238E27FC236}">
              <a16:creationId xmlns:a16="http://schemas.microsoft.com/office/drawing/2014/main" id="{00000000-0008-0000-0600-00002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3" name="Text Box 1">
          <a:extLst>
            <a:ext uri="{FF2B5EF4-FFF2-40B4-BE49-F238E27FC236}">
              <a16:creationId xmlns:a16="http://schemas.microsoft.com/office/drawing/2014/main" id="{00000000-0008-0000-0600-000029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74" name="Text Box 1">
          <a:extLst>
            <a:ext uri="{FF2B5EF4-FFF2-40B4-BE49-F238E27FC236}">
              <a16:creationId xmlns:a16="http://schemas.microsoft.com/office/drawing/2014/main" id="{00000000-0008-0000-0600-00002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75" name="Text Box 1">
          <a:extLst>
            <a:ext uri="{FF2B5EF4-FFF2-40B4-BE49-F238E27FC236}">
              <a16:creationId xmlns:a16="http://schemas.microsoft.com/office/drawing/2014/main" id="{00000000-0008-0000-0600-00002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6" name="Text Box 1">
          <a:extLst>
            <a:ext uri="{FF2B5EF4-FFF2-40B4-BE49-F238E27FC236}">
              <a16:creationId xmlns:a16="http://schemas.microsoft.com/office/drawing/2014/main" id="{00000000-0008-0000-0600-00002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7" name="Text Box 1">
          <a:extLst>
            <a:ext uri="{FF2B5EF4-FFF2-40B4-BE49-F238E27FC236}">
              <a16:creationId xmlns:a16="http://schemas.microsoft.com/office/drawing/2014/main" id="{00000000-0008-0000-0600-00002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8" name="Text Box 1">
          <a:extLst>
            <a:ext uri="{FF2B5EF4-FFF2-40B4-BE49-F238E27FC236}">
              <a16:creationId xmlns:a16="http://schemas.microsoft.com/office/drawing/2014/main" id="{00000000-0008-0000-0600-00002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9" name="Text Box 1">
          <a:extLst>
            <a:ext uri="{FF2B5EF4-FFF2-40B4-BE49-F238E27FC236}">
              <a16:creationId xmlns:a16="http://schemas.microsoft.com/office/drawing/2014/main" id="{00000000-0008-0000-0600-00002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0" name="Text Box 1">
          <a:extLst>
            <a:ext uri="{FF2B5EF4-FFF2-40B4-BE49-F238E27FC236}">
              <a16:creationId xmlns:a16="http://schemas.microsoft.com/office/drawing/2014/main" id="{00000000-0008-0000-0600-00003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1" name="Text Box 1">
          <a:extLst>
            <a:ext uri="{FF2B5EF4-FFF2-40B4-BE49-F238E27FC236}">
              <a16:creationId xmlns:a16="http://schemas.microsoft.com/office/drawing/2014/main" id="{00000000-0008-0000-0600-00003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2" name="Text Box 1">
          <a:extLst>
            <a:ext uri="{FF2B5EF4-FFF2-40B4-BE49-F238E27FC236}">
              <a16:creationId xmlns:a16="http://schemas.microsoft.com/office/drawing/2014/main" id="{00000000-0008-0000-0600-00003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3" name="Text Box 1">
          <a:extLst>
            <a:ext uri="{FF2B5EF4-FFF2-40B4-BE49-F238E27FC236}">
              <a16:creationId xmlns:a16="http://schemas.microsoft.com/office/drawing/2014/main" id="{00000000-0008-0000-0600-00003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4" name="Text Box 1">
          <a:extLst>
            <a:ext uri="{FF2B5EF4-FFF2-40B4-BE49-F238E27FC236}">
              <a16:creationId xmlns:a16="http://schemas.microsoft.com/office/drawing/2014/main" id="{00000000-0008-0000-0600-00003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5" name="Text Box 1">
          <a:extLst>
            <a:ext uri="{FF2B5EF4-FFF2-40B4-BE49-F238E27FC236}">
              <a16:creationId xmlns:a16="http://schemas.microsoft.com/office/drawing/2014/main" id="{00000000-0008-0000-0600-00003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6" name="Text Box 1">
          <a:extLst>
            <a:ext uri="{FF2B5EF4-FFF2-40B4-BE49-F238E27FC236}">
              <a16:creationId xmlns:a16="http://schemas.microsoft.com/office/drawing/2014/main" id="{00000000-0008-0000-0600-00003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7" name="Text Box 1">
          <a:extLst>
            <a:ext uri="{FF2B5EF4-FFF2-40B4-BE49-F238E27FC236}">
              <a16:creationId xmlns:a16="http://schemas.microsoft.com/office/drawing/2014/main" id="{00000000-0008-0000-0600-00003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8" name="Text Box 1">
          <a:extLst>
            <a:ext uri="{FF2B5EF4-FFF2-40B4-BE49-F238E27FC236}">
              <a16:creationId xmlns:a16="http://schemas.microsoft.com/office/drawing/2014/main" id="{00000000-0008-0000-0600-00003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9" name="Text Box 1">
          <a:extLst>
            <a:ext uri="{FF2B5EF4-FFF2-40B4-BE49-F238E27FC236}">
              <a16:creationId xmlns:a16="http://schemas.microsoft.com/office/drawing/2014/main" id="{00000000-0008-0000-0600-00003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0" name="Text Box 1">
          <a:extLst>
            <a:ext uri="{FF2B5EF4-FFF2-40B4-BE49-F238E27FC236}">
              <a16:creationId xmlns:a16="http://schemas.microsoft.com/office/drawing/2014/main" id="{00000000-0008-0000-0600-00003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1" name="Text Box 1">
          <a:extLst>
            <a:ext uri="{FF2B5EF4-FFF2-40B4-BE49-F238E27FC236}">
              <a16:creationId xmlns:a16="http://schemas.microsoft.com/office/drawing/2014/main" id="{00000000-0008-0000-0600-00003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2" name="Text Box 1">
          <a:extLst>
            <a:ext uri="{FF2B5EF4-FFF2-40B4-BE49-F238E27FC236}">
              <a16:creationId xmlns:a16="http://schemas.microsoft.com/office/drawing/2014/main" id="{00000000-0008-0000-0600-00003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3" name="Text Box 1">
          <a:extLst>
            <a:ext uri="{FF2B5EF4-FFF2-40B4-BE49-F238E27FC236}">
              <a16:creationId xmlns:a16="http://schemas.microsoft.com/office/drawing/2014/main" id="{00000000-0008-0000-0600-00003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4" name="Text Box 1">
          <a:extLst>
            <a:ext uri="{FF2B5EF4-FFF2-40B4-BE49-F238E27FC236}">
              <a16:creationId xmlns:a16="http://schemas.microsoft.com/office/drawing/2014/main" id="{00000000-0008-0000-0600-00003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5" name="Text Box 1">
          <a:extLst>
            <a:ext uri="{FF2B5EF4-FFF2-40B4-BE49-F238E27FC236}">
              <a16:creationId xmlns:a16="http://schemas.microsoft.com/office/drawing/2014/main" id="{00000000-0008-0000-0600-00003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6" name="Text Box 1">
          <a:extLst>
            <a:ext uri="{FF2B5EF4-FFF2-40B4-BE49-F238E27FC236}">
              <a16:creationId xmlns:a16="http://schemas.microsoft.com/office/drawing/2014/main" id="{00000000-0008-0000-0600-00004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97" name="Text Box 1">
          <a:extLst>
            <a:ext uri="{FF2B5EF4-FFF2-40B4-BE49-F238E27FC236}">
              <a16:creationId xmlns:a16="http://schemas.microsoft.com/office/drawing/2014/main" id="{00000000-0008-0000-0600-00004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8" name="Text Box 1">
          <a:extLst>
            <a:ext uri="{FF2B5EF4-FFF2-40B4-BE49-F238E27FC236}">
              <a16:creationId xmlns:a16="http://schemas.microsoft.com/office/drawing/2014/main" id="{00000000-0008-0000-0600-00004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9" name="Text Box 1">
          <a:extLst>
            <a:ext uri="{FF2B5EF4-FFF2-40B4-BE49-F238E27FC236}">
              <a16:creationId xmlns:a16="http://schemas.microsoft.com/office/drawing/2014/main" id="{00000000-0008-0000-0600-00004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100" name="Text Box 1">
          <a:extLst>
            <a:ext uri="{FF2B5EF4-FFF2-40B4-BE49-F238E27FC236}">
              <a16:creationId xmlns:a16="http://schemas.microsoft.com/office/drawing/2014/main" id="{00000000-0008-0000-0600-00004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1" name="Text Box 1">
          <a:extLst>
            <a:ext uri="{FF2B5EF4-FFF2-40B4-BE49-F238E27FC236}">
              <a16:creationId xmlns:a16="http://schemas.microsoft.com/office/drawing/2014/main" id="{00000000-0008-0000-0600-00004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2" name="Text Box 1">
          <a:extLst>
            <a:ext uri="{FF2B5EF4-FFF2-40B4-BE49-F238E27FC236}">
              <a16:creationId xmlns:a16="http://schemas.microsoft.com/office/drawing/2014/main" id="{00000000-0008-0000-0600-00004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3" name="Text Box 1">
          <a:extLst>
            <a:ext uri="{FF2B5EF4-FFF2-40B4-BE49-F238E27FC236}">
              <a16:creationId xmlns:a16="http://schemas.microsoft.com/office/drawing/2014/main" id="{00000000-0008-0000-0600-00004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4" name="Text Box 1">
          <a:extLst>
            <a:ext uri="{FF2B5EF4-FFF2-40B4-BE49-F238E27FC236}">
              <a16:creationId xmlns:a16="http://schemas.microsoft.com/office/drawing/2014/main" id="{00000000-0008-0000-0600-00004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5" name="Text Box 1">
          <a:extLst>
            <a:ext uri="{FF2B5EF4-FFF2-40B4-BE49-F238E27FC236}">
              <a16:creationId xmlns:a16="http://schemas.microsoft.com/office/drawing/2014/main" id="{00000000-0008-0000-0600-00004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6" name="Text Box 1">
          <a:extLst>
            <a:ext uri="{FF2B5EF4-FFF2-40B4-BE49-F238E27FC236}">
              <a16:creationId xmlns:a16="http://schemas.microsoft.com/office/drawing/2014/main" id="{00000000-0008-0000-0600-00004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7" name="Text Box 1">
          <a:extLst>
            <a:ext uri="{FF2B5EF4-FFF2-40B4-BE49-F238E27FC236}">
              <a16:creationId xmlns:a16="http://schemas.microsoft.com/office/drawing/2014/main" id="{00000000-0008-0000-0600-00004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8" name="Text Box 1">
          <a:extLst>
            <a:ext uri="{FF2B5EF4-FFF2-40B4-BE49-F238E27FC236}">
              <a16:creationId xmlns:a16="http://schemas.microsoft.com/office/drawing/2014/main" id="{00000000-0008-0000-0600-00004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9" name="Text Box 1">
          <a:extLst>
            <a:ext uri="{FF2B5EF4-FFF2-40B4-BE49-F238E27FC236}">
              <a16:creationId xmlns:a16="http://schemas.microsoft.com/office/drawing/2014/main" id="{00000000-0008-0000-0600-00004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0" name="Text Box 1">
          <a:extLst>
            <a:ext uri="{FF2B5EF4-FFF2-40B4-BE49-F238E27FC236}">
              <a16:creationId xmlns:a16="http://schemas.microsoft.com/office/drawing/2014/main" id="{00000000-0008-0000-0600-00004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1" name="Text Box 1">
          <a:extLst>
            <a:ext uri="{FF2B5EF4-FFF2-40B4-BE49-F238E27FC236}">
              <a16:creationId xmlns:a16="http://schemas.microsoft.com/office/drawing/2014/main" id="{00000000-0008-0000-0600-00004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2" name="Text Box 1">
          <a:extLst>
            <a:ext uri="{FF2B5EF4-FFF2-40B4-BE49-F238E27FC236}">
              <a16:creationId xmlns:a16="http://schemas.microsoft.com/office/drawing/2014/main" id="{00000000-0008-0000-0600-00005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3" name="Text Box 1">
          <a:extLst>
            <a:ext uri="{FF2B5EF4-FFF2-40B4-BE49-F238E27FC236}">
              <a16:creationId xmlns:a16="http://schemas.microsoft.com/office/drawing/2014/main" id="{00000000-0008-0000-0600-00005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4" name="Text Box 1">
          <a:extLst>
            <a:ext uri="{FF2B5EF4-FFF2-40B4-BE49-F238E27FC236}">
              <a16:creationId xmlns:a16="http://schemas.microsoft.com/office/drawing/2014/main" id="{00000000-0008-0000-0600-00005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5" name="Text Box 1">
          <a:extLst>
            <a:ext uri="{FF2B5EF4-FFF2-40B4-BE49-F238E27FC236}">
              <a16:creationId xmlns:a16="http://schemas.microsoft.com/office/drawing/2014/main" id="{00000000-0008-0000-0600-000053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6" name="Text Box 1">
          <a:extLst>
            <a:ext uri="{FF2B5EF4-FFF2-40B4-BE49-F238E27FC236}">
              <a16:creationId xmlns:a16="http://schemas.microsoft.com/office/drawing/2014/main" id="{00000000-0008-0000-0600-00005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7" name="Text Box 1">
          <a:extLst>
            <a:ext uri="{FF2B5EF4-FFF2-40B4-BE49-F238E27FC236}">
              <a16:creationId xmlns:a16="http://schemas.microsoft.com/office/drawing/2014/main" id="{00000000-0008-0000-0600-00005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18" name="Text Box 1">
          <a:extLst>
            <a:ext uri="{FF2B5EF4-FFF2-40B4-BE49-F238E27FC236}">
              <a16:creationId xmlns:a16="http://schemas.microsoft.com/office/drawing/2014/main" id="{00000000-0008-0000-0600-00005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9" name="Text Box 1">
          <a:extLst>
            <a:ext uri="{FF2B5EF4-FFF2-40B4-BE49-F238E27FC236}">
              <a16:creationId xmlns:a16="http://schemas.microsoft.com/office/drawing/2014/main" id="{00000000-0008-0000-0600-000057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0" name="Text Box 1">
          <a:extLst>
            <a:ext uri="{FF2B5EF4-FFF2-40B4-BE49-F238E27FC236}">
              <a16:creationId xmlns:a16="http://schemas.microsoft.com/office/drawing/2014/main" id="{00000000-0008-0000-0600-00005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1" name="Text Box 1">
          <a:extLst>
            <a:ext uri="{FF2B5EF4-FFF2-40B4-BE49-F238E27FC236}">
              <a16:creationId xmlns:a16="http://schemas.microsoft.com/office/drawing/2014/main" id="{00000000-0008-0000-0600-00005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2" name="Text Box 1">
          <a:extLst>
            <a:ext uri="{FF2B5EF4-FFF2-40B4-BE49-F238E27FC236}">
              <a16:creationId xmlns:a16="http://schemas.microsoft.com/office/drawing/2014/main" id="{00000000-0008-0000-0600-00005A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3" name="Text Box 1">
          <a:extLst>
            <a:ext uri="{FF2B5EF4-FFF2-40B4-BE49-F238E27FC236}">
              <a16:creationId xmlns:a16="http://schemas.microsoft.com/office/drawing/2014/main" id="{00000000-0008-0000-0600-00005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4" name="Text Box 1">
          <a:extLst>
            <a:ext uri="{FF2B5EF4-FFF2-40B4-BE49-F238E27FC236}">
              <a16:creationId xmlns:a16="http://schemas.microsoft.com/office/drawing/2014/main" id="{00000000-0008-0000-0600-00005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5" name="Text Box 1">
          <a:extLst>
            <a:ext uri="{FF2B5EF4-FFF2-40B4-BE49-F238E27FC236}">
              <a16:creationId xmlns:a16="http://schemas.microsoft.com/office/drawing/2014/main" id="{00000000-0008-0000-0600-00005D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6" name="Text Box 1">
          <a:extLst>
            <a:ext uri="{FF2B5EF4-FFF2-40B4-BE49-F238E27FC236}">
              <a16:creationId xmlns:a16="http://schemas.microsoft.com/office/drawing/2014/main" id="{00000000-0008-0000-0600-00005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7" name="Text Box 1">
          <a:extLst>
            <a:ext uri="{FF2B5EF4-FFF2-40B4-BE49-F238E27FC236}">
              <a16:creationId xmlns:a16="http://schemas.microsoft.com/office/drawing/2014/main" id="{00000000-0008-0000-0600-00005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8" name="Text Box 1">
          <a:extLst>
            <a:ext uri="{FF2B5EF4-FFF2-40B4-BE49-F238E27FC236}">
              <a16:creationId xmlns:a16="http://schemas.microsoft.com/office/drawing/2014/main" id="{00000000-0008-0000-0600-00006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9" name="Text Box 1">
          <a:extLst>
            <a:ext uri="{FF2B5EF4-FFF2-40B4-BE49-F238E27FC236}">
              <a16:creationId xmlns:a16="http://schemas.microsoft.com/office/drawing/2014/main" id="{00000000-0008-0000-0600-00006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30" name="Text Box 1">
          <a:extLst>
            <a:ext uri="{FF2B5EF4-FFF2-40B4-BE49-F238E27FC236}">
              <a16:creationId xmlns:a16="http://schemas.microsoft.com/office/drawing/2014/main" id="{00000000-0008-0000-0600-00006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31" name="Text Box 1">
          <a:extLst>
            <a:ext uri="{FF2B5EF4-FFF2-40B4-BE49-F238E27FC236}">
              <a16:creationId xmlns:a16="http://schemas.microsoft.com/office/drawing/2014/main" id="{00000000-0008-0000-0600-00006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2" name="Text Box 1">
          <a:extLst>
            <a:ext uri="{FF2B5EF4-FFF2-40B4-BE49-F238E27FC236}">
              <a16:creationId xmlns:a16="http://schemas.microsoft.com/office/drawing/2014/main" id="{00000000-0008-0000-0600-00006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3" name="Text Box 1">
          <a:extLst>
            <a:ext uri="{FF2B5EF4-FFF2-40B4-BE49-F238E27FC236}">
              <a16:creationId xmlns:a16="http://schemas.microsoft.com/office/drawing/2014/main" id="{00000000-0008-0000-0600-00006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34" name="Text Box 1">
          <a:extLst>
            <a:ext uri="{FF2B5EF4-FFF2-40B4-BE49-F238E27FC236}">
              <a16:creationId xmlns:a16="http://schemas.microsoft.com/office/drawing/2014/main" id="{00000000-0008-0000-0600-00006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5" name="Text Box 1">
          <a:extLst>
            <a:ext uri="{FF2B5EF4-FFF2-40B4-BE49-F238E27FC236}">
              <a16:creationId xmlns:a16="http://schemas.microsoft.com/office/drawing/2014/main" id="{00000000-0008-0000-0600-00006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6" name="Text Box 1">
          <a:extLst>
            <a:ext uri="{FF2B5EF4-FFF2-40B4-BE49-F238E27FC236}">
              <a16:creationId xmlns:a16="http://schemas.microsoft.com/office/drawing/2014/main" id="{00000000-0008-0000-0600-00006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7" name="Text Box 1">
          <a:extLst>
            <a:ext uri="{FF2B5EF4-FFF2-40B4-BE49-F238E27FC236}">
              <a16:creationId xmlns:a16="http://schemas.microsoft.com/office/drawing/2014/main" id="{00000000-0008-0000-0600-00006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8" name="Text Box 1">
          <a:extLst>
            <a:ext uri="{FF2B5EF4-FFF2-40B4-BE49-F238E27FC236}">
              <a16:creationId xmlns:a16="http://schemas.microsoft.com/office/drawing/2014/main" id="{00000000-0008-0000-0600-00006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9" name="Text Box 1">
          <a:extLst>
            <a:ext uri="{FF2B5EF4-FFF2-40B4-BE49-F238E27FC236}">
              <a16:creationId xmlns:a16="http://schemas.microsoft.com/office/drawing/2014/main" id="{00000000-0008-0000-0600-00006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0" name="Text Box 1">
          <a:extLst>
            <a:ext uri="{FF2B5EF4-FFF2-40B4-BE49-F238E27FC236}">
              <a16:creationId xmlns:a16="http://schemas.microsoft.com/office/drawing/2014/main" id="{00000000-0008-0000-0600-00006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1" name="Text Box 1">
          <a:extLst>
            <a:ext uri="{FF2B5EF4-FFF2-40B4-BE49-F238E27FC236}">
              <a16:creationId xmlns:a16="http://schemas.microsoft.com/office/drawing/2014/main" id="{00000000-0008-0000-0600-00006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2" name="Text Box 1">
          <a:extLst>
            <a:ext uri="{FF2B5EF4-FFF2-40B4-BE49-F238E27FC236}">
              <a16:creationId xmlns:a16="http://schemas.microsoft.com/office/drawing/2014/main" id="{00000000-0008-0000-0600-00006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3" name="Text Box 1">
          <a:extLst>
            <a:ext uri="{FF2B5EF4-FFF2-40B4-BE49-F238E27FC236}">
              <a16:creationId xmlns:a16="http://schemas.microsoft.com/office/drawing/2014/main" id="{00000000-0008-0000-0600-00006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4" name="Text Box 1">
          <a:extLst>
            <a:ext uri="{FF2B5EF4-FFF2-40B4-BE49-F238E27FC236}">
              <a16:creationId xmlns:a16="http://schemas.microsoft.com/office/drawing/2014/main" id="{00000000-0008-0000-0600-00007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5" name="Text Box 1">
          <a:extLst>
            <a:ext uri="{FF2B5EF4-FFF2-40B4-BE49-F238E27FC236}">
              <a16:creationId xmlns:a16="http://schemas.microsoft.com/office/drawing/2014/main" id="{00000000-0008-0000-0600-00007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6" name="Text Box 1">
          <a:extLst>
            <a:ext uri="{FF2B5EF4-FFF2-40B4-BE49-F238E27FC236}">
              <a16:creationId xmlns:a16="http://schemas.microsoft.com/office/drawing/2014/main" id="{00000000-0008-0000-0600-00007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7" name="Text Box 1">
          <a:extLst>
            <a:ext uri="{FF2B5EF4-FFF2-40B4-BE49-F238E27FC236}">
              <a16:creationId xmlns:a16="http://schemas.microsoft.com/office/drawing/2014/main" id="{00000000-0008-0000-0600-00007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8" name="Text Box 1">
          <a:extLst>
            <a:ext uri="{FF2B5EF4-FFF2-40B4-BE49-F238E27FC236}">
              <a16:creationId xmlns:a16="http://schemas.microsoft.com/office/drawing/2014/main" id="{00000000-0008-0000-0600-00007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49" name="Text Box 1">
          <a:extLst>
            <a:ext uri="{FF2B5EF4-FFF2-40B4-BE49-F238E27FC236}">
              <a16:creationId xmlns:a16="http://schemas.microsoft.com/office/drawing/2014/main" id="{00000000-0008-0000-0600-00007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50" name="Text Box 1">
          <a:extLst>
            <a:ext uri="{FF2B5EF4-FFF2-40B4-BE49-F238E27FC236}">
              <a16:creationId xmlns:a16="http://schemas.microsoft.com/office/drawing/2014/main" id="{00000000-0008-0000-0600-00007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1" name="Text Box 1">
          <a:extLst>
            <a:ext uri="{FF2B5EF4-FFF2-40B4-BE49-F238E27FC236}">
              <a16:creationId xmlns:a16="http://schemas.microsoft.com/office/drawing/2014/main" id="{00000000-0008-0000-0600-00007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2" name="Text Box 1">
          <a:extLst>
            <a:ext uri="{FF2B5EF4-FFF2-40B4-BE49-F238E27FC236}">
              <a16:creationId xmlns:a16="http://schemas.microsoft.com/office/drawing/2014/main" id="{00000000-0008-0000-0600-00007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3" name="Text Box 1">
          <a:extLst>
            <a:ext uri="{FF2B5EF4-FFF2-40B4-BE49-F238E27FC236}">
              <a16:creationId xmlns:a16="http://schemas.microsoft.com/office/drawing/2014/main" id="{00000000-0008-0000-0600-00007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4" name="Text Box 1">
          <a:extLst>
            <a:ext uri="{FF2B5EF4-FFF2-40B4-BE49-F238E27FC236}">
              <a16:creationId xmlns:a16="http://schemas.microsoft.com/office/drawing/2014/main" id="{00000000-0008-0000-0600-00007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5" name="Text Box 1">
          <a:extLst>
            <a:ext uri="{FF2B5EF4-FFF2-40B4-BE49-F238E27FC236}">
              <a16:creationId xmlns:a16="http://schemas.microsoft.com/office/drawing/2014/main" id="{00000000-0008-0000-0600-00007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6" name="Text Box 1">
          <a:extLst>
            <a:ext uri="{FF2B5EF4-FFF2-40B4-BE49-F238E27FC236}">
              <a16:creationId xmlns:a16="http://schemas.microsoft.com/office/drawing/2014/main" id="{00000000-0008-0000-0600-00007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7" name="Text Box 1">
          <a:extLst>
            <a:ext uri="{FF2B5EF4-FFF2-40B4-BE49-F238E27FC236}">
              <a16:creationId xmlns:a16="http://schemas.microsoft.com/office/drawing/2014/main" id="{00000000-0008-0000-0600-00007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8" name="Text Box 1">
          <a:extLst>
            <a:ext uri="{FF2B5EF4-FFF2-40B4-BE49-F238E27FC236}">
              <a16:creationId xmlns:a16="http://schemas.microsoft.com/office/drawing/2014/main" id="{00000000-0008-0000-0600-00007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159" name="Text Box 1">
          <a:extLst>
            <a:ext uri="{FF2B5EF4-FFF2-40B4-BE49-F238E27FC236}">
              <a16:creationId xmlns:a16="http://schemas.microsoft.com/office/drawing/2014/main" id="{00000000-0008-0000-0600-00007F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4160" name="Text Box 1">
          <a:extLst>
            <a:ext uri="{FF2B5EF4-FFF2-40B4-BE49-F238E27FC236}">
              <a16:creationId xmlns:a16="http://schemas.microsoft.com/office/drawing/2014/main" id="{00000000-0008-0000-0600-00008052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1" name="Text Box 1">
          <a:extLst>
            <a:ext uri="{FF2B5EF4-FFF2-40B4-BE49-F238E27FC236}">
              <a16:creationId xmlns:a16="http://schemas.microsoft.com/office/drawing/2014/main" id="{00000000-0008-0000-0600-00008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2" name="Text Box 1">
          <a:extLst>
            <a:ext uri="{FF2B5EF4-FFF2-40B4-BE49-F238E27FC236}">
              <a16:creationId xmlns:a16="http://schemas.microsoft.com/office/drawing/2014/main" id="{00000000-0008-0000-0600-00008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3" name="Text Box 1">
          <a:extLst>
            <a:ext uri="{FF2B5EF4-FFF2-40B4-BE49-F238E27FC236}">
              <a16:creationId xmlns:a16="http://schemas.microsoft.com/office/drawing/2014/main" id="{00000000-0008-0000-0600-00008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4" name="Text Box 1">
          <a:extLst>
            <a:ext uri="{FF2B5EF4-FFF2-40B4-BE49-F238E27FC236}">
              <a16:creationId xmlns:a16="http://schemas.microsoft.com/office/drawing/2014/main" id="{00000000-0008-0000-0600-00008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65" name="Text Box 1">
          <a:extLst>
            <a:ext uri="{FF2B5EF4-FFF2-40B4-BE49-F238E27FC236}">
              <a16:creationId xmlns:a16="http://schemas.microsoft.com/office/drawing/2014/main" id="{00000000-0008-0000-0600-00008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66" name="Text Box 1">
          <a:extLst>
            <a:ext uri="{FF2B5EF4-FFF2-40B4-BE49-F238E27FC236}">
              <a16:creationId xmlns:a16="http://schemas.microsoft.com/office/drawing/2014/main" id="{00000000-0008-0000-0600-00008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7" name="Text Box 1">
          <a:extLst>
            <a:ext uri="{FF2B5EF4-FFF2-40B4-BE49-F238E27FC236}">
              <a16:creationId xmlns:a16="http://schemas.microsoft.com/office/drawing/2014/main" id="{00000000-0008-0000-0600-00008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8" name="Text Box 1">
          <a:extLst>
            <a:ext uri="{FF2B5EF4-FFF2-40B4-BE49-F238E27FC236}">
              <a16:creationId xmlns:a16="http://schemas.microsoft.com/office/drawing/2014/main" id="{00000000-0008-0000-0600-00008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9" name="Text Box 1">
          <a:extLst>
            <a:ext uri="{FF2B5EF4-FFF2-40B4-BE49-F238E27FC236}">
              <a16:creationId xmlns:a16="http://schemas.microsoft.com/office/drawing/2014/main" id="{00000000-0008-0000-0600-00008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0" name="Text Box 1">
          <a:extLst>
            <a:ext uri="{FF2B5EF4-FFF2-40B4-BE49-F238E27FC236}">
              <a16:creationId xmlns:a16="http://schemas.microsoft.com/office/drawing/2014/main" id="{00000000-0008-0000-0600-00008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1" name="Text Box 1">
          <a:extLst>
            <a:ext uri="{FF2B5EF4-FFF2-40B4-BE49-F238E27FC236}">
              <a16:creationId xmlns:a16="http://schemas.microsoft.com/office/drawing/2014/main" id="{00000000-0008-0000-0600-00008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2" name="Text Box 1">
          <a:extLst>
            <a:ext uri="{FF2B5EF4-FFF2-40B4-BE49-F238E27FC236}">
              <a16:creationId xmlns:a16="http://schemas.microsoft.com/office/drawing/2014/main" id="{00000000-0008-0000-0600-00008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3" name="Text Box 1">
          <a:extLst>
            <a:ext uri="{FF2B5EF4-FFF2-40B4-BE49-F238E27FC236}">
              <a16:creationId xmlns:a16="http://schemas.microsoft.com/office/drawing/2014/main" id="{00000000-0008-0000-0600-00008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4" name="Text Box 1">
          <a:extLst>
            <a:ext uri="{FF2B5EF4-FFF2-40B4-BE49-F238E27FC236}">
              <a16:creationId xmlns:a16="http://schemas.microsoft.com/office/drawing/2014/main" id="{00000000-0008-0000-0600-00008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5" name="Text Box 1">
          <a:extLst>
            <a:ext uri="{FF2B5EF4-FFF2-40B4-BE49-F238E27FC236}">
              <a16:creationId xmlns:a16="http://schemas.microsoft.com/office/drawing/2014/main" id="{00000000-0008-0000-0600-00008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6" name="Text Box 1">
          <a:extLst>
            <a:ext uri="{FF2B5EF4-FFF2-40B4-BE49-F238E27FC236}">
              <a16:creationId xmlns:a16="http://schemas.microsoft.com/office/drawing/2014/main" id="{00000000-0008-0000-0600-00009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7" name="Text Box 1">
          <a:extLst>
            <a:ext uri="{FF2B5EF4-FFF2-40B4-BE49-F238E27FC236}">
              <a16:creationId xmlns:a16="http://schemas.microsoft.com/office/drawing/2014/main" id="{00000000-0008-0000-0600-00009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8" name="Text Box 1">
          <a:extLst>
            <a:ext uri="{FF2B5EF4-FFF2-40B4-BE49-F238E27FC236}">
              <a16:creationId xmlns:a16="http://schemas.microsoft.com/office/drawing/2014/main" id="{00000000-0008-0000-0600-00009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9" name="Text Box 1">
          <a:extLst>
            <a:ext uri="{FF2B5EF4-FFF2-40B4-BE49-F238E27FC236}">
              <a16:creationId xmlns:a16="http://schemas.microsoft.com/office/drawing/2014/main" id="{00000000-0008-0000-0600-00009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0" name="Text Box 1">
          <a:extLst>
            <a:ext uri="{FF2B5EF4-FFF2-40B4-BE49-F238E27FC236}">
              <a16:creationId xmlns:a16="http://schemas.microsoft.com/office/drawing/2014/main" id="{00000000-0008-0000-0600-00009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1" name="Text Box 1">
          <a:extLst>
            <a:ext uri="{FF2B5EF4-FFF2-40B4-BE49-F238E27FC236}">
              <a16:creationId xmlns:a16="http://schemas.microsoft.com/office/drawing/2014/main" id="{00000000-0008-0000-0600-00009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2" name="Text Box 1">
          <a:extLst>
            <a:ext uri="{FF2B5EF4-FFF2-40B4-BE49-F238E27FC236}">
              <a16:creationId xmlns:a16="http://schemas.microsoft.com/office/drawing/2014/main" id="{00000000-0008-0000-0600-00009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3" name="Text Box 1">
          <a:extLst>
            <a:ext uri="{FF2B5EF4-FFF2-40B4-BE49-F238E27FC236}">
              <a16:creationId xmlns:a16="http://schemas.microsoft.com/office/drawing/2014/main" id="{00000000-0008-0000-0600-00009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4" name="Text Box 1">
          <a:extLst>
            <a:ext uri="{FF2B5EF4-FFF2-40B4-BE49-F238E27FC236}">
              <a16:creationId xmlns:a16="http://schemas.microsoft.com/office/drawing/2014/main" id="{00000000-0008-0000-0600-00009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5" name="Text Box 1">
          <a:extLst>
            <a:ext uri="{FF2B5EF4-FFF2-40B4-BE49-F238E27FC236}">
              <a16:creationId xmlns:a16="http://schemas.microsoft.com/office/drawing/2014/main" id="{00000000-0008-0000-0600-00009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6" name="Text Box 1">
          <a:extLst>
            <a:ext uri="{FF2B5EF4-FFF2-40B4-BE49-F238E27FC236}">
              <a16:creationId xmlns:a16="http://schemas.microsoft.com/office/drawing/2014/main" id="{00000000-0008-0000-0600-00009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7" name="Text Box 1">
          <a:extLst>
            <a:ext uri="{FF2B5EF4-FFF2-40B4-BE49-F238E27FC236}">
              <a16:creationId xmlns:a16="http://schemas.microsoft.com/office/drawing/2014/main" id="{00000000-0008-0000-0600-00009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88" name="Text Box 1">
          <a:extLst>
            <a:ext uri="{FF2B5EF4-FFF2-40B4-BE49-F238E27FC236}">
              <a16:creationId xmlns:a16="http://schemas.microsoft.com/office/drawing/2014/main" id="{00000000-0008-0000-0600-00009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89" name="Text Box 1">
          <a:extLst>
            <a:ext uri="{FF2B5EF4-FFF2-40B4-BE49-F238E27FC236}">
              <a16:creationId xmlns:a16="http://schemas.microsoft.com/office/drawing/2014/main" id="{00000000-0008-0000-0600-00009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90" name="Text Box 1">
          <a:extLst>
            <a:ext uri="{FF2B5EF4-FFF2-40B4-BE49-F238E27FC236}">
              <a16:creationId xmlns:a16="http://schemas.microsoft.com/office/drawing/2014/main" id="{00000000-0008-0000-0600-00009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91" name="Text Box 1">
          <a:extLst>
            <a:ext uri="{FF2B5EF4-FFF2-40B4-BE49-F238E27FC236}">
              <a16:creationId xmlns:a16="http://schemas.microsoft.com/office/drawing/2014/main" id="{00000000-0008-0000-0600-00009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2" name="Text Box 1">
          <a:extLst>
            <a:ext uri="{FF2B5EF4-FFF2-40B4-BE49-F238E27FC236}">
              <a16:creationId xmlns:a16="http://schemas.microsoft.com/office/drawing/2014/main" id="{00000000-0008-0000-0600-0000A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3" name="Text Box 1">
          <a:extLst>
            <a:ext uri="{FF2B5EF4-FFF2-40B4-BE49-F238E27FC236}">
              <a16:creationId xmlns:a16="http://schemas.microsoft.com/office/drawing/2014/main" id="{00000000-0008-0000-0600-0000A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4" name="Text Box 1">
          <a:extLst>
            <a:ext uri="{FF2B5EF4-FFF2-40B4-BE49-F238E27FC236}">
              <a16:creationId xmlns:a16="http://schemas.microsoft.com/office/drawing/2014/main" id="{00000000-0008-0000-0600-0000A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5" name="Text Box 1">
          <a:extLst>
            <a:ext uri="{FF2B5EF4-FFF2-40B4-BE49-F238E27FC236}">
              <a16:creationId xmlns:a16="http://schemas.microsoft.com/office/drawing/2014/main" id="{00000000-0008-0000-0600-0000A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6" name="Text Box 1">
          <a:extLst>
            <a:ext uri="{FF2B5EF4-FFF2-40B4-BE49-F238E27FC236}">
              <a16:creationId xmlns:a16="http://schemas.microsoft.com/office/drawing/2014/main" id="{00000000-0008-0000-0600-0000A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7" name="Text Box 1">
          <a:extLst>
            <a:ext uri="{FF2B5EF4-FFF2-40B4-BE49-F238E27FC236}">
              <a16:creationId xmlns:a16="http://schemas.microsoft.com/office/drawing/2014/main" id="{00000000-0008-0000-0600-0000A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8" name="Text Box 1">
          <a:extLst>
            <a:ext uri="{FF2B5EF4-FFF2-40B4-BE49-F238E27FC236}">
              <a16:creationId xmlns:a16="http://schemas.microsoft.com/office/drawing/2014/main" id="{00000000-0008-0000-0600-0000A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9" name="Text Box 1">
          <a:extLst>
            <a:ext uri="{FF2B5EF4-FFF2-40B4-BE49-F238E27FC236}">
              <a16:creationId xmlns:a16="http://schemas.microsoft.com/office/drawing/2014/main" id="{00000000-0008-0000-0600-0000A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00" name="Text Box 1">
          <a:extLst>
            <a:ext uri="{FF2B5EF4-FFF2-40B4-BE49-F238E27FC236}">
              <a16:creationId xmlns:a16="http://schemas.microsoft.com/office/drawing/2014/main" id="{00000000-0008-0000-0600-0000A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1" name="Text Box 1">
          <a:extLst>
            <a:ext uri="{FF2B5EF4-FFF2-40B4-BE49-F238E27FC236}">
              <a16:creationId xmlns:a16="http://schemas.microsoft.com/office/drawing/2014/main" id="{00000000-0008-0000-0600-0000A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2" name="Text Box 1">
          <a:extLst>
            <a:ext uri="{FF2B5EF4-FFF2-40B4-BE49-F238E27FC236}">
              <a16:creationId xmlns:a16="http://schemas.microsoft.com/office/drawing/2014/main" id="{00000000-0008-0000-0600-0000A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3" name="Text Box 1">
          <a:extLst>
            <a:ext uri="{FF2B5EF4-FFF2-40B4-BE49-F238E27FC236}">
              <a16:creationId xmlns:a16="http://schemas.microsoft.com/office/drawing/2014/main" id="{00000000-0008-0000-0600-0000A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4" name="Text Box 1">
          <a:extLst>
            <a:ext uri="{FF2B5EF4-FFF2-40B4-BE49-F238E27FC236}">
              <a16:creationId xmlns:a16="http://schemas.microsoft.com/office/drawing/2014/main" id="{00000000-0008-0000-0600-0000A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5" name="Text Box 1">
          <a:extLst>
            <a:ext uri="{FF2B5EF4-FFF2-40B4-BE49-F238E27FC236}">
              <a16:creationId xmlns:a16="http://schemas.microsoft.com/office/drawing/2014/main" id="{00000000-0008-0000-0600-0000A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6" name="Text Box 1">
          <a:extLst>
            <a:ext uri="{FF2B5EF4-FFF2-40B4-BE49-F238E27FC236}">
              <a16:creationId xmlns:a16="http://schemas.microsoft.com/office/drawing/2014/main" id="{00000000-0008-0000-0600-0000A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07" name="Text Box 1">
          <a:extLst>
            <a:ext uri="{FF2B5EF4-FFF2-40B4-BE49-F238E27FC236}">
              <a16:creationId xmlns:a16="http://schemas.microsoft.com/office/drawing/2014/main" id="{00000000-0008-0000-0600-0000AF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8" name="Text Box 1">
          <a:extLst>
            <a:ext uri="{FF2B5EF4-FFF2-40B4-BE49-F238E27FC236}">
              <a16:creationId xmlns:a16="http://schemas.microsoft.com/office/drawing/2014/main" id="{00000000-0008-0000-0600-0000B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9" name="Text Box 1">
          <a:extLst>
            <a:ext uri="{FF2B5EF4-FFF2-40B4-BE49-F238E27FC236}">
              <a16:creationId xmlns:a16="http://schemas.microsoft.com/office/drawing/2014/main" id="{00000000-0008-0000-0600-0000B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10" name="Text Box 1">
          <a:extLst>
            <a:ext uri="{FF2B5EF4-FFF2-40B4-BE49-F238E27FC236}">
              <a16:creationId xmlns:a16="http://schemas.microsoft.com/office/drawing/2014/main" id="{00000000-0008-0000-0600-0000B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1" name="Text Box 1">
          <a:extLst>
            <a:ext uri="{FF2B5EF4-FFF2-40B4-BE49-F238E27FC236}">
              <a16:creationId xmlns:a16="http://schemas.microsoft.com/office/drawing/2014/main" id="{00000000-0008-0000-0600-0000B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2" name="Text Box 1">
          <a:extLst>
            <a:ext uri="{FF2B5EF4-FFF2-40B4-BE49-F238E27FC236}">
              <a16:creationId xmlns:a16="http://schemas.microsoft.com/office/drawing/2014/main" id="{00000000-0008-0000-0600-0000B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3" name="Text Box 1">
          <a:extLst>
            <a:ext uri="{FF2B5EF4-FFF2-40B4-BE49-F238E27FC236}">
              <a16:creationId xmlns:a16="http://schemas.microsoft.com/office/drawing/2014/main" id="{00000000-0008-0000-0600-0000B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4" name="Text Box 1">
          <a:extLst>
            <a:ext uri="{FF2B5EF4-FFF2-40B4-BE49-F238E27FC236}">
              <a16:creationId xmlns:a16="http://schemas.microsoft.com/office/drawing/2014/main" id="{00000000-0008-0000-0600-0000B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5" name="Text Box 1">
          <a:extLst>
            <a:ext uri="{FF2B5EF4-FFF2-40B4-BE49-F238E27FC236}">
              <a16:creationId xmlns:a16="http://schemas.microsoft.com/office/drawing/2014/main" id="{00000000-0008-0000-0600-0000B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6" name="Text Box 1">
          <a:extLst>
            <a:ext uri="{FF2B5EF4-FFF2-40B4-BE49-F238E27FC236}">
              <a16:creationId xmlns:a16="http://schemas.microsoft.com/office/drawing/2014/main" id="{00000000-0008-0000-0600-0000B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7" name="Text Box 1">
          <a:extLst>
            <a:ext uri="{FF2B5EF4-FFF2-40B4-BE49-F238E27FC236}">
              <a16:creationId xmlns:a16="http://schemas.microsoft.com/office/drawing/2014/main" id="{00000000-0008-0000-0600-0000B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8" name="Text Box 1">
          <a:extLst>
            <a:ext uri="{FF2B5EF4-FFF2-40B4-BE49-F238E27FC236}">
              <a16:creationId xmlns:a16="http://schemas.microsoft.com/office/drawing/2014/main" id="{00000000-0008-0000-0600-0000B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9" name="Text Box 1">
          <a:extLst>
            <a:ext uri="{FF2B5EF4-FFF2-40B4-BE49-F238E27FC236}">
              <a16:creationId xmlns:a16="http://schemas.microsoft.com/office/drawing/2014/main" id="{00000000-0008-0000-0600-0000B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0" name="Text Box 1">
          <a:extLst>
            <a:ext uri="{FF2B5EF4-FFF2-40B4-BE49-F238E27FC236}">
              <a16:creationId xmlns:a16="http://schemas.microsoft.com/office/drawing/2014/main" id="{00000000-0008-0000-0600-0000B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1" name="Text Box 1">
          <a:extLst>
            <a:ext uri="{FF2B5EF4-FFF2-40B4-BE49-F238E27FC236}">
              <a16:creationId xmlns:a16="http://schemas.microsoft.com/office/drawing/2014/main" id="{00000000-0008-0000-0600-0000B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2" name="Text Box 1">
          <a:extLst>
            <a:ext uri="{FF2B5EF4-FFF2-40B4-BE49-F238E27FC236}">
              <a16:creationId xmlns:a16="http://schemas.microsoft.com/office/drawing/2014/main" id="{00000000-0008-0000-0600-0000B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3" name="Text Box 1">
          <a:extLst>
            <a:ext uri="{FF2B5EF4-FFF2-40B4-BE49-F238E27FC236}">
              <a16:creationId xmlns:a16="http://schemas.microsoft.com/office/drawing/2014/main" id="{00000000-0008-0000-0600-0000B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4" name="Text Box 1">
          <a:extLst>
            <a:ext uri="{FF2B5EF4-FFF2-40B4-BE49-F238E27FC236}">
              <a16:creationId xmlns:a16="http://schemas.microsoft.com/office/drawing/2014/main" id="{00000000-0008-0000-0600-0000C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5" name="Text Box 1">
          <a:extLst>
            <a:ext uri="{FF2B5EF4-FFF2-40B4-BE49-F238E27FC236}">
              <a16:creationId xmlns:a16="http://schemas.microsoft.com/office/drawing/2014/main" id="{00000000-0008-0000-0600-0000C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6" name="Text Box 1">
          <a:extLst>
            <a:ext uri="{FF2B5EF4-FFF2-40B4-BE49-F238E27FC236}">
              <a16:creationId xmlns:a16="http://schemas.microsoft.com/office/drawing/2014/main" id="{00000000-0008-0000-0600-0000C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7" name="Text Box 1">
          <a:extLst>
            <a:ext uri="{FF2B5EF4-FFF2-40B4-BE49-F238E27FC236}">
              <a16:creationId xmlns:a16="http://schemas.microsoft.com/office/drawing/2014/main" id="{00000000-0008-0000-0600-0000C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8" name="Text Box 1">
          <a:extLst>
            <a:ext uri="{FF2B5EF4-FFF2-40B4-BE49-F238E27FC236}">
              <a16:creationId xmlns:a16="http://schemas.microsoft.com/office/drawing/2014/main" id="{00000000-0008-0000-0600-0000C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9" name="Text Box 1">
          <a:extLst>
            <a:ext uri="{FF2B5EF4-FFF2-40B4-BE49-F238E27FC236}">
              <a16:creationId xmlns:a16="http://schemas.microsoft.com/office/drawing/2014/main" id="{00000000-0008-0000-0600-0000C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0" name="Text Box 1">
          <a:extLst>
            <a:ext uri="{FF2B5EF4-FFF2-40B4-BE49-F238E27FC236}">
              <a16:creationId xmlns:a16="http://schemas.microsoft.com/office/drawing/2014/main" id="{00000000-0008-0000-0600-0000C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1" name="Text Box 1">
          <a:extLst>
            <a:ext uri="{FF2B5EF4-FFF2-40B4-BE49-F238E27FC236}">
              <a16:creationId xmlns:a16="http://schemas.microsoft.com/office/drawing/2014/main" id="{00000000-0008-0000-0600-0000C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2" name="Text Box 1">
          <a:extLst>
            <a:ext uri="{FF2B5EF4-FFF2-40B4-BE49-F238E27FC236}">
              <a16:creationId xmlns:a16="http://schemas.microsoft.com/office/drawing/2014/main" id="{00000000-0008-0000-0600-0000C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3" name="Text Box 1">
          <a:extLst>
            <a:ext uri="{FF2B5EF4-FFF2-40B4-BE49-F238E27FC236}">
              <a16:creationId xmlns:a16="http://schemas.microsoft.com/office/drawing/2014/main" id="{00000000-0008-0000-0600-0000C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4" name="Text Box 1">
          <a:extLst>
            <a:ext uri="{FF2B5EF4-FFF2-40B4-BE49-F238E27FC236}">
              <a16:creationId xmlns:a16="http://schemas.microsoft.com/office/drawing/2014/main" id="{00000000-0008-0000-0600-0000C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5" name="Text Box 1">
          <a:extLst>
            <a:ext uri="{FF2B5EF4-FFF2-40B4-BE49-F238E27FC236}">
              <a16:creationId xmlns:a16="http://schemas.microsoft.com/office/drawing/2014/main" id="{00000000-0008-0000-0600-0000C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6" name="Text Box 1">
          <a:extLst>
            <a:ext uri="{FF2B5EF4-FFF2-40B4-BE49-F238E27FC236}">
              <a16:creationId xmlns:a16="http://schemas.microsoft.com/office/drawing/2014/main" id="{00000000-0008-0000-0600-0000C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37" name="Text Box 1">
          <a:extLst>
            <a:ext uri="{FF2B5EF4-FFF2-40B4-BE49-F238E27FC236}">
              <a16:creationId xmlns:a16="http://schemas.microsoft.com/office/drawing/2014/main" id="{00000000-0008-0000-0600-0000CD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8" name="Text Box 1">
          <a:extLst>
            <a:ext uri="{FF2B5EF4-FFF2-40B4-BE49-F238E27FC236}">
              <a16:creationId xmlns:a16="http://schemas.microsoft.com/office/drawing/2014/main" id="{00000000-0008-0000-0600-0000C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9" name="Text Box 1">
          <a:extLst>
            <a:ext uri="{FF2B5EF4-FFF2-40B4-BE49-F238E27FC236}">
              <a16:creationId xmlns:a16="http://schemas.microsoft.com/office/drawing/2014/main" id="{00000000-0008-0000-0600-0000C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0" name="Text Box 1">
          <a:extLst>
            <a:ext uri="{FF2B5EF4-FFF2-40B4-BE49-F238E27FC236}">
              <a16:creationId xmlns:a16="http://schemas.microsoft.com/office/drawing/2014/main" id="{00000000-0008-0000-0600-0000D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1" name="Text Box 1">
          <a:extLst>
            <a:ext uri="{FF2B5EF4-FFF2-40B4-BE49-F238E27FC236}">
              <a16:creationId xmlns:a16="http://schemas.microsoft.com/office/drawing/2014/main" id="{00000000-0008-0000-0600-0000D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42" name="Text Box 1">
          <a:extLst>
            <a:ext uri="{FF2B5EF4-FFF2-40B4-BE49-F238E27FC236}">
              <a16:creationId xmlns:a16="http://schemas.microsoft.com/office/drawing/2014/main" id="{00000000-0008-0000-0600-0000D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43" name="Text Box 1">
          <a:extLst>
            <a:ext uri="{FF2B5EF4-FFF2-40B4-BE49-F238E27FC236}">
              <a16:creationId xmlns:a16="http://schemas.microsoft.com/office/drawing/2014/main" id="{00000000-0008-0000-0600-0000D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4" name="Text Box 1">
          <a:extLst>
            <a:ext uri="{FF2B5EF4-FFF2-40B4-BE49-F238E27FC236}">
              <a16:creationId xmlns:a16="http://schemas.microsoft.com/office/drawing/2014/main" id="{00000000-0008-0000-0600-0000D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5" name="Text Box 1">
          <a:extLst>
            <a:ext uri="{FF2B5EF4-FFF2-40B4-BE49-F238E27FC236}">
              <a16:creationId xmlns:a16="http://schemas.microsoft.com/office/drawing/2014/main" id="{00000000-0008-0000-0600-0000D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6" name="Text Box 1">
          <a:extLst>
            <a:ext uri="{FF2B5EF4-FFF2-40B4-BE49-F238E27FC236}">
              <a16:creationId xmlns:a16="http://schemas.microsoft.com/office/drawing/2014/main" id="{00000000-0008-0000-0600-0000D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7" name="Text Box 1">
          <a:extLst>
            <a:ext uri="{FF2B5EF4-FFF2-40B4-BE49-F238E27FC236}">
              <a16:creationId xmlns:a16="http://schemas.microsoft.com/office/drawing/2014/main" id="{00000000-0008-0000-0600-0000D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8" name="Text Box 1">
          <a:extLst>
            <a:ext uri="{FF2B5EF4-FFF2-40B4-BE49-F238E27FC236}">
              <a16:creationId xmlns:a16="http://schemas.microsoft.com/office/drawing/2014/main" id="{00000000-0008-0000-0600-0000D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9" name="Text Box 1">
          <a:extLst>
            <a:ext uri="{FF2B5EF4-FFF2-40B4-BE49-F238E27FC236}">
              <a16:creationId xmlns:a16="http://schemas.microsoft.com/office/drawing/2014/main" id="{00000000-0008-0000-0600-0000D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0" name="Text Box 1">
          <a:extLst>
            <a:ext uri="{FF2B5EF4-FFF2-40B4-BE49-F238E27FC236}">
              <a16:creationId xmlns:a16="http://schemas.microsoft.com/office/drawing/2014/main" id="{00000000-0008-0000-0600-0000D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1" name="Text Box 1">
          <a:extLst>
            <a:ext uri="{FF2B5EF4-FFF2-40B4-BE49-F238E27FC236}">
              <a16:creationId xmlns:a16="http://schemas.microsoft.com/office/drawing/2014/main" id="{00000000-0008-0000-0600-0000D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2" name="Text Box 1">
          <a:extLst>
            <a:ext uri="{FF2B5EF4-FFF2-40B4-BE49-F238E27FC236}">
              <a16:creationId xmlns:a16="http://schemas.microsoft.com/office/drawing/2014/main" id="{00000000-0008-0000-0600-0000D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3" name="Text Box 1">
          <a:extLst>
            <a:ext uri="{FF2B5EF4-FFF2-40B4-BE49-F238E27FC236}">
              <a16:creationId xmlns:a16="http://schemas.microsoft.com/office/drawing/2014/main" id="{00000000-0008-0000-0600-0000D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4" name="Text Box 1">
          <a:extLst>
            <a:ext uri="{FF2B5EF4-FFF2-40B4-BE49-F238E27FC236}">
              <a16:creationId xmlns:a16="http://schemas.microsoft.com/office/drawing/2014/main" id="{00000000-0008-0000-0600-0000D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5" name="Text Box 1">
          <a:extLst>
            <a:ext uri="{FF2B5EF4-FFF2-40B4-BE49-F238E27FC236}">
              <a16:creationId xmlns:a16="http://schemas.microsoft.com/office/drawing/2014/main" id="{00000000-0008-0000-0600-0000D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6" name="Text Box 1">
          <a:extLst>
            <a:ext uri="{FF2B5EF4-FFF2-40B4-BE49-F238E27FC236}">
              <a16:creationId xmlns:a16="http://schemas.microsoft.com/office/drawing/2014/main" id="{00000000-0008-0000-0600-0000E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7" name="Text Box 1">
          <a:extLst>
            <a:ext uri="{FF2B5EF4-FFF2-40B4-BE49-F238E27FC236}">
              <a16:creationId xmlns:a16="http://schemas.microsoft.com/office/drawing/2014/main" id="{00000000-0008-0000-0600-0000E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8" name="Text Box 1">
          <a:extLst>
            <a:ext uri="{FF2B5EF4-FFF2-40B4-BE49-F238E27FC236}">
              <a16:creationId xmlns:a16="http://schemas.microsoft.com/office/drawing/2014/main" id="{00000000-0008-0000-0600-0000E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9" name="Text Box 1">
          <a:extLst>
            <a:ext uri="{FF2B5EF4-FFF2-40B4-BE49-F238E27FC236}">
              <a16:creationId xmlns:a16="http://schemas.microsoft.com/office/drawing/2014/main" id="{00000000-0008-0000-0600-0000E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0" name="Text Box 1">
          <a:extLst>
            <a:ext uri="{FF2B5EF4-FFF2-40B4-BE49-F238E27FC236}">
              <a16:creationId xmlns:a16="http://schemas.microsoft.com/office/drawing/2014/main" id="{00000000-0008-0000-0600-0000E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1" name="Text Box 1">
          <a:extLst>
            <a:ext uri="{FF2B5EF4-FFF2-40B4-BE49-F238E27FC236}">
              <a16:creationId xmlns:a16="http://schemas.microsoft.com/office/drawing/2014/main" id="{00000000-0008-0000-0600-0000E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2" name="Text Box 1">
          <a:extLst>
            <a:ext uri="{FF2B5EF4-FFF2-40B4-BE49-F238E27FC236}">
              <a16:creationId xmlns:a16="http://schemas.microsoft.com/office/drawing/2014/main" id="{00000000-0008-0000-0600-0000E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3" name="Text Box 1">
          <a:extLst>
            <a:ext uri="{FF2B5EF4-FFF2-40B4-BE49-F238E27FC236}">
              <a16:creationId xmlns:a16="http://schemas.microsoft.com/office/drawing/2014/main" id="{00000000-0008-0000-0600-0000E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4" name="Text Box 1">
          <a:extLst>
            <a:ext uri="{FF2B5EF4-FFF2-40B4-BE49-F238E27FC236}">
              <a16:creationId xmlns:a16="http://schemas.microsoft.com/office/drawing/2014/main" id="{00000000-0008-0000-0600-0000E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5" name="Text Box 1">
          <a:extLst>
            <a:ext uri="{FF2B5EF4-FFF2-40B4-BE49-F238E27FC236}">
              <a16:creationId xmlns:a16="http://schemas.microsoft.com/office/drawing/2014/main" id="{00000000-0008-0000-0600-0000E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6" name="Text Box 1">
          <a:extLst>
            <a:ext uri="{FF2B5EF4-FFF2-40B4-BE49-F238E27FC236}">
              <a16:creationId xmlns:a16="http://schemas.microsoft.com/office/drawing/2014/main" id="{00000000-0008-0000-0600-0000E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7" name="Text Box 1">
          <a:extLst>
            <a:ext uri="{FF2B5EF4-FFF2-40B4-BE49-F238E27FC236}">
              <a16:creationId xmlns:a16="http://schemas.microsoft.com/office/drawing/2014/main" id="{00000000-0008-0000-0600-0000E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8" name="Text Box 1">
          <a:extLst>
            <a:ext uri="{FF2B5EF4-FFF2-40B4-BE49-F238E27FC236}">
              <a16:creationId xmlns:a16="http://schemas.microsoft.com/office/drawing/2014/main" id="{00000000-0008-0000-0600-0000E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69" name="Text Box 1">
          <a:extLst>
            <a:ext uri="{FF2B5EF4-FFF2-40B4-BE49-F238E27FC236}">
              <a16:creationId xmlns:a16="http://schemas.microsoft.com/office/drawing/2014/main" id="{00000000-0008-0000-0600-0000E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0" name="Text Box 1">
          <a:extLst>
            <a:ext uri="{FF2B5EF4-FFF2-40B4-BE49-F238E27FC236}">
              <a16:creationId xmlns:a16="http://schemas.microsoft.com/office/drawing/2014/main" id="{00000000-0008-0000-0600-0000E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1" name="Text Box 1">
          <a:extLst>
            <a:ext uri="{FF2B5EF4-FFF2-40B4-BE49-F238E27FC236}">
              <a16:creationId xmlns:a16="http://schemas.microsoft.com/office/drawing/2014/main" id="{00000000-0008-0000-0600-0000E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2" name="Text Box 1">
          <a:extLst>
            <a:ext uri="{FF2B5EF4-FFF2-40B4-BE49-F238E27FC236}">
              <a16:creationId xmlns:a16="http://schemas.microsoft.com/office/drawing/2014/main" id="{00000000-0008-0000-0600-0000F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3" name="Text Box 1">
          <a:extLst>
            <a:ext uri="{FF2B5EF4-FFF2-40B4-BE49-F238E27FC236}">
              <a16:creationId xmlns:a16="http://schemas.microsoft.com/office/drawing/2014/main" id="{00000000-0008-0000-0600-0000F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4" name="Text Box 1">
          <a:extLst>
            <a:ext uri="{FF2B5EF4-FFF2-40B4-BE49-F238E27FC236}">
              <a16:creationId xmlns:a16="http://schemas.microsoft.com/office/drawing/2014/main" id="{00000000-0008-0000-0600-0000F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5" name="Text Box 1">
          <a:extLst>
            <a:ext uri="{FF2B5EF4-FFF2-40B4-BE49-F238E27FC236}">
              <a16:creationId xmlns:a16="http://schemas.microsoft.com/office/drawing/2014/main" id="{00000000-0008-0000-0600-0000F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6" name="Text Box 1">
          <a:extLst>
            <a:ext uri="{FF2B5EF4-FFF2-40B4-BE49-F238E27FC236}">
              <a16:creationId xmlns:a16="http://schemas.microsoft.com/office/drawing/2014/main" id="{00000000-0008-0000-0600-0000F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7" name="Text Box 1">
          <a:extLst>
            <a:ext uri="{FF2B5EF4-FFF2-40B4-BE49-F238E27FC236}">
              <a16:creationId xmlns:a16="http://schemas.microsoft.com/office/drawing/2014/main" id="{00000000-0008-0000-0600-0000F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8" name="Text Box 1">
          <a:extLst>
            <a:ext uri="{FF2B5EF4-FFF2-40B4-BE49-F238E27FC236}">
              <a16:creationId xmlns:a16="http://schemas.microsoft.com/office/drawing/2014/main" id="{00000000-0008-0000-0600-0000F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9" name="Text Box 1">
          <a:extLst>
            <a:ext uri="{FF2B5EF4-FFF2-40B4-BE49-F238E27FC236}">
              <a16:creationId xmlns:a16="http://schemas.microsoft.com/office/drawing/2014/main" id="{00000000-0008-0000-0600-0000F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0" name="Text Box 1">
          <a:extLst>
            <a:ext uri="{FF2B5EF4-FFF2-40B4-BE49-F238E27FC236}">
              <a16:creationId xmlns:a16="http://schemas.microsoft.com/office/drawing/2014/main" id="{00000000-0008-0000-0600-0000F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1" name="Text Box 1">
          <a:extLst>
            <a:ext uri="{FF2B5EF4-FFF2-40B4-BE49-F238E27FC236}">
              <a16:creationId xmlns:a16="http://schemas.microsoft.com/office/drawing/2014/main" id="{00000000-0008-0000-0600-0000F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2" name="Text Box 1">
          <a:extLst>
            <a:ext uri="{FF2B5EF4-FFF2-40B4-BE49-F238E27FC236}">
              <a16:creationId xmlns:a16="http://schemas.microsoft.com/office/drawing/2014/main" id="{00000000-0008-0000-0600-0000F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3" name="Text Box 1">
          <a:extLst>
            <a:ext uri="{FF2B5EF4-FFF2-40B4-BE49-F238E27FC236}">
              <a16:creationId xmlns:a16="http://schemas.microsoft.com/office/drawing/2014/main" id="{00000000-0008-0000-0600-0000F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84" name="Text Box 1">
          <a:extLst>
            <a:ext uri="{FF2B5EF4-FFF2-40B4-BE49-F238E27FC236}">
              <a16:creationId xmlns:a16="http://schemas.microsoft.com/office/drawing/2014/main" id="{00000000-0008-0000-0600-0000FC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5" name="Text Box 1">
          <a:extLst>
            <a:ext uri="{FF2B5EF4-FFF2-40B4-BE49-F238E27FC236}">
              <a16:creationId xmlns:a16="http://schemas.microsoft.com/office/drawing/2014/main" id="{00000000-0008-0000-0600-0000F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6" name="Text Box 1">
          <a:extLst>
            <a:ext uri="{FF2B5EF4-FFF2-40B4-BE49-F238E27FC236}">
              <a16:creationId xmlns:a16="http://schemas.microsoft.com/office/drawing/2014/main" id="{00000000-0008-0000-0600-0000F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7" name="Text Box 1">
          <a:extLst>
            <a:ext uri="{FF2B5EF4-FFF2-40B4-BE49-F238E27FC236}">
              <a16:creationId xmlns:a16="http://schemas.microsoft.com/office/drawing/2014/main" id="{00000000-0008-0000-0600-0000F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8" name="Text Box 1">
          <a:extLst>
            <a:ext uri="{FF2B5EF4-FFF2-40B4-BE49-F238E27FC236}">
              <a16:creationId xmlns:a16="http://schemas.microsoft.com/office/drawing/2014/main" id="{00000000-0008-0000-0600-000000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89" name="Text Box 1">
          <a:extLst>
            <a:ext uri="{FF2B5EF4-FFF2-40B4-BE49-F238E27FC236}">
              <a16:creationId xmlns:a16="http://schemas.microsoft.com/office/drawing/2014/main" id="{00000000-0008-0000-0600-000001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90" name="Text Box 1">
          <a:extLst>
            <a:ext uri="{FF2B5EF4-FFF2-40B4-BE49-F238E27FC236}">
              <a16:creationId xmlns:a16="http://schemas.microsoft.com/office/drawing/2014/main" id="{00000000-0008-0000-0600-000002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1" name="Text Box 1">
          <a:extLst>
            <a:ext uri="{FF2B5EF4-FFF2-40B4-BE49-F238E27FC236}">
              <a16:creationId xmlns:a16="http://schemas.microsoft.com/office/drawing/2014/main" id="{00000000-0008-0000-0600-00000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2" name="Text Box 1">
          <a:extLst>
            <a:ext uri="{FF2B5EF4-FFF2-40B4-BE49-F238E27FC236}">
              <a16:creationId xmlns:a16="http://schemas.microsoft.com/office/drawing/2014/main" id="{00000000-0008-0000-0600-000004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3" name="Text Box 1">
          <a:extLst>
            <a:ext uri="{FF2B5EF4-FFF2-40B4-BE49-F238E27FC236}">
              <a16:creationId xmlns:a16="http://schemas.microsoft.com/office/drawing/2014/main" id="{00000000-0008-0000-0600-000005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4" name="Text Box 1">
          <a:extLst>
            <a:ext uri="{FF2B5EF4-FFF2-40B4-BE49-F238E27FC236}">
              <a16:creationId xmlns:a16="http://schemas.microsoft.com/office/drawing/2014/main" id="{00000000-0008-0000-0600-00000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5" name="Text Box 1">
          <a:extLst>
            <a:ext uri="{FF2B5EF4-FFF2-40B4-BE49-F238E27FC236}">
              <a16:creationId xmlns:a16="http://schemas.microsoft.com/office/drawing/2014/main" id="{00000000-0008-0000-0600-000007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6" name="Text Box 1">
          <a:extLst>
            <a:ext uri="{FF2B5EF4-FFF2-40B4-BE49-F238E27FC236}">
              <a16:creationId xmlns:a16="http://schemas.microsoft.com/office/drawing/2014/main" id="{00000000-0008-0000-0600-00000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7" name="Text Box 1">
          <a:extLst>
            <a:ext uri="{FF2B5EF4-FFF2-40B4-BE49-F238E27FC236}">
              <a16:creationId xmlns:a16="http://schemas.microsoft.com/office/drawing/2014/main" id="{00000000-0008-0000-0600-00000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8" name="Text Box 1">
          <a:extLst>
            <a:ext uri="{FF2B5EF4-FFF2-40B4-BE49-F238E27FC236}">
              <a16:creationId xmlns:a16="http://schemas.microsoft.com/office/drawing/2014/main" id="{00000000-0008-0000-0600-00000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9" name="Text Box 1">
          <a:extLst>
            <a:ext uri="{FF2B5EF4-FFF2-40B4-BE49-F238E27FC236}">
              <a16:creationId xmlns:a16="http://schemas.microsoft.com/office/drawing/2014/main" id="{00000000-0008-0000-0600-00000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0" name="Text Box 1">
          <a:extLst>
            <a:ext uri="{FF2B5EF4-FFF2-40B4-BE49-F238E27FC236}">
              <a16:creationId xmlns:a16="http://schemas.microsoft.com/office/drawing/2014/main" id="{00000000-0008-0000-0600-00000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1" name="Text Box 1">
          <a:extLst>
            <a:ext uri="{FF2B5EF4-FFF2-40B4-BE49-F238E27FC236}">
              <a16:creationId xmlns:a16="http://schemas.microsoft.com/office/drawing/2014/main" id="{00000000-0008-0000-0600-00000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2" name="Text Box 1">
          <a:extLst>
            <a:ext uri="{FF2B5EF4-FFF2-40B4-BE49-F238E27FC236}">
              <a16:creationId xmlns:a16="http://schemas.microsoft.com/office/drawing/2014/main" id="{00000000-0008-0000-0600-00000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3" name="Text Box 1">
          <a:extLst>
            <a:ext uri="{FF2B5EF4-FFF2-40B4-BE49-F238E27FC236}">
              <a16:creationId xmlns:a16="http://schemas.microsoft.com/office/drawing/2014/main" id="{00000000-0008-0000-0600-00000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4" name="Text Box 1">
          <a:extLst>
            <a:ext uri="{FF2B5EF4-FFF2-40B4-BE49-F238E27FC236}">
              <a16:creationId xmlns:a16="http://schemas.microsoft.com/office/drawing/2014/main" id="{00000000-0008-0000-0600-00001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5" name="Text Box 1">
          <a:extLst>
            <a:ext uri="{FF2B5EF4-FFF2-40B4-BE49-F238E27FC236}">
              <a16:creationId xmlns:a16="http://schemas.microsoft.com/office/drawing/2014/main" id="{00000000-0008-0000-0600-00001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6" name="Text Box 1">
          <a:extLst>
            <a:ext uri="{FF2B5EF4-FFF2-40B4-BE49-F238E27FC236}">
              <a16:creationId xmlns:a16="http://schemas.microsoft.com/office/drawing/2014/main" id="{00000000-0008-0000-0600-00001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7" name="Text Box 1">
          <a:extLst>
            <a:ext uri="{FF2B5EF4-FFF2-40B4-BE49-F238E27FC236}">
              <a16:creationId xmlns:a16="http://schemas.microsoft.com/office/drawing/2014/main" id="{00000000-0008-0000-0600-00001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8" name="Text Box 1">
          <a:extLst>
            <a:ext uri="{FF2B5EF4-FFF2-40B4-BE49-F238E27FC236}">
              <a16:creationId xmlns:a16="http://schemas.microsoft.com/office/drawing/2014/main" id="{00000000-0008-0000-0600-00001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9" name="Text Box 1">
          <a:extLst>
            <a:ext uri="{FF2B5EF4-FFF2-40B4-BE49-F238E27FC236}">
              <a16:creationId xmlns:a16="http://schemas.microsoft.com/office/drawing/2014/main" id="{00000000-0008-0000-0600-00001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10" name="Text Box 1">
          <a:extLst>
            <a:ext uri="{FF2B5EF4-FFF2-40B4-BE49-F238E27FC236}">
              <a16:creationId xmlns:a16="http://schemas.microsoft.com/office/drawing/2014/main" id="{00000000-0008-0000-0600-00001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11" name="Text Box 1">
          <a:extLst>
            <a:ext uri="{FF2B5EF4-FFF2-40B4-BE49-F238E27FC236}">
              <a16:creationId xmlns:a16="http://schemas.microsoft.com/office/drawing/2014/main" id="{00000000-0008-0000-0600-00001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2" name="Text Box 1">
          <a:extLst>
            <a:ext uri="{FF2B5EF4-FFF2-40B4-BE49-F238E27FC236}">
              <a16:creationId xmlns:a16="http://schemas.microsoft.com/office/drawing/2014/main" id="{00000000-0008-0000-0600-00001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3" name="Text Box 1">
          <a:extLst>
            <a:ext uri="{FF2B5EF4-FFF2-40B4-BE49-F238E27FC236}">
              <a16:creationId xmlns:a16="http://schemas.microsoft.com/office/drawing/2014/main" id="{00000000-0008-0000-0600-00001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4" name="Text Box 1">
          <a:extLst>
            <a:ext uri="{FF2B5EF4-FFF2-40B4-BE49-F238E27FC236}">
              <a16:creationId xmlns:a16="http://schemas.microsoft.com/office/drawing/2014/main" id="{00000000-0008-0000-0600-00001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5" name="Text Box 1">
          <a:extLst>
            <a:ext uri="{FF2B5EF4-FFF2-40B4-BE49-F238E27FC236}">
              <a16:creationId xmlns:a16="http://schemas.microsoft.com/office/drawing/2014/main" id="{00000000-0008-0000-0600-00001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6" name="Text Box 1">
          <a:extLst>
            <a:ext uri="{FF2B5EF4-FFF2-40B4-BE49-F238E27FC236}">
              <a16:creationId xmlns:a16="http://schemas.microsoft.com/office/drawing/2014/main" id="{00000000-0008-0000-0600-00001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7" name="Text Box 1">
          <a:extLst>
            <a:ext uri="{FF2B5EF4-FFF2-40B4-BE49-F238E27FC236}">
              <a16:creationId xmlns:a16="http://schemas.microsoft.com/office/drawing/2014/main" id="{00000000-0008-0000-0600-00001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18" name="Text Box 1">
          <a:extLst>
            <a:ext uri="{FF2B5EF4-FFF2-40B4-BE49-F238E27FC236}">
              <a16:creationId xmlns:a16="http://schemas.microsoft.com/office/drawing/2014/main" id="{00000000-0008-0000-0600-00001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9" name="Text Box 1">
          <a:extLst>
            <a:ext uri="{FF2B5EF4-FFF2-40B4-BE49-F238E27FC236}">
              <a16:creationId xmlns:a16="http://schemas.microsoft.com/office/drawing/2014/main" id="{00000000-0008-0000-0600-00001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0" name="Text Box 1">
          <a:extLst>
            <a:ext uri="{FF2B5EF4-FFF2-40B4-BE49-F238E27FC236}">
              <a16:creationId xmlns:a16="http://schemas.microsoft.com/office/drawing/2014/main" id="{00000000-0008-0000-0600-00002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1" name="Text Box 1">
          <a:extLst>
            <a:ext uri="{FF2B5EF4-FFF2-40B4-BE49-F238E27FC236}">
              <a16:creationId xmlns:a16="http://schemas.microsoft.com/office/drawing/2014/main" id="{00000000-0008-0000-0600-00002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2" name="Text Box 1">
          <a:extLst>
            <a:ext uri="{FF2B5EF4-FFF2-40B4-BE49-F238E27FC236}">
              <a16:creationId xmlns:a16="http://schemas.microsoft.com/office/drawing/2014/main" id="{00000000-0008-0000-0600-00002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3" name="Text Box 1">
          <a:extLst>
            <a:ext uri="{FF2B5EF4-FFF2-40B4-BE49-F238E27FC236}">
              <a16:creationId xmlns:a16="http://schemas.microsoft.com/office/drawing/2014/main" id="{00000000-0008-0000-0600-00002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4" name="Text Box 1">
          <a:extLst>
            <a:ext uri="{FF2B5EF4-FFF2-40B4-BE49-F238E27FC236}">
              <a16:creationId xmlns:a16="http://schemas.microsoft.com/office/drawing/2014/main" id="{00000000-0008-0000-0600-00002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5" name="Text Box 1">
          <a:extLst>
            <a:ext uri="{FF2B5EF4-FFF2-40B4-BE49-F238E27FC236}">
              <a16:creationId xmlns:a16="http://schemas.microsoft.com/office/drawing/2014/main" id="{00000000-0008-0000-0600-00002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6" name="Text Box 1">
          <a:extLst>
            <a:ext uri="{FF2B5EF4-FFF2-40B4-BE49-F238E27FC236}">
              <a16:creationId xmlns:a16="http://schemas.microsoft.com/office/drawing/2014/main" id="{00000000-0008-0000-0600-00002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27" name="Text Box 1">
          <a:extLst>
            <a:ext uri="{FF2B5EF4-FFF2-40B4-BE49-F238E27FC236}">
              <a16:creationId xmlns:a16="http://schemas.microsoft.com/office/drawing/2014/main" id="{00000000-0008-0000-0600-00002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8" name="Text Box 1">
          <a:extLst>
            <a:ext uri="{FF2B5EF4-FFF2-40B4-BE49-F238E27FC236}">
              <a16:creationId xmlns:a16="http://schemas.microsoft.com/office/drawing/2014/main" id="{00000000-0008-0000-0600-000028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9" name="Text Box 1">
          <a:extLst>
            <a:ext uri="{FF2B5EF4-FFF2-40B4-BE49-F238E27FC236}">
              <a16:creationId xmlns:a16="http://schemas.microsoft.com/office/drawing/2014/main" id="{00000000-0008-0000-0600-00002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30" name="Text Box 1">
          <a:extLst>
            <a:ext uri="{FF2B5EF4-FFF2-40B4-BE49-F238E27FC236}">
              <a16:creationId xmlns:a16="http://schemas.microsoft.com/office/drawing/2014/main" id="{00000000-0008-0000-0600-00002A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1" name="Text Box 1">
          <a:extLst>
            <a:ext uri="{FF2B5EF4-FFF2-40B4-BE49-F238E27FC236}">
              <a16:creationId xmlns:a16="http://schemas.microsoft.com/office/drawing/2014/main" id="{00000000-0008-0000-0600-00002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2" name="Text Box 1">
          <a:extLst>
            <a:ext uri="{FF2B5EF4-FFF2-40B4-BE49-F238E27FC236}">
              <a16:creationId xmlns:a16="http://schemas.microsoft.com/office/drawing/2014/main" id="{00000000-0008-0000-0600-00002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33" name="Text Box 1">
          <a:extLst>
            <a:ext uri="{FF2B5EF4-FFF2-40B4-BE49-F238E27FC236}">
              <a16:creationId xmlns:a16="http://schemas.microsoft.com/office/drawing/2014/main" id="{00000000-0008-0000-0600-00002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4" name="Text Box 1">
          <a:extLst>
            <a:ext uri="{FF2B5EF4-FFF2-40B4-BE49-F238E27FC236}">
              <a16:creationId xmlns:a16="http://schemas.microsoft.com/office/drawing/2014/main" id="{00000000-0008-0000-0600-00002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5" name="Text Box 1">
          <a:extLst>
            <a:ext uri="{FF2B5EF4-FFF2-40B4-BE49-F238E27FC236}">
              <a16:creationId xmlns:a16="http://schemas.microsoft.com/office/drawing/2014/main" id="{00000000-0008-0000-0600-00002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6" name="Text Box 1">
          <a:extLst>
            <a:ext uri="{FF2B5EF4-FFF2-40B4-BE49-F238E27FC236}">
              <a16:creationId xmlns:a16="http://schemas.microsoft.com/office/drawing/2014/main" id="{00000000-0008-0000-0600-00003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7" name="Text Box 1">
          <a:extLst>
            <a:ext uri="{FF2B5EF4-FFF2-40B4-BE49-F238E27FC236}">
              <a16:creationId xmlns:a16="http://schemas.microsoft.com/office/drawing/2014/main" id="{00000000-0008-0000-0600-000031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8" name="Text Box 1">
          <a:extLst>
            <a:ext uri="{FF2B5EF4-FFF2-40B4-BE49-F238E27FC236}">
              <a16:creationId xmlns:a16="http://schemas.microsoft.com/office/drawing/2014/main" id="{00000000-0008-0000-0600-00003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9" name="Text Box 1">
          <a:extLst>
            <a:ext uri="{FF2B5EF4-FFF2-40B4-BE49-F238E27FC236}">
              <a16:creationId xmlns:a16="http://schemas.microsoft.com/office/drawing/2014/main" id="{00000000-0008-0000-0600-00003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0" name="Text Box 1">
          <a:extLst>
            <a:ext uri="{FF2B5EF4-FFF2-40B4-BE49-F238E27FC236}">
              <a16:creationId xmlns:a16="http://schemas.microsoft.com/office/drawing/2014/main" id="{00000000-0008-0000-0600-000034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1" name="Text Box 1">
          <a:extLst>
            <a:ext uri="{FF2B5EF4-FFF2-40B4-BE49-F238E27FC236}">
              <a16:creationId xmlns:a16="http://schemas.microsoft.com/office/drawing/2014/main" id="{00000000-0008-0000-0600-00003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2" name="Text Box 1">
          <a:extLst>
            <a:ext uri="{FF2B5EF4-FFF2-40B4-BE49-F238E27FC236}">
              <a16:creationId xmlns:a16="http://schemas.microsoft.com/office/drawing/2014/main" id="{00000000-0008-0000-0600-00003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3" name="Text Box 1">
          <a:extLst>
            <a:ext uri="{FF2B5EF4-FFF2-40B4-BE49-F238E27FC236}">
              <a16:creationId xmlns:a16="http://schemas.microsoft.com/office/drawing/2014/main" id="{00000000-0008-0000-0600-00003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4" name="Text Box 1">
          <a:extLst>
            <a:ext uri="{FF2B5EF4-FFF2-40B4-BE49-F238E27FC236}">
              <a16:creationId xmlns:a16="http://schemas.microsoft.com/office/drawing/2014/main" id="{00000000-0008-0000-0600-00003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5" name="Text Box 1">
          <a:extLst>
            <a:ext uri="{FF2B5EF4-FFF2-40B4-BE49-F238E27FC236}">
              <a16:creationId xmlns:a16="http://schemas.microsoft.com/office/drawing/2014/main" id="{00000000-0008-0000-0600-00003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6" name="Text Box 1">
          <a:extLst>
            <a:ext uri="{FF2B5EF4-FFF2-40B4-BE49-F238E27FC236}">
              <a16:creationId xmlns:a16="http://schemas.microsoft.com/office/drawing/2014/main" id="{00000000-0008-0000-0600-00003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7" name="Text Box 1">
          <a:extLst>
            <a:ext uri="{FF2B5EF4-FFF2-40B4-BE49-F238E27FC236}">
              <a16:creationId xmlns:a16="http://schemas.microsoft.com/office/drawing/2014/main" id="{00000000-0008-0000-0600-00003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8" name="Text Box 1">
          <a:extLst>
            <a:ext uri="{FF2B5EF4-FFF2-40B4-BE49-F238E27FC236}">
              <a16:creationId xmlns:a16="http://schemas.microsoft.com/office/drawing/2014/main" id="{00000000-0008-0000-0600-00003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49" name="Text Box 1">
          <a:extLst>
            <a:ext uri="{FF2B5EF4-FFF2-40B4-BE49-F238E27FC236}">
              <a16:creationId xmlns:a16="http://schemas.microsoft.com/office/drawing/2014/main" id="{00000000-0008-0000-0600-00003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0" name="Text Box 1">
          <a:extLst>
            <a:ext uri="{FF2B5EF4-FFF2-40B4-BE49-F238E27FC236}">
              <a16:creationId xmlns:a16="http://schemas.microsoft.com/office/drawing/2014/main" id="{00000000-0008-0000-0600-00003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1" name="Text Box 1">
          <a:extLst>
            <a:ext uri="{FF2B5EF4-FFF2-40B4-BE49-F238E27FC236}">
              <a16:creationId xmlns:a16="http://schemas.microsoft.com/office/drawing/2014/main" id="{00000000-0008-0000-0600-00003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2" name="Text Box 1">
          <a:extLst>
            <a:ext uri="{FF2B5EF4-FFF2-40B4-BE49-F238E27FC236}">
              <a16:creationId xmlns:a16="http://schemas.microsoft.com/office/drawing/2014/main" id="{00000000-0008-0000-0600-00004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3" name="Text Box 1">
          <a:extLst>
            <a:ext uri="{FF2B5EF4-FFF2-40B4-BE49-F238E27FC236}">
              <a16:creationId xmlns:a16="http://schemas.microsoft.com/office/drawing/2014/main" id="{00000000-0008-0000-0600-00004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4" name="Text Box 1">
          <a:extLst>
            <a:ext uri="{FF2B5EF4-FFF2-40B4-BE49-F238E27FC236}">
              <a16:creationId xmlns:a16="http://schemas.microsoft.com/office/drawing/2014/main" id="{00000000-0008-0000-0600-00004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5" name="Text Box 1">
          <a:extLst>
            <a:ext uri="{FF2B5EF4-FFF2-40B4-BE49-F238E27FC236}">
              <a16:creationId xmlns:a16="http://schemas.microsoft.com/office/drawing/2014/main" id="{00000000-0008-0000-0600-00004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6" name="Text Box 1">
          <a:extLst>
            <a:ext uri="{FF2B5EF4-FFF2-40B4-BE49-F238E27FC236}">
              <a16:creationId xmlns:a16="http://schemas.microsoft.com/office/drawing/2014/main" id="{00000000-0008-0000-0600-00004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7" name="Text Box 1">
          <a:extLst>
            <a:ext uri="{FF2B5EF4-FFF2-40B4-BE49-F238E27FC236}">
              <a16:creationId xmlns:a16="http://schemas.microsoft.com/office/drawing/2014/main" id="{00000000-0008-0000-0600-00004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8" name="Text Box 1">
          <a:extLst>
            <a:ext uri="{FF2B5EF4-FFF2-40B4-BE49-F238E27FC236}">
              <a16:creationId xmlns:a16="http://schemas.microsoft.com/office/drawing/2014/main" id="{00000000-0008-0000-0600-00004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9" name="Text Box 1">
          <a:extLst>
            <a:ext uri="{FF2B5EF4-FFF2-40B4-BE49-F238E27FC236}">
              <a16:creationId xmlns:a16="http://schemas.microsoft.com/office/drawing/2014/main" id="{00000000-0008-0000-0600-00004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0" name="Text Box 1">
          <a:extLst>
            <a:ext uri="{FF2B5EF4-FFF2-40B4-BE49-F238E27FC236}">
              <a16:creationId xmlns:a16="http://schemas.microsoft.com/office/drawing/2014/main" id="{00000000-0008-0000-0600-00004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1" name="Text Box 1">
          <a:extLst>
            <a:ext uri="{FF2B5EF4-FFF2-40B4-BE49-F238E27FC236}">
              <a16:creationId xmlns:a16="http://schemas.microsoft.com/office/drawing/2014/main" id="{00000000-0008-0000-0600-00004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2" name="Text Box 1">
          <a:extLst>
            <a:ext uri="{FF2B5EF4-FFF2-40B4-BE49-F238E27FC236}">
              <a16:creationId xmlns:a16="http://schemas.microsoft.com/office/drawing/2014/main" id="{00000000-0008-0000-0600-00004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3" name="Text Box 1">
          <a:extLst>
            <a:ext uri="{FF2B5EF4-FFF2-40B4-BE49-F238E27FC236}">
              <a16:creationId xmlns:a16="http://schemas.microsoft.com/office/drawing/2014/main" id="{00000000-0008-0000-0600-00004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4" name="Text Box 1">
          <a:extLst>
            <a:ext uri="{FF2B5EF4-FFF2-40B4-BE49-F238E27FC236}">
              <a16:creationId xmlns:a16="http://schemas.microsoft.com/office/drawing/2014/main" id="{00000000-0008-0000-0600-00004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5" name="Text Box 1">
          <a:extLst>
            <a:ext uri="{FF2B5EF4-FFF2-40B4-BE49-F238E27FC236}">
              <a16:creationId xmlns:a16="http://schemas.microsoft.com/office/drawing/2014/main" id="{00000000-0008-0000-0600-00004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6" name="Text Box 1">
          <a:extLst>
            <a:ext uri="{FF2B5EF4-FFF2-40B4-BE49-F238E27FC236}">
              <a16:creationId xmlns:a16="http://schemas.microsoft.com/office/drawing/2014/main" id="{00000000-0008-0000-0600-00004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7" name="Text Box 1">
          <a:extLst>
            <a:ext uri="{FF2B5EF4-FFF2-40B4-BE49-F238E27FC236}">
              <a16:creationId xmlns:a16="http://schemas.microsoft.com/office/drawing/2014/main" id="{00000000-0008-0000-0600-00004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8" name="Text Box 1">
          <a:extLst>
            <a:ext uri="{FF2B5EF4-FFF2-40B4-BE49-F238E27FC236}">
              <a16:creationId xmlns:a16="http://schemas.microsoft.com/office/drawing/2014/main" id="{00000000-0008-0000-0600-00005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9" name="Text Box 1">
          <a:extLst>
            <a:ext uri="{FF2B5EF4-FFF2-40B4-BE49-F238E27FC236}">
              <a16:creationId xmlns:a16="http://schemas.microsoft.com/office/drawing/2014/main" id="{00000000-0008-0000-0600-00005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0" name="Text Box 1">
          <a:extLst>
            <a:ext uri="{FF2B5EF4-FFF2-40B4-BE49-F238E27FC236}">
              <a16:creationId xmlns:a16="http://schemas.microsoft.com/office/drawing/2014/main" id="{00000000-0008-0000-0600-00005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1" name="Text Box 1">
          <a:extLst>
            <a:ext uri="{FF2B5EF4-FFF2-40B4-BE49-F238E27FC236}">
              <a16:creationId xmlns:a16="http://schemas.microsoft.com/office/drawing/2014/main" id="{00000000-0008-0000-0600-00005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2" name="Text Box 1">
          <a:extLst>
            <a:ext uri="{FF2B5EF4-FFF2-40B4-BE49-F238E27FC236}">
              <a16:creationId xmlns:a16="http://schemas.microsoft.com/office/drawing/2014/main" id="{00000000-0008-0000-0600-00005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3" name="Text Box 1">
          <a:extLst>
            <a:ext uri="{FF2B5EF4-FFF2-40B4-BE49-F238E27FC236}">
              <a16:creationId xmlns:a16="http://schemas.microsoft.com/office/drawing/2014/main" id="{00000000-0008-0000-0600-00005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374" name="Text Box 1">
          <a:extLst>
            <a:ext uri="{FF2B5EF4-FFF2-40B4-BE49-F238E27FC236}">
              <a16:creationId xmlns:a16="http://schemas.microsoft.com/office/drawing/2014/main" id="{00000000-0008-0000-0600-00005653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4375" name="Text Box 1">
          <a:extLst>
            <a:ext uri="{FF2B5EF4-FFF2-40B4-BE49-F238E27FC236}">
              <a16:creationId xmlns:a16="http://schemas.microsoft.com/office/drawing/2014/main" id="{00000000-0008-0000-0600-00005753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6" name="Text Box 1">
          <a:extLst>
            <a:ext uri="{FF2B5EF4-FFF2-40B4-BE49-F238E27FC236}">
              <a16:creationId xmlns:a16="http://schemas.microsoft.com/office/drawing/2014/main" id="{00000000-0008-0000-0600-00005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7" name="Text Box 1">
          <a:extLst>
            <a:ext uri="{FF2B5EF4-FFF2-40B4-BE49-F238E27FC236}">
              <a16:creationId xmlns:a16="http://schemas.microsoft.com/office/drawing/2014/main" id="{00000000-0008-0000-0600-00005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8" name="Text Box 1">
          <a:extLst>
            <a:ext uri="{FF2B5EF4-FFF2-40B4-BE49-F238E27FC236}">
              <a16:creationId xmlns:a16="http://schemas.microsoft.com/office/drawing/2014/main" id="{00000000-0008-0000-0600-00005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9" name="Text Box 1">
          <a:extLst>
            <a:ext uri="{FF2B5EF4-FFF2-40B4-BE49-F238E27FC236}">
              <a16:creationId xmlns:a16="http://schemas.microsoft.com/office/drawing/2014/main" id="{00000000-0008-0000-0600-00005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80" name="Text Box 1">
          <a:extLst>
            <a:ext uri="{FF2B5EF4-FFF2-40B4-BE49-F238E27FC236}">
              <a16:creationId xmlns:a16="http://schemas.microsoft.com/office/drawing/2014/main" id="{00000000-0008-0000-0600-00005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81" name="Text Box 1">
          <a:extLst>
            <a:ext uri="{FF2B5EF4-FFF2-40B4-BE49-F238E27FC236}">
              <a16:creationId xmlns:a16="http://schemas.microsoft.com/office/drawing/2014/main" id="{00000000-0008-0000-0600-00005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2" name="Text Box 1">
          <a:extLst>
            <a:ext uri="{FF2B5EF4-FFF2-40B4-BE49-F238E27FC236}">
              <a16:creationId xmlns:a16="http://schemas.microsoft.com/office/drawing/2014/main" id="{00000000-0008-0000-0600-00005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3" name="Text Box 1">
          <a:extLst>
            <a:ext uri="{FF2B5EF4-FFF2-40B4-BE49-F238E27FC236}">
              <a16:creationId xmlns:a16="http://schemas.microsoft.com/office/drawing/2014/main" id="{00000000-0008-0000-0600-00005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4" name="Text Box 1">
          <a:extLst>
            <a:ext uri="{FF2B5EF4-FFF2-40B4-BE49-F238E27FC236}">
              <a16:creationId xmlns:a16="http://schemas.microsoft.com/office/drawing/2014/main" id="{00000000-0008-0000-0600-00006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5" name="Text Box 1">
          <a:extLst>
            <a:ext uri="{FF2B5EF4-FFF2-40B4-BE49-F238E27FC236}">
              <a16:creationId xmlns:a16="http://schemas.microsoft.com/office/drawing/2014/main" id="{00000000-0008-0000-0600-00006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6" name="Text Box 1">
          <a:extLst>
            <a:ext uri="{FF2B5EF4-FFF2-40B4-BE49-F238E27FC236}">
              <a16:creationId xmlns:a16="http://schemas.microsoft.com/office/drawing/2014/main" id="{00000000-0008-0000-0600-00006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7" name="Text Box 1">
          <a:extLst>
            <a:ext uri="{FF2B5EF4-FFF2-40B4-BE49-F238E27FC236}">
              <a16:creationId xmlns:a16="http://schemas.microsoft.com/office/drawing/2014/main" id="{00000000-0008-0000-0600-00006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8" name="Text Box 1">
          <a:extLst>
            <a:ext uri="{FF2B5EF4-FFF2-40B4-BE49-F238E27FC236}">
              <a16:creationId xmlns:a16="http://schemas.microsoft.com/office/drawing/2014/main" id="{00000000-0008-0000-0600-00006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9" name="Text Box 1">
          <a:extLst>
            <a:ext uri="{FF2B5EF4-FFF2-40B4-BE49-F238E27FC236}">
              <a16:creationId xmlns:a16="http://schemas.microsoft.com/office/drawing/2014/main" id="{00000000-0008-0000-0600-00006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0" name="Text Box 1">
          <a:extLst>
            <a:ext uri="{FF2B5EF4-FFF2-40B4-BE49-F238E27FC236}">
              <a16:creationId xmlns:a16="http://schemas.microsoft.com/office/drawing/2014/main" id="{00000000-0008-0000-0600-00006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1" name="Text Box 1">
          <a:extLst>
            <a:ext uri="{FF2B5EF4-FFF2-40B4-BE49-F238E27FC236}">
              <a16:creationId xmlns:a16="http://schemas.microsoft.com/office/drawing/2014/main" id="{00000000-0008-0000-0600-00006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2" name="Text Box 1">
          <a:extLst>
            <a:ext uri="{FF2B5EF4-FFF2-40B4-BE49-F238E27FC236}">
              <a16:creationId xmlns:a16="http://schemas.microsoft.com/office/drawing/2014/main" id="{00000000-0008-0000-0600-00006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3" name="Text Box 1">
          <a:extLst>
            <a:ext uri="{FF2B5EF4-FFF2-40B4-BE49-F238E27FC236}">
              <a16:creationId xmlns:a16="http://schemas.microsoft.com/office/drawing/2014/main" id="{00000000-0008-0000-0600-00006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4" name="Text Box 1">
          <a:extLst>
            <a:ext uri="{FF2B5EF4-FFF2-40B4-BE49-F238E27FC236}">
              <a16:creationId xmlns:a16="http://schemas.microsoft.com/office/drawing/2014/main" id="{00000000-0008-0000-0600-00006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5" name="Text Box 1">
          <a:extLst>
            <a:ext uri="{FF2B5EF4-FFF2-40B4-BE49-F238E27FC236}">
              <a16:creationId xmlns:a16="http://schemas.microsoft.com/office/drawing/2014/main" id="{00000000-0008-0000-0600-00006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6" name="Text Box 1">
          <a:extLst>
            <a:ext uri="{FF2B5EF4-FFF2-40B4-BE49-F238E27FC236}">
              <a16:creationId xmlns:a16="http://schemas.microsoft.com/office/drawing/2014/main" id="{00000000-0008-0000-0600-00006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7" name="Text Box 1">
          <a:extLst>
            <a:ext uri="{FF2B5EF4-FFF2-40B4-BE49-F238E27FC236}">
              <a16:creationId xmlns:a16="http://schemas.microsoft.com/office/drawing/2014/main" id="{00000000-0008-0000-0600-00006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8" name="Text Box 1">
          <a:extLst>
            <a:ext uri="{FF2B5EF4-FFF2-40B4-BE49-F238E27FC236}">
              <a16:creationId xmlns:a16="http://schemas.microsoft.com/office/drawing/2014/main" id="{00000000-0008-0000-0600-00006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9" name="Text Box 1">
          <a:extLst>
            <a:ext uri="{FF2B5EF4-FFF2-40B4-BE49-F238E27FC236}">
              <a16:creationId xmlns:a16="http://schemas.microsoft.com/office/drawing/2014/main" id="{00000000-0008-0000-0600-00006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0" name="Text Box 1">
          <a:extLst>
            <a:ext uri="{FF2B5EF4-FFF2-40B4-BE49-F238E27FC236}">
              <a16:creationId xmlns:a16="http://schemas.microsoft.com/office/drawing/2014/main" id="{00000000-0008-0000-0600-00007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1" name="Text Box 1">
          <a:extLst>
            <a:ext uri="{FF2B5EF4-FFF2-40B4-BE49-F238E27FC236}">
              <a16:creationId xmlns:a16="http://schemas.microsoft.com/office/drawing/2014/main" id="{00000000-0008-0000-0600-00007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02" name="Text Box 1">
          <a:extLst>
            <a:ext uri="{FF2B5EF4-FFF2-40B4-BE49-F238E27FC236}">
              <a16:creationId xmlns:a16="http://schemas.microsoft.com/office/drawing/2014/main" id="{00000000-0008-0000-0600-00007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3" name="Text Box 1">
          <a:extLst>
            <a:ext uri="{FF2B5EF4-FFF2-40B4-BE49-F238E27FC236}">
              <a16:creationId xmlns:a16="http://schemas.microsoft.com/office/drawing/2014/main" id="{00000000-0008-0000-0600-00007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4" name="Text Box 1">
          <a:extLst>
            <a:ext uri="{FF2B5EF4-FFF2-40B4-BE49-F238E27FC236}">
              <a16:creationId xmlns:a16="http://schemas.microsoft.com/office/drawing/2014/main" id="{00000000-0008-0000-0600-00007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5" name="Text Box 1">
          <a:extLst>
            <a:ext uri="{FF2B5EF4-FFF2-40B4-BE49-F238E27FC236}">
              <a16:creationId xmlns:a16="http://schemas.microsoft.com/office/drawing/2014/main" id="{00000000-0008-0000-0600-00007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6" name="Text Box 1">
          <a:extLst>
            <a:ext uri="{FF2B5EF4-FFF2-40B4-BE49-F238E27FC236}">
              <a16:creationId xmlns:a16="http://schemas.microsoft.com/office/drawing/2014/main" id="{00000000-0008-0000-0600-00007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7" name="Text Box 1">
          <a:extLst>
            <a:ext uri="{FF2B5EF4-FFF2-40B4-BE49-F238E27FC236}">
              <a16:creationId xmlns:a16="http://schemas.microsoft.com/office/drawing/2014/main" id="{00000000-0008-0000-0600-00007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8" name="Text Box 1">
          <a:extLst>
            <a:ext uri="{FF2B5EF4-FFF2-40B4-BE49-F238E27FC236}">
              <a16:creationId xmlns:a16="http://schemas.microsoft.com/office/drawing/2014/main" id="{00000000-0008-0000-0600-00007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09" name="Text Box 1">
          <a:extLst>
            <a:ext uri="{FF2B5EF4-FFF2-40B4-BE49-F238E27FC236}">
              <a16:creationId xmlns:a16="http://schemas.microsoft.com/office/drawing/2014/main" id="{00000000-0008-0000-0600-00007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0" name="Text Box 1">
          <a:extLst>
            <a:ext uri="{FF2B5EF4-FFF2-40B4-BE49-F238E27FC236}">
              <a16:creationId xmlns:a16="http://schemas.microsoft.com/office/drawing/2014/main" id="{00000000-0008-0000-0600-00007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1" name="Text Box 1">
          <a:extLst>
            <a:ext uri="{FF2B5EF4-FFF2-40B4-BE49-F238E27FC236}">
              <a16:creationId xmlns:a16="http://schemas.microsoft.com/office/drawing/2014/main" id="{00000000-0008-0000-0600-00007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2" name="Text Box 1">
          <a:extLst>
            <a:ext uri="{FF2B5EF4-FFF2-40B4-BE49-F238E27FC236}">
              <a16:creationId xmlns:a16="http://schemas.microsoft.com/office/drawing/2014/main" id="{00000000-0008-0000-0600-00007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3" name="Text Box 1">
          <a:extLst>
            <a:ext uri="{FF2B5EF4-FFF2-40B4-BE49-F238E27FC236}">
              <a16:creationId xmlns:a16="http://schemas.microsoft.com/office/drawing/2014/main" id="{00000000-0008-0000-0600-00007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4" name="Text Box 1">
          <a:extLst>
            <a:ext uri="{FF2B5EF4-FFF2-40B4-BE49-F238E27FC236}">
              <a16:creationId xmlns:a16="http://schemas.microsoft.com/office/drawing/2014/main" id="{00000000-0008-0000-0600-00007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5" name="Text Box 1">
          <a:extLst>
            <a:ext uri="{FF2B5EF4-FFF2-40B4-BE49-F238E27FC236}">
              <a16:creationId xmlns:a16="http://schemas.microsoft.com/office/drawing/2014/main" id="{00000000-0008-0000-0600-00007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6" name="Text Box 1">
          <a:extLst>
            <a:ext uri="{FF2B5EF4-FFF2-40B4-BE49-F238E27FC236}">
              <a16:creationId xmlns:a16="http://schemas.microsoft.com/office/drawing/2014/main" id="{00000000-0008-0000-0600-00008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7" name="Text Box 1">
          <a:extLst>
            <a:ext uri="{FF2B5EF4-FFF2-40B4-BE49-F238E27FC236}">
              <a16:creationId xmlns:a16="http://schemas.microsoft.com/office/drawing/2014/main" id="{00000000-0008-0000-0600-00008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18" name="Text Box 1">
          <a:extLst>
            <a:ext uri="{FF2B5EF4-FFF2-40B4-BE49-F238E27FC236}">
              <a16:creationId xmlns:a16="http://schemas.microsoft.com/office/drawing/2014/main" id="{00000000-0008-0000-0600-00008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9" name="Text Box 1">
          <a:extLst>
            <a:ext uri="{FF2B5EF4-FFF2-40B4-BE49-F238E27FC236}">
              <a16:creationId xmlns:a16="http://schemas.microsoft.com/office/drawing/2014/main" id="{00000000-0008-0000-0600-00008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0" name="Text Box 1">
          <a:extLst>
            <a:ext uri="{FF2B5EF4-FFF2-40B4-BE49-F238E27FC236}">
              <a16:creationId xmlns:a16="http://schemas.microsoft.com/office/drawing/2014/main" id="{00000000-0008-0000-0600-00008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21" name="Text Box 1">
          <a:extLst>
            <a:ext uri="{FF2B5EF4-FFF2-40B4-BE49-F238E27FC236}">
              <a16:creationId xmlns:a16="http://schemas.microsoft.com/office/drawing/2014/main" id="{00000000-0008-0000-0600-00008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22" name="Text Box 1">
          <a:extLst>
            <a:ext uri="{FF2B5EF4-FFF2-40B4-BE49-F238E27FC236}">
              <a16:creationId xmlns:a16="http://schemas.microsoft.com/office/drawing/2014/main" id="{00000000-0008-0000-0600-000086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3" name="Text Box 1">
          <a:extLst>
            <a:ext uri="{FF2B5EF4-FFF2-40B4-BE49-F238E27FC236}">
              <a16:creationId xmlns:a16="http://schemas.microsoft.com/office/drawing/2014/main" id="{00000000-0008-0000-0600-00008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4" name="Text Box 1">
          <a:extLst>
            <a:ext uri="{FF2B5EF4-FFF2-40B4-BE49-F238E27FC236}">
              <a16:creationId xmlns:a16="http://schemas.microsoft.com/office/drawing/2014/main" id="{00000000-0008-0000-0600-00008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25" name="Text Box 1">
          <a:extLst>
            <a:ext uri="{FF2B5EF4-FFF2-40B4-BE49-F238E27FC236}">
              <a16:creationId xmlns:a16="http://schemas.microsoft.com/office/drawing/2014/main" id="{00000000-0008-0000-0600-00008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6" name="Text Box 1">
          <a:extLst>
            <a:ext uri="{FF2B5EF4-FFF2-40B4-BE49-F238E27FC236}">
              <a16:creationId xmlns:a16="http://schemas.microsoft.com/office/drawing/2014/main" id="{00000000-0008-0000-0600-00008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7" name="Text Box 1">
          <a:extLst>
            <a:ext uri="{FF2B5EF4-FFF2-40B4-BE49-F238E27FC236}">
              <a16:creationId xmlns:a16="http://schemas.microsoft.com/office/drawing/2014/main" id="{00000000-0008-0000-0600-00008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8" name="Text Box 1">
          <a:extLst>
            <a:ext uri="{FF2B5EF4-FFF2-40B4-BE49-F238E27FC236}">
              <a16:creationId xmlns:a16="http://schemas.microsoft.com/office/drawing/2014/main" id="{00000000-0008-0000-0600-00008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9" name="Text Box 1">
          <a:extLst>
            <a:ext uri="{FF2B5EF4-FFF2-40B4-BE49-F238E27FC236}">
              <a16:creationId xmlns:a16="http://schemas.microsoft.com/office/drawing/2014/main" id="{00000000-0008-0000-0600-00008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0" name="Text Box 1">
          <a:extLst>
            <a:ext uri="{FF2B5EF4-FFF2-40B4-BE49-F238E27FC236}">
              <a16:creationId xmlns:a16="http://schemas.microsoft.com/office/drawing/2014/main" id="{00000000-0008-0000-0600-00008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1" name="Text Box 1">
          <a:extLst>
            <a:ext uri="{FF2B5EF4-FFF2-40B4-BE49-F238E27FC236}">
              <a16:creationId xmlns:a16="http://schemas.microsoft.com/office/drawing/2014/main" id="{00000000-0008-0000-0600-00008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2" name="Text Box 1">
          <a:extLst>
            <a:ext uri="{FF2B5EF4-FFF2-40B4-BE49-F238E27FC236}">
              <a16:creationId xmlns:a16="http://schemas.microsoft.com/office/drawing/2014/main" id="{00000000-0008-0000-0600-00009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3" name="Text Box 1">
          <a:extLst>
            <a:ext uri="{FF2B5EF4-FFF2-40B4-BE49-F238E27FC236}">
              <a16:creationId xmlns:a16="http://schemas.microsoft.com/office/drawing/2014/main" id="{00000000-0008-0000-0600-00009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4" name="Text Box 1">
          <a:extLst>
            <a:ext uri="{FF2B5EF4-FFF2-40B4-BE49-F238E27FC236}">
              <a16:creationId xmlns:a16="http://schemas.microsoft.com/office/drawing/2014/main" id="{00000000-0008-0000-0600-00009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5" name="Text Box 1">
          <a:extLst>
            <a:ext uri="{FF2B5EF4-FFF2-40B4-BE49-F238E27FC236}">
              <a16:creationId xmlns:a16="http://schemas.microsoft.com/office/drawing/2014/main" id="{00000000-0008-0000-0600-00009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6" name="Text Box 1">
          <a:extLst>
            <a:ext uri="{FF2B5EF4-FFF2-40B4-BE49-F238E27FC236}">
              <a16:creationId xmlns:a16="http://schemas.microsoft.com/office/drawing/2014/main" id="{00000000-0008-0000-0600-00009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7" name="Text Box 1">
          <a:extLst>
            <a:ext uri="{FF2B5EF4-FFF2-40B4-BE49-F238E27FC236}">
              <a16:creationId xmlns:a16="http://schemas.microsoft.com/office/drawing/2014/main" id="{00000000-0008-0000-0600-00009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8" name="Text Box 1">
          <a:extLst>
            <a:ext uri="{FF2B5EF4-FFF2-40B4-BE49-F238E27FC236}">
              <a16:creationId xmlns:a16="http://schemas.microsoft.com/office/drawing/2014/main" id="{00000000-0008-0000-0600-00009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9" name="Text Box 1">
          <a:extLst>
            <a:ext uri="{FF2B5EF4-FFF2-40B4-BE49-F238E27FC236}">
              <a16:creationId xmlns:a16="http://schemas.microsoft.com/office/drawing/2014/main" id="{00000000-0008-0000-0600-00009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0" name="Text Box 1">
          <a:extLst>
            <a:ext uri="{FF2B5EF4-FFF2-40B4-BE49-F238E27FC236}">
              <a16:creationId xmlns:a16="http://schemas.microsoft.com/office/drawing/2014/main" id="{00000000-0008-0000-0600-00009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1" name="Text Box 1">
          <a:extLst>
            <a:ext uri="{FF2B5EF4-FFF2-40B4-BE49-F238E27FC236}">
              <a16:creationId xmlns:a16="http://schemas.microsoft.com/office/drawing/2014/main" id="{00000000-0008-0000-0600-00009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2" name="Text Box 1">
          <a:extLst>
            <a:ext uri="{FF2B5EF4-FFF2-40B4-BE49-F238E27FC236}">
              <a16:creationId xmlns:a16="http://schemas.microsoft.com/office/drawing/2014/main" id="{00000000-0008-0000-0600-00009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3" name="Text Box 1">
          <a:extLst>
            <a:ext uri="{FF2B5EF4-FFF2-40B4-BE49-F238E27FC236}">
              <a16:creationId xmlns:a16="http://schemas.microsoft.com/office/drawing/2014/main" id="{00000000-0008-0000-0600-00009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4" name="Text Box 1">
          <a:extLst>
            <a:ext uri="{FF2B5EF4-FFF2-40B4-BE49-F238E27FC236}">
              <a16:creationId xmlns:a16="http://schemas.microsoft.com/office/drawing/2014/main" id="{00000000-0008-0000-0600-00009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5" name="Text Box 1">
          <a:extLst>
            <a:ext uri="{FF2B5EF4-FFF2-40B4-BE49-F238E27FC236}">
              <a16:creationId xmlns:a16="http://schemas.microsoft.com/office/drawing/2014/main" id="{00000000-0008-0000-0600-00009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6" name="Text Box 1">
          <a:extLst>
            <a:ext uri="{FF2B5EF4-FFF2-40B4-BE49-F238E27FC236}">
              <a16:creationId xmlns:a16="http://schemas.microsoft.com/office/drawing/2014/main" id="{00000000-0008-0000-0600-00009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7" name="Text Box 1">
          <a:extLst>
            <a:ext uri="{FF2B5EF4-FFF2-40B4-BE49-F238E27FC236}">
              <a16:creationId xmlns:a16="http://schemas.microsoft.com/office/drawing/2014/main" id="{00000000-0008-0000-0600-00009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8" name="Text Box 1">
          <a:extLst>
            <a:ext uri="{FF2B5EF4-FFF2-40B4-BE49-F238E27FC236}">
              <a16:creationId xmlns:a16="http://schemas.microsoft.com/office/drawing/2014/main" id="{00000000-0008-0000-0600-0000A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9" name="Text Box 1">
          <a:extLst>
            <a:ext uri="{FF2B5EF4-FFF2-40B4-BE49-F238E27FC236}">
              <a16:creationId xmlns:a16="http://schemas.microsoft.com/office/drawing/2014/main" id="{00000000-0008-0000-0600-0000A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0" name="Text Box 1">
          <a:extLst>
            <a:ext uri="{FF2B5EF4-FFF2-40B4-BE49-F238E27FC236}">
              <a16:creationId xmlns:a16="http://schemas.microsoft.com/office/drawing/2014/main" id="{00000000-0008-0000-0600-0000A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1" name="Text Box 1">
          <a:extLst>
            <a:ext uri="{FF2B5EF4-FFF2-40B4-BE49-F238E27FC236}">
              <a16:creationId xmlns:a16="http://schemas.microsoft.com/office/drawing/2014/main" id="{00000000-0008-0000-0600-0000A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52" name="Text Box 1">
          <a:extLst>
            <a:ext uri="{FF2B5EF4-FFF2-40B4-BE49-F238E27FC236}">
              <a16:creationId xmlns:a16="http://schemas.microsoft.com/office/drawing/2014/main" id="{00000000-0008-0000-0600-0000A4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3" name="Text Box 1">
          <a:extLst>
            <a:ext uri="{FF2B5EF4-FFF2-40B4-BE49-F238E27FC236}">
              <a16:creationId xmlns:a16="http://schemas.microsoft.com/office/drawing/2014/main" id="{00000000-0008-0000-0600-0000A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4" name="Text Box 1">
          <a:extLst>
            <a:ext uri="{FF2B5EF4-FFF2-40B4-BE49-F238E27FC236}">
              <a16:creationId xmlns:a16="http://schemas.microsoft.com/office/drawing/2014/main" id="{00000000-0008-0000-0600-0000A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5" name="Text Box 1">
          <a:extLst>
            <a:ext uri="{FF2B5EF4-FFF2-40B4-BE49-F238E27FC236}">
              <a16:creationId xmlns:a16="http://schemas.microsoft.com/office/drawing/2014/main" id="{00000000-0008-0000-0600-0000A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6" name="Text Box 1">
          <a:extLst>
            <a:ext uri="{FF2B5EF4-FFF2-40B4-BE49-F238E27FC236}">
              <a16:creationId xmlns:a16="http://schemas.microsoft.com/office/drawing/2014/main" id="{00000000-0008-0000-0600-0000A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57" name="Text Box 1">
          <a:extLst>
            <a:ext uri="{FF2B5EF4-FFF2-40B4-BE49-F238E27FC236}">
              <a16:creationId xmlns:a16="http://schemas.microsoft.com/office/drawing/2014/main" id="{00000000-0008-0000-0600-0000A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58" name="Text Box 1">
          <a:extLst>
            <a:ext uri="{FF2B5EF4-FFF2-40B4-BE49-F238E27FC236}">
              <a16:creationId xmlns:a16="http://schemas.microsoft.com/office/drawing/2014/main" id="{00000000-0008-0000-0600-0000A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9" name="Text Box 1">
          <a:extLst>
            <a:ext uri="{FF2B5EF4-FFF2-40B4-BE49-F238E27FC236}">
              <a16:creationId xmlns:a16="http://schemas.microsoft.com/office/drawing/2014/main" id="{00000000-0008-0000-0600-0000A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0" name="Text Box 1">
          <a:extLst>
            <a:ext uri="{FF2B5EF4-FFF2-40B4-BE49-F238E27FC236}">
              <a16:creationId xmlns:a16="http://schemas.microsoft.com/office/drawing/2014/main" id="{00000000-0008-0000-0600-0000A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1" name="Text Box 1">
          <a:extLst>
            <a:ext uri="{FF2B5EF4-FFF2-40B4-BE49-F238E27FC236}">
              <a16:creationId xmlns:a16="http://schemas.microsoft.com/office/drawing/2014/main" id="{00000000-0008-0000-0600-0000A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2" name="Text Box 1">
          <a:extLst>
            <a:ext uri="{FF2B5EF4-FFF2-40B4-BE49-F238E27FC236}">
              <a16:creationId xmlns:a16="http://schemas.microsoft.com/office/drawing/2014/main" id="{00000000-0008-0000-0600-0000A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3" name="Text Box 1">
          <a:extLst>
            <a:ext uri="{FF2B5EF4-FFF2-40B4-BE49-F238E27FC236}">
              <a16:creationId xmlns:a16="http://schemas.microsoft.com/office/drawing/2014/main" id="{00000000-0008-0000-0600-0000A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4" name="Text Box 1">
          <a:extLst>
            <a:ext uri="{FF2B5EF4-FFF2-40B4-BE49-F238E27FC236}">
              <a16:creationId xmlns:a16="http://schemas.microsoft.com/office/drawing/2014/main" id="{00000000-0008-0000-0600-0000B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5" name="Text Box 1">
          <a:extLst>
            <a:ext uri="{FF2B5EF4-FFF2-40B4-BE49-F238E27FC236}">
              <a16:creationId xmlns:a16="http://schemas.microsoft.com/office/drawing/2014/main" id="{00000000-0008-0000-0600-0000B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6" name="Text Box 1">
          <a:extLst>
            <a:ext uri="{FF2B5EF4-FFF2-40B4-BE49-F238E27FC236}">
              <a16:creationId xmlns:a16="http://schemas.microsoft.com/office/drawing/2014/main" id="{00000000-0008-0000-0600-0000B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7" name="Text Box 1">
          <a:extLst>
            <a:ext uri="{FF2B5EF4-FFF2-40B4-BE49-F238E27FC236}">
              <a16:creationId xmlns:a16="http://schemas.microsoft.com/office/drawing/2014/main" id="{00000000-0008-0000-0600-0000B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8" name="Text Box 1">
          <a:extLst>
            <a:ext uri="{FF2B5EF4-FFF2-40B4-BE49-F238E27FC236}">
              <a16:creationId xmlns:a16="http://schemas.microsoft.com/office/drawing/2014/main" id="{00000000-0008-0000-0600-0000B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9" name="Text Box 1">
          <a:extLst>
            <a:ext uri="{FF2B5EF4-FFF2-40B4-BE49-F238E27FC236}">
              <a16:creationId xmlns:a16="http://schemas.microsoft.com/office/drawing/2014/main" id="{00000000-0008-0000-0600-0000B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0" name="Text Box 1">
          <a:extLst>
            <a:ext uri="{FF2B5EF4-FFF2-40B4-BE49-F238E27FC236}">
              <a16:creationId xmlns:a16="http://schemas.microsoft.com/office/drawing/2014/main" id="{00000000-0008-0000-0600-0000B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1" name="Text Box 1">
          <a:extLst>
            <a:ext uri="{FF2B5EF4-FFF2-40B4-BE49-F238E27FC236}">
              <a16:creationId xmlns:a16="http://schemas.microsoft.com/office/drawing/2014/main" id="{00000000-0008-0000-0600-0000B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2" name="Text Box 1">
          <a:extLst>
            <a:ext uri="{FF2B5EF4-FFF2-40B4-BE49-F238E27FC236}">
              <a16:creationId xmlns:a16="http://schemas.microsoft.com/office/drawing/2014/main" id="{00000000-0008-0000-0600-0000B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3" name="Text Box 1">
          <a:extLst>
            <a:ext uri="{FF2B5EF4-FFF2-40B4-BE49-F238E27FC236}">
              <a16:creationId xmlns:a16="http://schemas.microsoft.com/office/drawing/2014/main" id="{00000000-0008-0000-0600-0000B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4" name="Text Box 1">
          <a:extLst>
            <a:ext uri="{FF2B5EF4-FFF2-40B4-BE49-F238E27FC236}">
              <a16:creationId xmlns:a16="http://schemas.microsoft.com/office/drawing/2014/main" id="{00000000-0008-0000-0600-0000B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5" name="Text Box 1">
          <a:extLst>
            <a:ext uri="{FF2B5EF4-FFF2-40B4-BE49-F238E27FC236}">
              <a16:creationId xmlns:a16="http://schemas.microsoft.com/office/drawing/2014/main" id="{00000000-0008-0000-0600-0000B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6" name="Text Box 1">
          <a:extLst>
            <a:ext uri="{FF2B5EF4-FFF2-40B4-BE49-F238E27FC236}">
              <a16:creationId xmlns:a16="http://schemas.microsoft.com/office/drawing/2014/main" id="{00000000-0008-0000-0600-0000B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7" name="Text Box 1">
          <a:extLst>
            <a:ext uri="{FF2B5EF4-FFF2-40B4-BE49-F238E27FC236}">
              <a16:creationId xmlns:a16="http://schemas.microsoft.com/office/drawing/2014/main" id="{00000000-0008-0000-0600-0000B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8" name="Text Box 1">
          <a:extLst>
            <a:ext uri="{FF2B5EF4-FFF2-40B4-BE49-F238E27FC236}">
              <a16:creationId xmlns:a16="http://schemas.microsoft.com/office/drawing/2014/main" id="{00000000-0008-0000-0600-0000B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9" name="Text Box 1">
          <a:extLst>
            <a:ext uri="{FF2B5EF4-FFF2-40B4-BE49-F238E27FC236}">
              <a16:creationId xmlns:a16="http://schemas.microsoft.com/office/drawing/2014/main" id="{00000000-0008-0000-0600-0000B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0" name="Text Box 1">
          <a:extLst>
            <a:ext uri="{FF2B5EF4-FFF2-40B4-BE49-F238E27FC236}">
              <a16:creationId xmlns:a16="http://schemas.microsoft.com/office/drawing/2014/main" id="{00000000-0008-0000-0600-0000C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1" name="Text Box 1">
          <a:extLst>
            <a:ext uri="{FF2B5EF4-FFF2-40B4-BE49-F238E27FC236}">
              <a16:creationId xmlns:a16="http://schemas.microsoft.com/office/drawing/2014/main" id="{00000000-0008-0000-0600-0000C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2" name="Text Box 1">
          <a:extLst>
            <a:ext uri="{FF2B5EF4-FFF2-40B4-BE49-F238E27FC236}">
              <a16:creationId xmlns:a16="http://schemas.microsoft.com/office/drawing/2014/main" id="{00000000-0008-0000-0600-0000C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3" name="Text Box 1">
          <a:extLst>
            <a:ext uri="{FF2B5EF4-FFF2-40B4-BE49-F238E27FC236}">
              <a16:creationId xmlns:a16="http://schemas.microsoft.com/office/drawing/2014/main" id="{00000000-0008-0000-0600-0000C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4" name="Text Box 1">
          <a:extLst>
            <a:ext uri="{FF2B5EF4-FFF2-40B4-BE49-F238E27FC236}">
              <a16:creationId xmlns:a16="http://schemas.microsoft.com/office/drawing/2014/main" id="{00000000-0008-0000-0600-0000C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5" name="Text Box 1">
          <a:extLst>
            <a:ext uri="{FF2B5EF4-FFF2-40B4-BE49-F238E27FC236}">
              <a16:creationId xmlns:a16="http://schemas.microsoft.com/office/drawing/2014/main" id="{00000000-0008-0000-0600-0000C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6" name="Text Box 1">
          <a:extLst>
            <a:ext uri="{FF2B5EF4-FFF2-40B4-BE49-F238E27FC236}">
              <a16:creationId xmlns:a16="http://schemas.microsoft.com/office/drawing/2014/main" id="{00000000-0008-0000-0600-0000C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7" name="Text Box 1">
          <a:extLst>
            <a:ext uri="{FF2B5EF4-FFF2-40B4-BE49-F238E27FC236}">
              <a16:creationId xmlns:a16="http://schemas.microsoft.com/office/drawing/2014/main" id="{00000000-0008-0000-0600-0000C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8" name="Text Box 1">
          <a:extLst>
            <a:ext uri="{FF2B5EF4-FFF2-40B4-BE49-F238E27FC236}">
              <a16:creationId xmlns:a16="http://schemas.microsoft.com/office/drawing/2014/main" id="{00000000-0008-0000-0600-0000C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9" name="Text Box 1">
          <a:extLst>
            <a:ext uri="{FF2B5EF4-FFF2-40B4-BE49-F238E27FC236}">
              <a16:creationId xmlns:a16="http://schemas.microsoft.com/office/drawing/2014/main" id="{00000000-0008-0000-0600-0000C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0" name="Text Box 1">
          <a:extLst>
            <a:ext uri="{FF2B5EF4-FFF2-40B4-BE49-F238E27FC236}">
              <a16:creationId xmlns:a16="http://schemas.microsoft.com/office/drawing/2014/main" id="{00000000-0008-0000-0600-0000C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1" name="Text Box 1">
          <a:extLst>
            <a:ext uri="{FF2B5EF4-FFF2-40B4-BE49-F238E27FC236}">
              <a16:creationId xmlns:a16="http://schemas.microsoft.com/office/drawing/2014/main" id="{00000000-0008-0000-0600-0000C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92" name="Text Box 1">
          <a:extLst>
            <a:ext uri="{FF2B5EF4-FFF2-40B4-BE49-F238E27FC236}">
              <a16:creationId xmlns:a16="http://schemas.microsoft.com/office/drawing/2014/main" id="{00000000-0008-0000-0600-0000C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3" name="Text Box 1">
          <a:extLst>
            <a:ext uri="{FF2B5EF4-FFF2-40B4-BE49-F238E27FC236}">
              <a16:creationId xmlns:a16="http://schemas.microsoft.com/office/drawing/2014/main" id="{00000000-0008-0000-0600-0000C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4" name="Text Box 1">
          <a:extLst>
            <a:ext uri="{FF2B5EF4-FFF2-40B4-BE49-F238E27FC236}">
              <a16:creationId xmlns:a16="http://schemas.microsoft.com/office/drawing/2014/main" id="{00000000-0008-0000-0600-0000C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5" name="Text Box 1">
          <a:extLst>
            <a:ext uri="{FF2B5EF4-FFF2-40B4-BE49-F238E27FC236}">
              <a16:creationId xmlns:a16="http://schemas.microsoft.com/office/drawing/2014/main" id="{00000000-0008-0000-0600-0000C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6" name="Text Box 1">
          <a:extLst>
            <a:ext uri="{FF2B5EF4-FFF2-40B4-BE49-F238E27FC236}">
              <a16:creationId xmlns:a16="http://schemas.microsoft.com/office/drawing/2014/main" id="{00000000-0008-0000-0600-0000D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7" name="Text Box 1">
          <a:extLst>
            <a:ext uri="{FF2B5EF4-FFF2-40B4-BE49-F238E27FC236}">
              <a16:creationId xmlns:a16="http://schemas.microsoft.com/office/drawing/2014/main" id="{00000000-0008-0000-0600-0000D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8" name="Text Box 1">
          <a:extLst>
            <a:ext uri="{FF2B5EF4-FFF2-40B4-BE49-F238E27FC236}">
              <a16:creationId xmlns:a16="http://schemas.microsoft.com/office/drawing/2014/main" id="{00000000-0008-0000-0600-0000D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99" name="Text Box 1">
          <a:extLst>
            <a:ext uri="{FF2B5EF4-FFF2-40B4-BE49-F238E27FC236}">
              <a16:creationId xmlns:a16="http://schemas.microsoft.com/office/drawing/2014/main" id="{00000000-0008-0000-0600-0000D3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0" name="Text Box 1">
          <a:extLst>
            <a:ext uri="{FF2B5EF4-FFF2-40B4-BE49-F238E27FC236}">
              <a16:creationId xmlns:a16="http://schemas.microsoft.com/office/drawing/2014/main" id="{00000000-0008-0000-0600-0000D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1" name="Text Box 1">
          <a:extLst>
            <a:ext uri="{FF2B5EF4-FFF2-40B4-BE49-F238E27FC236}">
              <a16:creationId xmlns:a16="http://schemas.microsoft.com/office/drawing/2014/main" id="{00000000-0008-0000-0600-0000D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2" name="Text Box 1">
          <a:extLst>
            <a:ext uri="{FF2B5EF4-FFF2-40B4-BE49-F238E27FC236}">
              <a16:creationId xmlns:a16="http://schemas.microsoft.com/office/drawing/2014/main" id="{00000000-0008-0000-0600-0000D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3" name="Text Box 1">
          <a:extLst>
            <a:ext uri="{FF2B5EF4-FFF2-40B4-BE49-F238E27FC236}">
              <a16:creationId xmlns:a16="http://schemas.microsoft.com/office/drawing/2014/main" id="{00000000-0008-0000-0600-0000D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04" name="Text Box 1">
          <a:extLst>
            <a:ext uri="{FF2B5EF4-FFF2-40B4-BE49-F238E27FC236}">
              <a16:creationId xmlns:a16="http://schemas.microsoft.com/office/drawing/2014/main" id="{00000000-0008-0000-0600-0000D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05" name="Text Box 1">
          <a:extLst>
            <a:ext uri="{FF2B5EF4-FFF2-40B4-BE49-F238E27FC236}">
              <a16:creationId xmlns:a16="http://schemas.microsoft.com/office/drawing/2014/main" id="{00000000-0008-0000-0600-0000D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6" name="Text Box 1">
          <a:extLst>
            <a:ext uri="{FF2B5EF4-FFF2-40B4-BE49-F238E27FC236}">
              <a16:creationId xmlns:a16="http://schemas.microsoft.com/office/drawing/2014/main" id="{00000000-0008-0000-0600-0000D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7" name="Text Box 1">
          <a:extLst>
            <a:ext uri="{FF2B5EF4-FFF2-40B4-BE49-F238E27FC236}">
              <a16:creationId xmlns:a16="http://schemas.microsoft.com/office/drawing/2014/main" id="{00000000-0008-0000-0600-0000D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8" name="Text Box 1">
          <a:extLst>
            <a:ext uri="{FF2B5EF4-FFF2-40B4-BE49-F238E27FC236}">
              <a16:creationId xmlns:a16="http://schemas.microsoft.com/office/drawing/2014/main" id="{00000000-0008-0000-0600-0000D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9" name="Text Box 1">
          <a:extLst>
            <a:ext uri="{FF2B5EF4-FFF2-40B4-BE49-F238E27FC236}">
              <a16:creationId xmlns:a16="http://schemas.microsoft.com/office/drawing/2014/main" id="{00000000-0008-0000-0600-0000D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0" name="Text Box 1">
          <a:extLst>
            <a:ext uri="{FF2B5EF4-FFF2-40B4-BE49-F238E27FC236}">
              <a16:creationId xmlns:a16="http://schemas.microsoft.com/office/drawing/2014/main" id="{00000000-0008-0000-0600-0000D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1" name="Text Box 1">
          <a:extLst>
            <a:ext uri="{FF2B5EF4-FFF2-40B4-BE49-F238E27FC236}">
              <a16:creationId xmlns:a16="http://schemas.microsoft.com/office/drawing/2014/main" id="{00000000-0008-0000-0600-0000D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2" name="Text Box 1">
          <a:extLst>
            <a:ext uri="{FF2B5EF4-FFF2-40B4-BE49-F238E27FC236}">
              <a16:creationId xmlns:a16="http://schemas.microsoft.com/office/drawing/2014/main" id="{00000000-0008-0000-0600-0000E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3" name="Text Box 1">
          <a:extLst>
            <a:ext uri="{FF2B5EF4-FFF2-40B4-BE49-F238E27FC236}">
              <a16:creationId xmlns:a16="http://schemas.microsoft.com/office/drawing/2014/main" id="{00000000-0008-0000-0600-0000E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4" name="Text Box 1">
          <a:extLst>
            <a:ext uri="{FF2B5EF4-FFF2-40B4-BE49-F238E27FC236}">
              <a16:creationId xmlns:a16="http://schemas.microsoft.com/office/drawing/2014/main" id="{00000000-0008-0000-0600-0000E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5" name="Text Box 1">
          <a:extLst>
            <a:ext uri="{FF2B5EF4-FFF2-40B4-BE49-F238E27FC236}">
              <a16:creationId xmlns:a16="http://schemas.microsoft.com/office/drawing/2014/main" id="{00000000-0008-0000-0600-0000E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6" name="Text Box 1">
          <a:extLst>
            <a:ext uri="{FF2B5EF4-FFF2-40B4-BE49-F238E27FC236}">
              <a16:creationId xmlns:a16="http://schemas.microsoft.com/office/drawing/2014/main" id="{00000000-0008-0000-0600-0000E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7" name="Text Box 1">
          <a:extLst>
            <a:ext uri="{FF2B5EF4-FFF2-40B4-BE49-F238E27FC236}">
              <a16:creationId xmlns:a16="http://schemas.microsoft.com/office/drawing/2014/main" id="{00000000-0008-0000-0600-0000E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8" name="Text Box 1">
          <a:extLst>
            <a:ext uri="{FF2B5EF4-FFF2-40B4-BE49-F238E27FC236}">
              <a16:creationId xmlns:a16="http://schemas.microsoft.com/office/drawing/2014/main" id="{00000000-0008-0000-0600-0000E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9" name="Text Box 1">
          <a:extLst>
            <a:ext uri="{FF2B5EF4-FFF2-40B4-BE49-F238E27FC236}">
              <a16:creationId xmlns:a16="http://schemas.microsoft.com/office/drawing/2014/main" id="{00000000-0008-0000-0600-0000E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0" name="Text Box 1">
          <a:extLst>
            <a:ext uri="{FF2B5EF4-FFF2-40B4-BE49-F238E27FC236}">
              <a16:creationId xmlns:a16="http://schemas.microsoft.com/office/drawing/2014/main" id="{00000000-0008-0000-0600-0000E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1" name="Text Box 1">
          <a:extLst>
            <a:ext uri="{FF2B5EF4-FFF2-40B4-BE49-F238E27FC236}">
              <a16:creationId xmlns:a16="http://schemas.microsoft.com/office/drawing/2014/main" id="{00000000-0008-0000-0600-0000E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2" name="Text Box 1">
          <a:extLst>
            <a:ext uri="{FF2B5EF4-FFF2-40B4-BE49-F238E27FC236}">
              <a16:creationId xmlns:a16="http://schemas.microsoft.com/office/drawing/2014/main" id="{00000000-0008-0000-0600-0000E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3" name="Text Box 1">
          <a:extLst>
            <a:ext uri="{FF2B5EF4-FFF2-40B4-BE49-F238E27FC236}">
              <a16:creationId xmlns:a16="http://schemas.microsoft.com/office/drawing/2014/main" id="{00000000-0008-0000-0600-0000E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4" name="Text Box 1">
          <a:extLst>
            <a:ext uri="{FF2B5EF4-FFF2-40B4-BE49-F238E27FC236}">
              <a16:creationId xmlns:a16="http://schemas.microsoft.com/office/drawing/2014/main" id="{00000000-0008-0000-0600-0000E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5" name="Text Box 1">
          <a:extLst>
            <a:ext uri="{FF2B5EF4-FFF2-40B4-BE49-F238E27FC236}">
              <a16:creationId xmlns:a16="http://schemas.microsoft.com/office/drawing/2014/main" id="{00000000-0008-0000-0600-0000E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6" name="Text Box 1">
          <a:extLst>
            <a:ext uri="{FF2B5EF4-FFF2-40B4-BE49-F238E27FC236}">
              <a16:creationId xmlns:a16="http://schemas.microsoft.com/office/drawing/2014/main" id="{00000000-0008-0000-0600-0000E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27" name="Text Box 1">
          <a:extLst>
            <a:ext uri="{FF2B5EF4-FFF2-40B4-BE49-F238E27FC236}">
              <a16:creationId xmlns:a16="http://schemas.microsoft.com/office/drawing/2014/main" id="{00000000-0008-0000-0600-0000E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8" name="Text Box 1">
          <a:extLst>
            <a:ext uri="{FF2B5EF4-FFF2-40B4-BE49-F238E27FC236}">
              <a16:creationId xmlns:a16="http://schemas.microsoft.com/office/drawing/2014/main" id="{00000000-0008-0000-0600-0000F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9" name="Text Box 1">
          <a:extLst>
            <a:ext uri="{FF2B5EF4-FFF2-40B4-BE49-F238E27FC236}">
              <a16:creationId xmlns:a16="http://schemas.microsoft.com/office/drawing/2014/main" id="{00000000-0008-0000-0600-0000F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30" name="Text Box 1">
          <a:extLst>
            <a:ext uri="{FF2B5EF4-FFF2-40B4-BE49-F238E27FC236}">
              <a16:creationId xmlns:a16="http://schemas.microsoft.com/office/drawing/2014/main" id="{00000000-0008-0000-0600-0000F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1" name="Text Box 1">
          <a:extLst>
            <a:ext uri="{FF2B5EF4-FFF2-40B4-BE49-F238E27FC236}">
              <a16:creationId xmlns:a16="http://schemas.microsoft.com/office/drawing/2014/main" id="{00000000-0008-0000-0600-0000F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2" name="Text Box 1">
          <a:extLst>
            <a:ext uri="{FF2B5EF4-FFF2-40B4-BE49-F238E27FC236}">
              <a16:creationId xmlns:a16="http://schemas.microsoft.com/office/drawing/2014/main" id="{00000000-0008-0000-0600-0000F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3" name="Text Box 1">
          <a:extLst>
            <a:ext uri="{FF2B5EF4-FFF2-40B4-BE49-F238E27FC236}">
              <a16:creationId xmlns:a16="http://schemas.microsoft.com/office/drawing/2014/main" id="{00000000-0008-0000-0600-0000F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4" name="Text Box 1">
          <a:extLst>
            <a:ext uri="{FF2B5EF4-FFF2-40B4-BE49-F238E27FC236}">
              <a16:creationId xmlns:a16="http://schemas.microsoft.com/office/drawing/2014/main" id="{00000000-0008-0000-0600-0000F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5" name="Text Box 1">
          <a:extLst>
            <a:ext uri="{FF2B5EF4-FFF2-40B4-BE49-F238E27FC236}">
              <a16:creationId xmlns:a16="http://schemas.microsoft.com/office/drawing/2014/main" id="{00000000-0008-0000-0600-0000F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6" name="Text Box 1">
          <a:extLst>
            <a:ext uri="{FF2B5EF4-FFF2-40B4-BE49-F238E27FC236}">
              <a16:creationId xmlns:a16="http://schemas.microsoft.com/office/drawing/2014/main" id="{00000000-0008-0000-0600-0000F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7" name="Text Box 1">
          <a:extLst>
            <a:ext uri="{FF2B5EF4-FFF2-40B4-BE49-F238E27FC236}">
              <a16:creationId xmlns:a16="http://schemas.microsoft.com/office/drawing/2014/main" id="{00000000-0008-0000-0600-0000F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8" name="Text Box 1">
          <a:extLst>
            <a:ext uri="{FF2B5EF4-FFF2-40B4-BE49-F238E27FC236}">
              <a16:creationId xmlns:a16="http://schemas.microsoft.com/office/drawing/2014/main" id="{00000000-0008-0000-0600-0000F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9" name="Text Box 1">
          <a:extLst>
            <a:ext uri="{FF2B5EF4-FFF2-40B4-BE49-F238E27FC236}">
              <a16:creationId xmlns:a16="http://schemas.microsoft.com/office/drawing/2014/main" id="{00000000-0008-0000-0600-0000F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0" name="Text Box 1">
          <a:extLst>
            <a:ext uri="{FF2B5EF4-FFF2-40B4-BE49-F238E27FC236}">
              <a16:creationId xmlns:a16="http://schemas.microsoft.com/office/drawing/2014/main" id="{00000000-0008-0000-0600-0000F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1" name="Text Box 1">
          <a:extLst>
            <a:ext uri="{FF2B5EF4-FFF2-40B4-BE49-F238E27FC236}">
              <a16:creationId xmlns:a16="http://schemas.microsoft.com/office/drawing/2014/main" id="{00000000-0008-0000-0600-0000F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2" name="Text Box 1">
          <a:extLst>
            <a:ext uri="{FF2B5EF4-FFF2-40B4-BE49-F238E27FC236}">
              <a16:creationId xmlns:a16="http://schemas.microsoft.com/office/drawing/2014/main" id="{00000000-0008-0000-0600-0000F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3" name="Text Box 1">
          <a:extLst>
            <a:ext uri="{FF2B5EF4-FFF2-40B4-BE49-F238E27FC236}">
              <a16:creationId xmlns:a16="http://schemas.microsoft.com/office/drawing/2014/main" id="{00000000-0008-0000-0600-0000F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4" name="Text Box 1">
          <a:extLst>
            <a:ext uri="{FF2B5EF4-FFF2-40B4-BE49-F238E27FC236}">
              <a16:creationId xmlns:a16="http://schemas.microsoft.com/office/drawing/2014/main" id="{00000000-0008-0000-0600-00000054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5" name="Text Box 1">
          <a:extLst>
            <a:ext uri="{FF2B5EF4-FFF2-40B4-BE49-F238E27FC236}">
              <a16:creationId xmlns:a16="http://schemas.microsoft.com/office/drawing/2014/main" id="{00000000-0008-0000-0600-00000154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6" name="Text Box 1">
          <a:extLst>
            <a:ext uri="{FF2B5EF4-FFF2-40B4-BE49-F238E27FC236}">
              <a16:creationId xmlns:a16="http://schemas.microsoft.com/office/drawing/2014/main" id="{00000000-0008-0000-0600-00000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7" name="Text Box 1">
          <a:extLst>
            <a:ext uri="{FF2B5EF4-FFF2-40B4-BE49-F238E27FC236}">
              <a16:creationId xmlns:a16="http://schemas.microsoft.com/office/drawing/2014/main" id="{00000000-0008-0000-0600-00000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48" name="Text Box 1">
          <a:extLst>
            <a:ext uri="{FF2B5EF4-FFF2-40B4-BE49-F238E27FC236}">
              <a16:creationId xmlns:a16="http://schemas.microsoft.com/office/drawing/2014/main" id="{00000000-0008-0000-0600-00000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9" name="Text Box 1">
          <a:extLst>
            <a:ext uri="{FF2B5EF4-FFF2-40B4-BE49-F238E27FC236}">
              <a16:creationId xmlns:a16="http://schemas.microsoft.com/office/drawing/2014/main" id="{00000000-0008-0000-0600-00000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0" name="Text Box 1">
          <a:extLst>
            <a:ext uri="{FF2B5EF4-FFF2-40B4-BE49-F238E27FC236}">
              <a16:creationId xmlns:a16="http://schemas.microsoft.com/office/drawing/2014/main" id="{00000000-0008-0000-0600-00000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1" name="Text Box 1">
          <a:extLst>
            <a:ext uri="{FF2B5EF4-FFF2-40B4-BE49-F238E27FC236}">
              <a16:creationId xmlns:a16="http://schemas.microsoft.com/office/drawing/2014/main" id="{00000000-0008-0000-0600-00000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2" name="Text Box 1">
          <a:extLst>
            <a:ext uri="{FF2B5EF4-FFF2-40B4-BE49-F238E27FC236}">
              <a16:creationId xmlns:a16="http://schemas.microsoft.com/office/drawing/2014/main" id="{00000000-0008-0000-0600-00000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3" name="Text Box 1">
          <a:extLst>
            <a:ext uri="{FF2B5EF4-FFF2-40B4-BE49-F238E27FC236}">
              <a16:creationId xmlns:a16="http://schemas.microsoft.com/office/drawing/2014/main" id="{00000000-0008-0000-0600-00000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4" name="Text Box 1">
          <a:extLst>
            <a:ext uri="{FF2B5EF4-FFF2-40B4-BE49-F238E27FC236}">
              <a16:creationId xmlns:a16="http://schemas.microsoft.com/office/drawing/2014/main" id="{00000000-0008-0000-0600-00000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5" name="Text Box 1">
          <a:extLst>
            <a:ext uri="{FF2B5EF4-FFF2-40B4-BE49-F238E27FC236}">
              <a16:creationId xmlns:a16="http://schemas.microsoft.com/office/drawing/2014/main" id="{00000000-0008-0000-0600-00000B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6" name="Text Box 1">
          <a:extLst>
            <a:ext uri="{FF2B5EF4-FFF2-40B4-BE49-F238E27FC236}">
              <a16:creationId xmlns:a16="http://schemas.microsoft.com/office/drawing/2014/main" id="{00000000-0008-0000-0600-00000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7" name="Text Box 1">
          <a:extLst>
            <a:ext uri="{FF2B5EF4-FFF2-40B4-BE49-F238E27FC236}">
              <a16:creationId xmlns:a16="http://schemas.microsoft.com/office/drawing/2014/main" id="{00000000-0008-0000-0600-00000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8" name="Text Box 1">
          <a:extLst>
            <a:ext uri="{FF2B5EF4-FFF2-40B4-BE49-F238E27FC236}">
              <a16:creationId xmlns:a16="http://schemas.microsoft.com/office/drawing/2014/main" id="{00000000-0008-0000-0600-00000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9" name="Text Box 1">
          <a:extLst>
            <a:ext uri="{FF2B5EF4-FFF2-40B4-BE49-F238E27FC236}">
              <a16:creationId xmlns:a16="http://schemas.microsoft.com/office/drawing/2014/main" id="{00000000-0008-0000-0600-00000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60" name="Text Box 1">
          <a:extLst>
            <a:ext uri="{FF2B5EF4-FFF2-40B4-BE49-F238E27FC236}">
              <a16:creationId xmlns:a16="http://schemas.microsoft.com/office/drawing/2014/main" id="{00000000-0008-0000-0600-00001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61" name="Text Box 1">
          <a:extLst>
            <a:ext uri="{FF2B5EF4-FFF2-40B4-BE49-F238E27FC236}">
              <a16:creationId xmlns:a16="http://schemas.microsoft.com/office/drawing/2014/main" id="{00000000-0008-0000-0600-00001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2" name="Text Box 1">
          <a:extLst>
            <a:ext uri="{FF2B5EF4-FFF2-40B4-BE49-F238E27FC236}">
              <a16:creationId xmlns:a16="http://schemas.microsoft.com/office/drawing/2014/main" id="{00000000-0008-0000-0600-00001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3" name="Text Box 1">
          <a:extLst>
            <a:ext uri="{FF2B5EF4-FFF2-40B4-BE49-F238E27FC236}">
              <a16:creationId xmlns:a16="http://schemas.microsoft.com/office/drawing/2014/main" id="{00000000-0008-0000-0600-00001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64" name="Text Box 1">
          <a:extLst>
            <a:ext uri="{FF2B5EF4-FFF2-40B4-BE49-F238E27FC236}">
              <a16:creationId xmlns:a16="http://schemas.microsoft.com/office/drawing/2014/main" id="{00000000-0008-0000-0600-00001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5" name="Text Box 1">
          <a:extLst>
            <a:ext uri="{FF2B5EF4-FFF2-40B4-BE49-F238E27FC236}">
              <a16:creationId xmlns:a16="http://schemas.microsoft.com/office/drawing/2014/main" id="{00000000-0008-0000-0600-00001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6" name="Text Box 1">
          <a:extLst>
            <a:ext uri="{FF2B5EF4-FFF2-40B4-BE49-F238E27FC236}">
              <a16:creationId xmlns:a16="http://schemas.microsoft.com/office/drawing/2014/main" id="{00000000-0008-0000-0600-00001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7" name="Text Box 1">
          <a:extLst>
            <a:ext uri="{FF2B5EF4-FFF2-40B4-BE49-F238E27FC236}">
              <a16:creationId xmlns:a16="http://schemas.microsoft.com/office/drawing/2014/main" id="{00000000-0008-0000-0600-00001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8" name="Text Box 1">
          <a:extLst>
            <a:ext uri="{FF2B5EF4-FFF2-40B4-BE49-F238E27FC236}">
              <a16:creationId xmlns:a16="http://schemas.microsoft.com/office/drawing/2014/main" id="{00000000-0008-0000-0600-00001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9" name="Text Box 1">
          <a:extLst>
            <a:ext uri="{FF2B5EF4-FFF2-40B4-BE49-F238E27FC236}">
              <a16:creationId xmlns:a16="http://schemas.microsoft.com/office/drawing/2014/main" id="{00000000-0008-0000-0600-00001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0" name="Text Box 1">
          <a:extLst>
            <a:ext uri="{FF2B5EF4-FFF2-40B4-BE49-F238E27FC236}">
              <a16:creationId xmlns:a16="http://schemas.microsoft.com/office/drawing/2014/main" id="{00000000-0008-0000-0600-00001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1" name="Text Box 1">
          <a:extLst>
            <a:ext uri="{FF2B5EF4-FFF2-40B4-BE49-F238E27FC236}">
              <a16:creationId xmlns:a16="http://schemas.microsoft.com/office/drawing/2014/main" id="{00000000-0008-0000-0600-00001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2" name="Text Box 1">
          <a:extLst>
            <a:ext uri="{FF2B5EF4-FFF2-40B4-BE49-F238E27FC236}">
              <a16:creationId xmlns:a16="http://schemas.microsoft.com/office/drawing/2014/main" id="{00000000-0008-0000-0600-00001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3" name="Text Box 1">
          <a:extLst>
            <a:ext uri="{FF2B5EF4-FFF2-40B4-BE49-F238E27FC236}">
              <a16:creationId xmlns:a16="http://schemas.microsoft.com/office/drawing/2014/main" id="{00000000-0008-0000-0600-00001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4" name="Text Box 1">
          <a:extLst>
            <a:ext uri="{FF2B5EF4-FFF2-40B4-BE49-F238E27FC236}">
              <a16:creationId xmlns:a16="http://schemas.microsoft.com/office/drawing/2014/main" id="{00000000-0008-0000-0600-00001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5" name="Text Box 1">
          <a:extLst>
            <a:ext uri="{FF2B5EF4-FFF2-40B4-BE49-F238E27FC236}">
              <a16:creationId xmlns:a16="http://schemas.microsoft.com/office/drawing/2014/main" id="{00000000-0008-0000-0600-00001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6" name="Text Box 1">
          <a:extLst>
            <a:ext uri="{FF2B5EF4-FFF2-40B4-BE49-F238E27FC236}">
              <a16:creationId xmlns:a16="http://schemas.microsoft.com/office/drawing/2014/main" id="{00000000-0008-0000-0600-00002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7" name="Text Box 1">
          <a:extLst>
            <a:ext uri="{FF2B5EF4-FFF2-40B4-BE49-F238E27FC236}">
              <a16:creationId xmlns:a16="http://schemas.microsoft.com/office/drawing/2014/main" id="{00000000-0008-0000-0600-00002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8" name="Text Box 1">
          <a:extLst>
            <a:ext uri="{FF2B5EF4-FFF2-40B4-BE49-F238E27FC236}">
              <a16:creationId xmlns:a16="http://schemas.microsoft.com/office/drawing/2014/main" id="{00000000-0008-0000-0600-00002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79" name="Text Box 1">
          <a:extLst>
            <a:ext uri="{FF2B5EF4-FFF2-40B4-BE49-F238E27FC236}">
              <a16:creationId xmlns:a16="http://schemas.microsoft.com/office/drawing/2014/main" id="{00000000-0008-0000-0600-00002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80" name="Text Box 1">
          <a:extLst>
            <a:ext uri="{FF2B5EF4-FFF2-40B4-BE49-F238E27FC236}">
              <a16:creationId xmlns:a16="http://schemas.microsoft.com/office/drawing/2014/main" id="{00000000-0008-0000-0600-00002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1" name="Text Box 1">
          <a:extLst>
            <a:ext uri="{FF2B5EF4-FFF2-40B4-BE49-F238E27FC236}">
              <a16:creationId xmlns:a16="http://schemas.microsoft.com/office/drawing/2014/main" id="{00000000-0008-0000-0600-00002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2" name="Text Box 1">
          <a:extLst>
            <a:ext uri="{FF2B5EF4-FFF2-40B4-BE49-F238E27FC236}">
              <a16:creationId xmlns:a16="http://schemas.microsoft.com/office/drawing/2014/main" id="{00000000-0008-0000-0600-00002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3" name="Text Box 1">
          <a:extLst>
            <a:ext uri="{FF2B5EF4-FFF2-40B4-BE49-F238E27FC236}">
              <a16:creationId xmlns:a16="http://schemas.microsoft.com/office/drawing/2014/main" id="{00000000-0008-0000-0600-00002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4" name="Text Box 1">
          <a:extLst>
            <a:ext uri="{FF2B5EF4-FFF2-40B4-BE49-F238E27FC236}">
              <a16:creationId xmlns:a16="http://schemas.microsoft.com/office/drawing/2014/main" id="{00000000-0008-0000-0600-00002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5" name="Text Box 1">
          <a:extLst>
            <a:ext uri="{FF2B5EF4-FFF2-40B4-BE49-F238E27FC236}">
              <a16:creationId xmlns:a16="http://schemas.microsoft.com/office/drawing/2014/main" id="{00000000-0008-0000-0600-00002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6" name="Text Box 1">
          <a:extLst>
            <a:ext uri="{FF2B5EF4-FFF2-40B4-BE49-F238E27FC236}">
              <a16:creationId xmlns:a16="http://schemas.microsoft.com/office/drawing/2014/main" id="{00000000-0008-0000-0600-00002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7" name="Text Box 1">
          <a:extLst>
            <a:ext uri="{FF2B5EF4-FFF2-40B4-BE49-F238E27FC236}">
              <a16:creationId xmlns:a16="http://schemas.microsoft.com/office/drawing/2014/main" id="{00000000-0008-0000-0600-00002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8" name="Text Box 1">
          <a:extLst>
            <a:ext uri="{FF2B5EF4-FFF2-40B4-BE49-F238E27FC236}">
              <a16:creationId xmlns:a16="http://schemas.microsoft.com/office/drawing/2014/main" id="{00000000-0008-0000-0600-00002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589" name="Text Box 1">
          <a:extLst>
            <a:ext uri="{FF2B5EF4-FFF2-40B4-BE49-F238E27FC236}">
              <a16:creationId xmlns:a16="http://schemas.microsoft.com/office/drawing/2014/main" id="{00000000-0008-0000-0600-00002D54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4590" name="Text Box 1">
          <a:extLst>
            <a:ext uri="{FF2B5EF4-FFF2-40B4-BE49-F238E27FC236}">
              <a16:creationId xmlns:a16="http://schemas.microsoft.com/office/drawing/2014/main" id="{00000000-0008-0000-0600-00002E54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1" name="Text Box 1">
          <a:extLst>
            <a:ext uri="{FF2B5EF4-FFF2-40B4-BE49-F238E27FC236}">
              <a16:creationId xmlns:a16="http://schemas.microsoft.com/office/drawing/2014/main" id="{00000000-0008-0000-0600-00002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2" name="Text Box 1">
          <a:extLst>
            <a:ext uri="{FF2B5EF4-FFF2-40B4-BE49-F238E27FC236}">
              <a16:creationId xmlns:a16="http://schemas.microsoft.com/office/drawing/2014/main" id="{00000000-0008-0000-0600-00003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3" name="Text Box 1">
          <a:extLst>
            <a:ext uri="{FF2B5EF4-FFF2-40B4-BE49-F238E27FC236}">
              <a16:creationId xmlns:a16="http://schemas.microsoft.com/office/drawing/2014/main" id="{00000000-0008-0000-0600-00003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4" name="Text Box 1">
          <a:extLst>
            <a:ext uri="{FF2B5EF4-FFF2-40B4-BE49-F238E27FC236}">
              <a16:creationId xmlns:a16="http://schemas.microsoft.com/office/drawing/2014/main" id="{00000000-0008-0000-0600-00003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95" name="Text Box 1">
          <a:extLst>
            <a:ext uri="{FF2B5EF4-FFF2-40B4-BE49-F238E27FC236}">
              <a16:creationId xmlns:a16="http://schemas.microsoft.com/office/drawing/2014/main" id="{00000000-0008-0000-0600-00003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96" name="Text Box 1">
          <a:extLst>
            <a:ext uri="{FF2B5EF4-FFF2-40B4-BE49-F238E27FC236}">
              <a16:creationId xmlns:a16="http://schemas.microsoft.com/office/drawing/2014/main" id="{00000000-0008-0000-0600-00003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7" name="Text Box 1">
          <a:extLst>
            <a:ext uri="{FF2B5EF4-FFF2-40B4-BE49-F238E27FC236}">
              <a16:creationId xmlns:a16="http://schemas.microsoft.com/office/drawing/2014/main" id="{00000000-0008-0000-0600-00003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8" name="Text Box 1">
          <a:extLst>
            <a:ext uri="{FF2B5EF4-FFF2-40B4-BE49-F238E27FC236}">
              <a16:creationId xmlns:a16="http://schemas.microsoft.com/office/drawing/2014/main" id="{00000000-0008-0000-0600-00003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9" name="Text Box 1">
          <a:extLst>
            <a:ext uri="{FF2B5EF4-FFF2-40B4-BE49-F238E27FC236}">
              <a16:creationId xmlns:a16="http://schemas.microsoft.com/office/drawing/2014/main" id="{00000000-0008-0000-0600-00003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0" name="Text Box 1">
          <a:extLst>
            <a:ext uri="{FF2B5EF4-FFF2-40B4-BE49-F238E27FC236}">
              <a16:creationId xmlns:a16="http://schemas.microsoft.com/office/drawing/2014/main" id="{00000000-0008-0000-0600-00003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1" name="Text Box 1">
          <a:extLst>
            <a:ext uri="{FF2B5EF4-FFF2-40B4-BE49-F238E27FC236}">
              <a16:creationId xmlns:a16="http://schemas.microsoft.com/office/drawing/2014/main" id="{00000000-0008-0000-0600-00003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2" name="Text Box 1">
          <a:extLst>
            <a:ext uri="{FF2B5EF4-FFF2-40B4-BE49-F238E27FC236}">
              <a16:creationId xmlns:a16="http://schemas.microsoft.com/office/drawing/2014/main" id="{00000000-0008-0000-0600-00003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3" name="Text Box 1">
          <a:extLst>
            <a:ext uri="{FF2B5EF4-FFF2-40B4-BE49-F238E27FC236}">
              <a16:creationId xmlns:a16="http://schemas.microsoft.com/office/drawing/2014/main" id="{00000000-0008-0000-0600-00003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4" name="Text Box 1">
          <a:extLst>
            <a:ext uri="{FF2B5EF4-FFF2-40B4-BE49-F238E27FC236}">
              <a16:creationId xmlns:a16="http://schemas.microsoft.com/office/drawing/2014/main" id="{00000000-0008-0000-0600-00003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5" name="Text Box 1">
          <a:extLst>
            <a:ext uri="{FF2B5EF4-FFF2-40B4-BE49-F238E27FC236}">
              <a16:creationId xmlns:a16="http://schemas.microsoft.com/office/drawing/2014/main" id="{00000000-0008-0000-0600-00003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6" name="Text Box 1">
          <a:extLst>
            <a:ext uri="{FF2B5EF4-FFF2-40B4-BE49-F238E27FC236}">
              <a16:creationId xmlns:a16="http://schemas.microsoft.com/office/drawing/2014/main" id="{00000000-0008-0000-0600-00003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7" name="Text Box 1">
          <a:extLst>
            <a:ext uri="{FF2B5EF4-FFF2-40B4-BE49-F238E27FC236}">
              <a16:creationId xmlns:a16="http://schemas.microsoft.com/office/drawing/2014/main" id="{00000000-0008-0000-0600-00003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8" name="Text Box 1">
          <a:extLst>
            <a:ext uri="{FF2B5EF4-FFF2-40B4-BE49-F238E27FC236}">
              <a16:creationId xmlns:a16="http://schemas.microsoft.com/office/drawing/2014/main" id="{00000000-0008-0000-0600-00004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9" name="Text Box 1">
          <a:extLst>
            <a:ext uri="{FF2B5EF4-FFF2-40B4-BE49-F238E27FC236}">
              <a16:creationId xmlns:a16="http://schemas.microsoft.com/office/drawing/2014/main" id="{00000000-0008-0000-0600-00004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0" name="Text Box 1">
          <a:extLst>
            <a:ext uri="{FF2B5EF4-FFF2-40B4-BE49-F238E27FC236}">
              <a16:creationId xmlns:a16="http://schemas.microsoft.com/office/drawing/2014/main" id="{00000000-0008-0000-0600-00004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1" name="Text Box 1">
          <a:extLst>
            <a:ext uri="{FF2B5EF4-FFF2-40B4-BE49-F238E27FC236}">
              <a16:creationId xmlns:a16="http://schemas.microsoft.com/office/drawing/2014/main" id="{00000000-0008-0000-0600-00004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2" name="Text Box 1">
          <a:extLst>
            <a:ext uri="{FF2B5EF4-FFF2-40B4-BE49-F238E27FC236}">
              <a16:creationId xmlns:a16="http://schemas.microsoft.com/office/drawing/2014/main" id="{00000000-0008-0000-0600-00004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3" name="Text Box 1">
          <a:extLst>
            <a:ext uri="{FF2B5EF4-FFF2-40B4-BE49-F238E27FC236}">
              <a16:creationId xmlns:a16="http://schemas.microsoft.com/office/drawing/2014/main" id="{00000000-0008-0000-0600-00004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4" name="Text Box 1">
          <a:extLst>
            <a:ext uri="{FF2B5EF4-FFF2-40B4-BE49-F238E27FC236}">
              <a16:creationId xmlns:a16="http://schemas.microsoft.com/office/drawing/2014/main" id="{00000000-0008-0000-0600-00004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5" name="Text Box 1">
          <a:extLst>
            <a:ext uri="{FF2B5EF4-FFF2-40B4-BE49-F238E27FC236}">
              <a16:creationId xmlns:a16="http://schemas.microsoft.com/office/drawing/2014/main" id="{00000000-0008-0000-0600-00004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6" name="Text Box 1">
          <a:extLst>
            <a:ext uri="{FF2B5EF4-FFF2-40B4-BE49-F238E27FC236}">
              <a16:creationId xmlns:a16="http://schemas.microsoft.com/office/drawing/2014/main" id="{00000000-0008-0000-0600-00004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7" name="Text Box 1">
          <a:extLst>
            <a:ext uri="{FF2B5EF4-FFF2-40B4-BE49-F238E27FC236}">
              <a16:creationId xmlns:a16="http://schemas.microsoft.com/office/drawing/2014/main" id="{00000000-0008-0000-0600-00004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18" name="Text Box 1">
          <a:extLst>
            <a:ext uri="{FF2B5EF4-FFF2-40B4-BE49-F238E27FC236}">
              <a16:creationId xmlns:a16="http://schemas.microsoft.com/office/drawing/2014/main" id="{00000000-0008-0000-0600-00004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19" name="Text Box 1">
          <a:extLst>
            <a:ext uri="{FF2B5EF4-FFF2-40B4-BE49-F238E27FC236}">
              <a16:creationId xmlns:a16="http://schemas.microsoft.com/office/drawing/2014/main" id="{00000000-0008-0000-0600-00004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20" name="Text Box 1">
          <a:extLst>
            <a:ext uri="{FF2B5EF4-FFF2-40B4-BE49-F238E27FC236}">
              <a16:creationId xmlns:a16="http://schemas.microsoft.com/office/drawing/2014/main" id="{00000000-0008-0000-0600-00004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21" name="Text Box 1">
          <a:extLst>
            <a:ext uri="{FF2B5EF4-FFF2-40B4-BE49-F238E27FC236}">
              <a16:creationId xmlns:a16="http://schemas.microsoft.com/office/drawing/2014/main" id="{00000000-0008-0000-0600-00004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2" name="Text Box 1">
          <a:extLst>
            <a:ext uri="{FF2B5EF4-FFF2-40B4-BE49-F238E27FC236}">
              <a16:creationId xmlns:a16="http://schemas.microsoft.com/office/drawing/2014/main" id="{00000000-0008-0000-0600-00004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3" name="Text Box 1">
          <a:extLst>
            <a:ext uri="{FF2B5EF4-FFF2-40B4-BE49-F238E27FC236}">
              <a16:creationId xmlns:a16="http://schemas.microsoft.com/office/drawing/2014/main" id="{00000000-0008-0000-0600-00004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4" name="Text Box 1">
          <a:extLst>
            <a:ext uri="{FF2B5EF4-FFF2-40B4-BE49-F238E27FC236}">
              <a16:creationId xmlns:a16="http://schemas.microsoft.com/office/drawing/2014/main" id="{00000000-0008-0000-0600-00005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5" name="Text Box 1">
          <a:extLst>
            <a:ext uri="{FF2B5EF4-FFF2-40B4-BE49-F238E27FC236}">
              <a16:creationId xmlns:a16="http://schemas.microsoft.com/office/drawing/2014/main" id="{00000000-0008-0000-0600-00005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6" name="Text Box 1">
          <a:extLst>
            <a:ext uri="{FF2B5EF4-FFF2-40B4-BE49-F238E27FC236}">
              <a16:creationId xmlns:a16="http://schemas.microsoft.com/office/drawing/2014/main" id="{00000000-0008-0000-0600-00005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7" name="Text Box 1">
          <a:extLst>
            <a:ext uri="{FF2B5EF4-FFF2-40B4-BE49-F238E27FC236}">
              <a16:creationId xmlns:a16="http://schemas.microsoft.com/office/drawing/2014/main" id="{00000000-0008-0000-0600-00005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8" name="Text Box 1">
          <a:extLst>
            <a:ext uri="{FF2B5EF4-FFF2-40B4-BE49-F238E27FC236}">
              <a16:creationId xmlns:a16="http://schemas.microsoft.com/office/drawing/2014/main" id="{00000000-0008-0000-0600-00005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9" name="Text Box 1">
          <a:extLst>
            <a:ext uri="{FF2B5EF4-FFF2-40B4-BE49-F238E27FC236}">
              <a16:creationId xmlns:a16="http://schemas.microsoft.com/office/drawing/2014/main" id="{00000000-0008-0000-0600-00005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30" name="Text Box 1">
          <a:extLst>
            <a:ext uri="{FF2B5EF4-FFF2-40B4-BE49-F238E27FC236}">
              <a16:creationId xmlns:a16="http://schemas.microsoft.com/office/drawing/2014/main" id="{00000000-0008-0000-0600-00005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1" name="Text Box 1">
          <a:extLst>
            <a:ext uri="{FF2B5EF4-FFF2-40B4-BE49-F238E27FC236}">
              <a16:creationId xmlns:a16="http://schemas.microsoft.com/office/drawing/2014/main" id="{00000000-0008-0000-0600-00005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2" name="Text Box 1">
          <a:extLst>
            <a:ext uri="{FF2B5EF4-FFF2-40B4-BE49-F238E27FC236}">
              <a16:creationId xmlns:a16="http://schemas.microsoft.com/office/drawing/2014/main" id="{00000000-0008-0000-0600-00005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3" name="Text Box 1">
          <a:extLst>
            <a:ext uri="{FF2B5EF4-FFF2-40B4-BE49-F238E27FC236}">
              <a16:creationId xmlns:a16="http://schemas.microsoft.com/office/drawing/2014/main" id="{00000000-0008-0000-0600-00005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4" name="Text Box 1">
          <a:extLst>
            <a:ext uri="{FF2B5EF4-FFF2-40B4-BE49-F238E27FC236}">
              <a16:creationId xmlns:a16="http://schemas.microsoft.com/office/drawing/2014/main" id="{00000000-0008-0000-0600-00005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5" name="Text Box 1">
          <a:extLst>
            <a:ext uri="{FF2B5EF4-FFF2-40B4-BE49-F238E27FC236}">
              <a16:creationId xmlns:a16="http://schemas.microsoft.com/office/drawing/2014/main" id="{00000000-0008-0000-0600-00005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6" name="Text Box 1">
          <a:extLst>
            <a:ext uri="{FF2B5EF4-FFF2-40B4-BE49-F238E27FC236}">
              <a16:creationId xmlns:a16="http://schemas.microsoft.com/office/drawing/2014/main" id="{00000000-0008-0000-0600-00005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37" name="Text Box 1">
          <a:extLst>
            <a:ext uri="{FF2B5EF4-FFF2-40B4-BE49-F238E27FC236}">
              <a16:creationId xmlns:a16="http://schemas.microsoft.com/office/drawing/2014/main" id="{00000000-0008-0000-0600-00005D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8" name="Text Box 1">
          <a:extLst>
            <a:ext uri="{FF2B5EF4-FFF2-40B4-BE49-F238E27FC236}">
              <a16:creationId xmlns:a16="http://schemas.microsoft.com/office/drawing/2014/main" id="{00000000-0008-0000-0600-00005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9" name="Text Box 1">
          <a:extLst>
            <a:ext uri="{FF2B5EF4-FFF2-40B4-BE49-F238E27FC236}">
              <a16:creationId xmlns:a16="http://schemas.microsoft.com/office/drawing/2014/main" id="{00000000-0008-0000-0600-00005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40" name="Text Box 1">
          <a:extLst>
            <a:ext uri="{FF2B5EF4-FFF2-40B4-BE49-F238E27FC236}">
              <a16:creationId xmlns:a16="http://schemas.microsoft.com/office/drawing/2014/main" id="{00000000-0008-0000-0600-00006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1" name="Text Box 1">
          <a:extLst>
            <a:ext uri="{FF2B5EF4-FFF2-40B4-BE49-F238E27FC236}">
              <a16:creationId xmlns:a16="http://schemas.microsoft.com/office/drawing/2014/main" id="{00000000-0008-0000-0600-00006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2" name="Text Box 1">
          <a:extLst>
            <a:ext uri="{FF2B5EF4-FFF2-40B4-BE49-F238E27FC236}">
              <a16:creationId xmlns:a16="http://schemas.microsoft.com/office/drawing/2014/main" id="{00000000-0008-0000-0600-00006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3" name="Text Box 1">
          <a:extLst>
            <a:ext uri="{FF2B5EF4-FFF2-40B4-BE49-F238E27FC236}">
              <a16:creationId xmlns:a16="http://schemas.microsoft.com/office/drawing/2014/main" id="{00000000-0008-0000-0600-00006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4" name="Text Box 1">
          <a:extLst>
            <a:ext uri="{FF2B5EF4-FFF2-40B4-BE49-F238E27FC236}">
              <a16:creationId xmlns:a16="http://schemas.microsoft.com/office/drawing/2014/main" id="{00000000-0008-0000-0600-00006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5" name="Text Box 1">
          <a:extLst>
            <a:ext uri="{FF2B5EF4-FFF2-40B4-BE49-F238E27FC236}">
              <a16:creationId xmlns:a16="http://schemas.microsoft.com/office/drawing/2014/main" id="{00000000-0008-0000-0600-00006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6" name="Text Box 1">
          <a:extLst>
            <a:ext uri="{FF2B5EF4-FFF2-40B4-BE49-F238E27FC236}">
              <a16:creationId xmlns:a16="http://schemas.microsoft.com/office/drawing/2014/main" id="{00000000-0008-0000-0600-00006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7" name="Text Box 1">
          <a:extLst>
            <a:ext uri="{FF2B5EF4-FFF2-40B4-BE49-F238E27FC236}">
              <a16:creationId xmlns:a16="http://schemas.microsoft.com/office/drawing/2014/main" id="{00000000-0008-0000-0600-00006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8" name="Text Box 1">
          <a:extLst>
            <a:ext uri="{FF2B5EF4-FFF2-40B4-BE49-F238E27FC236}">
              <a16:creationId xmlns:a16="http://schemas.microsoft.com/office/drawing/2014/main" id="{00000000-0008-0000-0600-00006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9" name="Text Box 1">
          <a:extLst>
            <a:ext uri="{FF2B5EF4-FFF2-40B4-BE49-F238E27FC236}">
              <a16:creationId xmlns:a16="http://schemas.microsoft.com/office/drawing/2014/main" id="{00000000-0008-0000-0600-00006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0" name="Text Box 1">
          <a:extLst>
            <a:ext uri="{FF2B5EF4-FFF2-40B4-BE49-F238E27FC236}">
              <a16:creationId xmlns:a16="http://schemas.microsoft.com/office/drawing/2014/main" id="{00000000-0008-0000-0600-00006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1" name="Text Box 1">
          <a:extLst>
            <a:ext uri="{FF2B5EF4-FFF2-40B4-BE49-F238E27FC236}">
              <a16:creationId xmlns:a16="http://schemas.microsoft.com/office/drawing/2014/main" id="{00000000-0008-0000-0600-00006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2" name="Text Box 1">
          <a:extLst>
            <a:ext uri="{FF2B5EF4-FFF2-40B4-BE49-F238E27FC236}">
              <a16:creationId xmlns:a16="http://schemas.microsoft.com/office/drawing/2014/main" id="{00000000-0008-0000-0600-00006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3" name="Text Box 1">
          <a:extLst>
            <a:ext uri="{FF2B5EF4-FFF2-40B4-BE49-F238E27FC236}">
              <a16:creationId xmlns:a16="http://schemas.microsoft.com/office/drawing/2014/main" id="{00000000-0008-0000-0600-00006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4" name="Text Box 1">
          <a:extLst>
            <a:ext uri="{FF2B5EF4-FFF2-40B4-BE49-F238E27FC236}">
              <a16:creationId xmlns:a16="http://schemas.microsoft.com/office/drawing/2014/main" id="{00000000-0008-0000-0600-00006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5" name="Text Box 1">
          <a:extLst>
            <a:ext uri="{FF2B5EF4-FFF2-40B4-BE49-F238E27FC236}">
              <a16:creationId xmlns:a16="http://schemas.microsoft.com/office/drawing/2014/main" id="{00000000-0008-0000-0600-00006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6" name="Text Box 1">
          <a:extLst>
            <a:ext uri="{FF2B5EF4-FFF2-40B4-BE49-F238E27FC236}">
              <a16:creationId xmlns:a16="http://schemas.microsoft.com/office/drawing/2014/main" id="{00000000-0008-0000-0600-00007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7" name="Text Box 1">
          <a:extLst>
            <a:ext uri="{FF2B5EF4-FFF2-40B4-BE49-F238E27FC236}">
              <a16:creationId xmlns:a16="http://schemas.microsoft.com/office/drawing/2014/main" id="{00000000-0008-0000-0600-00007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8" name="Text Box 1">
          <a:extLst>
            <a:ext uri="{FF2B5EF4-FFF2-40B4-BE49-F238E27FC236}">
              <a16:creationId xmlns:a16="http://schemas.microsoft.com/office/drawing/2014/main" id="{00000000-0008-0000-0600-00007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9" name="Text Box 1">
          <a:extLst>
            <a:ext uri="{FF2B5EF4-FFF2-40B4-BE49-F238E27FC236}">
              <a16:creationId xmlns:a16="http://schemas.microsoft.com/office/drawing/2014/main" id="{00000000-0008-0000-0600-00007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0" name="Text Box 1">
          <a:extLst>
            <a:ext uri="{FF2B5EF4-FFF2-40B4-BE49-F238E27FC236}">
              <a16:creationId xmlns:a16="http://schemas.microsoft.com/office/drawing/2014/main" id="{00000000-0008-0000-0600-00007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1" name="Text Box 1">
          <a:extLst>
            <a:ext uri="{FF2B5EF4-FFF2-40B4-BE49-F238E27FC236}">
              <a16:creationId xmlns:a16="http://schemas.microsoft.com/office/drawing/2014/main" id="{00000000-0008-0000-0600-00007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2" name="Text Box 1">
          <a:extLst>
            <a:ext uri="{FF2B5EF4-FFF2-40B4-BE49-F238E27FC236}">
              <a16:creationId xmlns:a16="http://schemas.microsoft.com/office/drawing/2014/main" id="{00000000-0008-0000-0600-00007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3" name="Text Box 1">
          <a:extLst>
            <a:ext uri="{FF2B5EF4-FFF2-40B4-BE49-F238E27FC236}">
              <a16:creationId xmlns:a16="http://schemas.microsoft.com/office/drawing/2014/main" id="{00000000-0008-0000-0600-00007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4" name="Text Box 1">
          <a:extLst>
            <a:ext uri="{FF2B5EF4-FFF2-40B4-BE49-F238E27FC236}">
              <a16:creationId xmlns:a16="http://schemas.microsoft.com/office/drawing/2014/main" id="{00000000-0008-0000-0600-00007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5" name="Text Box 1">
          <a:extLst>
            <a:ext uri="{FF2B5EF4-FFF2-40B4-BE49-F238E27FC236}">
              <a16:creationId xmlns:a16="http://schemas.microsoft.com/office/drawing/2014/main" id="{00000000-0008-0000-0600-00007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6" name="Text Box 1">
          <a:extLst>
            <a:ext uri="{FF2B5EF4-FFF2-40B4-BE49-F238E27FC236}">
              <a16:creationId xmlns:a16="http://schemas.microsoft.com/office/drawing/2014/main" id="{00000000-0008-0000-0600-00007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67" name="Text Box 1">
          <a:extLst>
            <a:ext uri="{FF2B5EF4-FFF2-40B4-BE49-F238E27FC236}">
              <a16:creationId xmlns:a16="http://schemas.microsoft.com/office/drawing/2014/main" id="{00000000-0008-0000-0600-00007B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8" name="Text Box 1">
          <a:extLst>
            <a:ext uri="{FF2B5EF4-FFF2-40B4-BE49-F238E27FC236}">
              <a16:creationId xmlns:a16="http://schemas.microsoft.com/office/drawing/2014/main" id="{00000000-0008-0000-0600-00007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9" name="Text Box 1">
          <a:extLst>
            <a:ext uri="{FF2B5EF4-FFF2-40B4-BE49-F238E27FC236}">
              <a16:creationId xmlns:a16="http://schemas.microsoft.com/office/drawing/2014/main" id="{00000000-0008-0000-0600-00007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0" name="Text Box 1">
          <a:extLst>
            <a:ext uri="{FF2B5EF4-FFF2-40B4-BE49-F238E27FC236}">
              <a16:creationId xmlns:a16="http://schemas.microsoft.com/office/drawing/2014/main" id="{00000000-0008-0000-0600-00007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1" name="Text Box 1">
          <a:extLst>
            <a:ext uri="{FF2B5EF4-FFF2-40B4-BE49-F238E27FC236}">
              <a16:creationId xmlns:a16="http://schemas.microsoft.com/office/drawing/2014/main" id="{00000000-0008-0000-0600-00007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72" name="Text Box 1">
          <a:extLst>
            <a:ext uri="{FF2B5EF4-FFF2-40B4-BE49-F238E27FC236}">
              <a16:creationId xmlns:a16="http://schemas.microsoft.com/office/drawing/2014/main" id="{00000000-0008-0000-0600-00008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73" name="Text Box 1">
          <a:extLst>
            <a:ext uri="{FF2B5EF4-FFF2-40B4-BE49-F238E27FC236}">
              <a16:creationId xmlns:a16="http://schemas.microsoft.com/office/drawing/2014/main" id="{00000000-0008-0000-0600-00008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4" name="Text Box 1">
          <a:extLst>
            <a:ext uri="{FF2B5EF4-FFF2-40B4-BE49-F238E27FC236}">
              <a16:creationId xmlns:a16="http://schemas.microsoft.com/office/drawing/2014/main" id="{00000000-0008-0000-0600-00008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5" name="Text Box 1">
          <a:extLst>
            <a:ext uri="{FF2B5EF4-FFF2-40B4-BE49-F238E27FC236}">
              <a16:creationId xmlns:a16="http://schemas.microsoft.com/office/drawing/2014/main" id="{00000000-0008-0000-0600-00008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6" name="Text Box 1">
          <a:extLst>
            <a:ext uri="{FF2B5EF4-FFF2-40B4-BE49-F238E27FC236}">
              <a16:creationId xmlns:a16="http://schemas.microsoft.com/office/drawing/2014/main" id="{00000000-0008-0000-0600-00008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7" name="Text Box 1">
          <a:extLst>
            <a:ext uri="{FF2B5EF4-FFF2-40B4-BE49-F238E27FC236}">
              <a16:creationId xmlns:a16="http://schemas.microsoft.com/office/drawing/2014/main" id="{00000000-0008-0000-0600-00008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8" name="Text Box 1">
          <a:extLst>
            <a:ext uri="{FF2B5EF4-FFF2-40B4-BE49-F238E27FC236}">
              <a16:creationId xmlns:a16="http://schemas.microsoft.com/office/drawing/2014/main" id="{00000000-0008-0000-0600-00008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9" name="Text Box 1">
          <a:extLst>
            <a:ext uri="{FF2B5EF4-FFF2-40B4-BE49-F238E27FC236}">
              <a16:creationId xmlns:a16="http://schemas.microsoft.com/office/drawing/2014/main" id="{00000000-0008-0000-0600-00008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0" name="Text Box 1">
          <a:extLst>
            <a:ext uri="{FF2B5EF4-FFF2-40B4-BE49-F238E27FC236}">
              <a16:creationId xmlns:a16="http://schemas.microsoft.com/office/drawing/2014/main" id="{00000000-0008-0000-0600-00008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1" name="Text Box 1">
          <a:extLst>
            <a:ext uri="{FF2B5EF4-FFF2-40B4-BE49-F238E27FC236}">
              <a16:creationId xmlns:a16="http://schemas.microsoft.com/office/drawing/2014/main" id="{00000000-0008-0000-0600-00008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2" name="Text Box 1">
          <a:extLst>
            <a:ext uri="{FF2B5EF4-FFF2-40B4-BE49-F238E27FC236}">
              <a16:creationId xmlns:a16="http://schemas.microsoft.com/office/drawing/2014/main" id="{00000000-0008-0000-0600-00008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3" name="Text Box 1">
          <a:extLst>
            <a:ext uri="{FF2B5EF4-FFF2-40B4-BE49-F238E27FC236}">
              <a16:creationId xmlns:a16="http://schemas.microsoft.com/office/drawing/2014/main" id="{00000000-0008-0000-0600-00008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4" name="Text Box 1">
          <a:extLst>
            <a:ext uri="{FF2B5EF4-FFF2-40B4-BE49-F238E27FC236}">
              <a16:creationId xmlns:a16="http://schemas.microsoft.com/office/drawing/2014/main" id="{00000000-0008-0000-0600-00008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5" name="Text Box 1">
          <a:extLst>
            <a:ext uri="{FF2B5EF4-FFF2-40B4-BE49-F238E27FC236}">
              <a16:creationId xmlns:a16="http://schemas.microsoft.com/office/drawing/2014/main" id="{00000000-0008-0000-0600-00008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6" name="Text Box 1">
          <a:extLst>
            <a:ext uri="{FF2B5EF4-FFF2-40B4-BE49-F238E27FC236}">
              <a16:creationId xmlns:a16="http://schemas.microsoft.com/office/drawing/2014/main" id="{00000000-0008-0000-0600-00008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7" name="Text Box 1">
          <a:extLst>
            <a:ext uri="{FF2B5EF4-FFF2-40B4-BE49-F238E27FC236}">
              <a16:creationId xmlns:a16="http://schemas.microsoft.com/office/drawing/2014/main" id="{00000000-0008-0000-0600-00008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8" name="Text Box 1">
          <a:extLst>
            <a:ext uri="{FF2B5EF4-FFF2-40B4-BE49-F238E27FC236}">
              <a16:creationId xmlns:a16="http://schemas.microsoft.com/office/drawing/2014/main" id="{00000000-0008-0000-0600-00009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9" name="Text Box 1">
          <a:extLst>
            <a:ext uri="{FF2B5EF4-FFF2-40B4-BE49-F238E27FC236}">
              <a16:creationId xmlns:a16="http://schemas.microsoft.com/office/drawing/2014/main" id="{00000000-0008-0000-0600-00009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0" name="Text Box 1">
          <a:extLst>
            <a:ext uri="{FF2B5EF4-FFF2-40B4-BE49-F238E27FC236}">
              <a16:creationId xmlns:a16="http://schemas.microsoft.com/office/drawing/2014/main" id="{00000000-0008-0000-0600-00009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1" name="Text Box 1">
          <a:extLst>
            <a:ext uri="{FF2B5EF4-FFF2-40B4-BE49-F238E27FC236}">
              <a16:creationId xmlns:a16="http://schemas.microsoft.com/office/drawing/2014/main" id="{00000000-0008-0000-0600-00009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2" name="Text Box 1">
          <a:extLst>
            <a:ext uri="{FF2B5EF4-FFF2-40B4-BE49-F238E27FC236}">
              <a16:creationId xmlns:a16="http://schemas.microsoft.com/office/drawing/2014/main" id="{00000000-0008-0000-0600-00009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3" name="Text Box 1">
          <a:extLst>
            <a:ext uri="{FF2B5EF4-FFF2-40B4-BE49-F238E27FC236}">
              <a16:creationId xmlns:a16="http://schemas.microsoft.com/office/drawing/2014/main" id="{00000000-0008-0000-0600-00009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4" name="Text Box 1">
          <a:extLst>
            <a:ext uri="{FF2B5EF4-FFF2-40B4-BE49-F238E27FC236}">
              <a16:creationId xmlns:a16="http://schemas.microsoft.com/office/drawing/2014/main" id="{00000000-0008-0000-0600-00009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5" name="Text Box 1">
          <a:extLst>
            <a:ext uri="{FF2B5EF4-FFF2-40B4-BE49-F238E27FC236}">
              <a16:creationId xmlns:a16="http://schemas.microsoft.com/office/drawing/2014/main" id="{00000000-0008-0000-0600-00009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6" name="Text Box 1">
          <a:extLst>
            <a:ext uri="{FF2B5EF4-FFF2-40B4-BE49-F238E27FC236}">
              <a16:creationId xmlns:a16="http://schemas.microsoft.com/office/drawing/2014/main" id="{00000000-0008-0000-0600-00009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7" name="Text Box 1">
          <a:extLst>
            <a:ext uri="{FF2B5EF4-FFF2-40B4-BE49-F238E27FC236}">
              <a16:creationId xmlns:a16="http://schemas.microsoft.com/office/drawing/2014/main" id="{00000000-0008-0000-0600-00009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8" name="Text Box 1">
          <a:extLst>
            <a:ext uri="{FF2B5EF4-FFF2-40B4-BE49-F238E27FC236}">
              <a16:creationId xmlns:a16="http://schemas.microsoft.com/office/drawing/2014/main" id="{00000000-0008-0000-0600-00009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99" name="Text Box 1">
          <a:extLst>
            <a:ext uri="{FF2B5EF4-FFF2-40B4-BE49-F238E27FC236}">
              <a16:creationId xmlns:a16="http://schemas.microsoft.com/office/drawing/2014/main" id="{00000000-0008-0000-0600-00009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0" name="Text Box 1">
          <a:extLst>
            <a:ext uri="{FF2B5EF4-FFF2-40B4-BE49-F238E27FC236}">
              <a16:creationId xmlns:a16="http://schemas.microsoft.com/office/drawing/2014/main" id="{00000000-0008-0000-0600-00009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1" name="Text Box 1">
          <a:extLst>
            <a:ext uri="{FF2B5EF4-FFF2-40B4-BE49-F238E27FC236}">
              <a16:creationId xmlns:a16="http://schemas.microsoft.com/office/drawing/2014/main" id="{00000000-0008-0000-0600-00009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2" name="Text Box 1">
          <a:extLst>
            <a:ext uri="{FF2B5EF4-FFF2-40B4-BE49-F238E27FC236}">
              <a16:creationId xmlns:a16="http://schemas.microsoft.com/office/drawing/2014/main" id="{00000000-0008-0000-0600-00009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3" name="Text Box 1">
          <a:extLst>
            <a:ext uri="{FF2B5EF4-FFF2-40B4-BE49-F238E27FC236}">
              <a16:creationId xmlns:a16="http://schemas.microsoft.com/office/drawing/2014/main" id="{00000000-0008-0000-0600-00009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4" name="Text Box 1">
          <a:extLst>
            <a:ext uri="{FF2B5EF4-FFF2-40B4-BE49-F238E27FC236}">
              <a16:creationId xmlns:a16="http://schemas.microsoft.com/office/drawing/2014/main" id="{00000000-0008-0000-0600-0000A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5" name="Text Box 1">
          <a:extLst>
            <a:ext uri="{FF2B5EF4-FFF2-40B4-BE49-F238E27FC236}">
              <a16:creationId xmlns:a16="http://schemas.microsoft.com/office/drawing/2014/main" id="{00000000-0008-0000-0600-0000A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6" name="Text Box 1">
          <a:extLst>
            <a:ext uri="{FF2B5EF4-FFF2-40B4-BE49-F238E27FC236}">
              <a16:creationId xmlns:a16="http://schemas.microsoft.com/office/drawing/2014/main" id="{00000000-0008-0000-0600-0000A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7" name="Text Box 1">
          <a:extLst>
            <a:ext uri="{FF2B5EF4-FFF2-40B4-BE49-F238E27FC236}">
              <a16:creationId xmlns:a16="http://schemas.microsoft.com/office/drawing/2014/main" id="{00000000-0008-0000-0600-0000A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8" name="Text Box 1">
          <a:extLst>
            <a:ext uri="{FF2B5EF4-FFF2-40B4-BE49-F238E27FC236}">
              <a16:creationId xmlns:a16="http://schemas.microsoft.com/office/drawing/2014/main" id="{00000000-0008-0000-0600-0000A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9" name="Text Box 1">
          <a:extLst>
            <a:ext uri="{FF2B5EF4-FFF2-40B4-BE49-F238E27FC236}">
              <a16:creationId xmlns:a16="http://schemas.microsoft.com/office/drawing/2014/main" id="{00000000-0008-0000-0600-0000A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0" name="Text Box 1">
          <a:extLst>
            <a:ext uri="{FF2B5EF4-FFF2-40B4-BE49-F238E27FC236}">
              <a16:creationId xmlns:a16="http://schemas.microsoft.com/office/drawing/2014/main" id="{00000000-0008-0000-0600-0000A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1" name="Text Box 1">
          <a:extLst>
            <a:ext uri="{FF2B5EF4-FFF2-40B4-BE49-F238E27FC236}">
              <a16:creationId xmlns:a16="http://schemas.microsoft.com/office/drawing/2014/main" id="{00000000-0008-0000-0600-0000A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2" name="Text Box 1">
          <a:extLst>
            <a:ext uri="{FF2B5EF4-FFF2-40B4-BE49-F238E27FC236}">
              <a16:creationId xmlns:a16="http://schemas.microsoft.com/office/drawing/2014/main" id="{00000000-0008-0000-0600-0000A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3" name="Text Box 1">
          <a:extLst>
            <a:ext uri="{FF2B5EF4-FFF2-40B4-BE49-F238E27FC236}">
              <a16:creationId xmlns:a16="http://schemas.microsoft.com/office/drawing/2014/main" id="{00000000-0008-0000-0600-0000A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714" name="Text Box 1">
          <a:extLst>
            <a:ext uri="{FF2B5EF4-FFF2-40B4-BE49-F238E27FC236}">
              <a16:creationId xmlns:a16="http://schemas.microsoft.com/office/drawing/2014/main" id="{00000000-0008-0000-0600-0000AA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5" name="Text Box 1">
          <a:extLst>
            <a:ext uri="{FF2B5EF4-FFF2-40B4-BE49-F238E27FC236}">
              <a16:creationId xmlns:a16="http://schemas.microsoft.com/office/drawing/2014/main" id="{00000000-0008-0000-0600-0000A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6" name="Text Box 1">
          <a:extLst>
            <a:ext uri="{FF2B5EF4-FFF2-40B4-BE49-F238E27FC236}">
              <a16:creationId xmlns:a16="http://schemas.microsoft.com/office/drawing/2014/main" id="{00000000-0008-0000-0600-0000A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7" name="Text Box 1">
          <a:extLst>
            <a:ext uri="{FF2B5EF4-FFF2-40B4-BE49-F238E27FC236}">
              <a16:creationId xmlns:a16="http://schemas.microsoft.com/office/drawing/2014/main" id="{00000000-0008-0000-0600-0000A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8" name="Text Box 1">
          <a:extLst>
            <a:ext uri="{FF2B5EF4-FFF2-40B4-BE49-F238E27FC236}">
              <a16:creationId xmlns:a16="http://schemas.microsoft.com/office/drawing/2014/main" id="{00000000-0008-0000-0600-0000A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19" name="Text Box 1">
          <a:extLst>
            <a:ext uri="{FF2B5EF4-FFF2-40B4-BE49-F238E27FC236}">
              <a16:creationId xmlns:a16="http://schemas.microsoft.com/office/drawing/2014/main" id="{00000000-0008-0000-0600-0000A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20" name="Text Box 1">
          <a:extLst>
            <a:ext uri="{FF2B5EF4-FFF2-40B4-BE49-F238E27FC236}">
              <a16:creationId xmlns:a16="http://schemas.microsoft.com/office/drawing/2014/main" id="{00000000-0008-0000-0600-0000B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1" name="Text Box 1">
          <a:extLst>
            <a:ext uri="{FF2B5EF4-FFF2-40B4-BE49-F238E27FC236}">
              <a16:creationId xmlns:a16="http://schemas.microsoft.com/office/drawing/2014/main" id="{00000000-0008-0000-0600-0000B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2" name="Text Box 1">
          <a:extLst>
            <a:ext uri="{FF2B5EF4-FFF2-40B4-BE49-F238E27FC236}">
              <a16:creationId xmlns:a16="http://schemas.microsoft.com/office/drawing/2014/main" id="{00000000-0008-0000-0600-0000B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3" name="Text Box 1">
          <a:extLst>
            <a:ext uri="{FF2B5EF4-FFF2-40B4-BE49-F238E27FC236}">
              <a16:creationId xmlns:a16="http://schemas.microsoft.com/office/drawing/2014/main" id="{00000000-0008-0000-0600-0000B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4" name="Text Box 1">
          <a:extLst>
            <a:ext uri="{FF2B5EF4-FFF2-40B4-BE49-F238E27FC236}">
              <a16:creationId xmlns:a16="http://schemas.microsoft.com/office/drawing/2014/main" id="{00000000-0008-0000-0600-0000B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5" name="Text Box 1">
          <a:extLst>
            <a:ext uri="{FF2B5EF4-FFF2-40B4-BE49-F238E27FC236}">
              <a16:creationId xmlns:a16="http://schemas.microsoft.com/office/drawing/2014/main" id="{00000000-0008-0000-0600-0000B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6" name="Text Box 1">
          <a:extLst>
            <a:ext uri="{FF2B5EF4-FFF2-40B4-BE49-F238E27FC236}">
              <a16:creationId xmlns:a16="http://schemas.microsoft.com/office/drawing/2014/main" id="{00000000-0008-0000-0600-0000B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7" name="Text Box 1">
          <a:extLst>
            <a:ext uri="{FF2B5EF4-FFF2-40B4-BE49-F238E27FC236}">
              <a16:creationId xmlns:a16="http://schemas.microsoft.com/office/drawing/2014/main" id="{00000000-0008-0000-0600-0000B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8" name="Text Box 1">
          <a:extLst>
            <a:ext uri="{FF2B5EF4-FFF2-40B4-BE49-F238E27FC236}">
              <a16:creationId xmlns:a16="http://schemas.microsoft.com/office/drawing/2014/main" id="{00000000-0008-0000-0600-0000B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9" name="Text Box 1">
          <a:extLst>
            <a:ext uri="{FF2B5EF4-FFF2-40B4-BE49-F238E27FC236}">
              <a16:creationId xmlns:a16="http://schemas.microsoft.com/office/drawing/2014/main" id="{00000000-0008-0000-0600-0000B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0" name="Text Box 1">
          <a:extLst>
            <a:ext uri="{FF2B5EF4-FFF2-40B4-BE49-F238E27FC236}">
              <a16:creationId xmlns:a16="http://schemas.microsoft.com/office/drawing/2014/main" id="{00000000-0008-0000-0600-0000B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1" name="Text Box 1">
          <a:extLst>
            <a:ext uri="{FF2B5EF4-FFF2-40B4-BE49-F238E27FC236}">
              <a16:creationId xmlns:a16="http://schemas.microsoft.com/office/drawing/2014/main" id="{00000000-0008-0000-0600-0000B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2" name="Text Box 1">
          <a:extLst>
            <a:ext uri="{FF2B5EF4-FFF2-40B4-BE49-F238E27FC236}">
              <a16:creationId xmlns:a16="http://schemas.microsoft.com/office/drawing/2014/main" id="{00000000-0008-0000-0600-0000B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3" name="Text Box 1">
          <a:extLst>
            <a:ext uri="{FF2B5EF4-FFF2-40B4-BE49-F238E27FC236}">
              <a16:creationId xmlns:a16="http://schemas.microsoft.com/office/drawing/2014/main" id="{00000000-0008-0000-0600-0000B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4" name="Text Box 1">
          <a:extLst>
            <a:ext uri="{FF2B5EF4-FFF2-40B4-BE49-F238E27FC236}">
              <a16:creationId xmlns:a16="http://schemas.microsoft.com/office/drawing/2014/main" id="{00000000-0008-0000-0600-0000B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5" name="Text Box 1">
          <a:extLst>
            <a:ext uri="{FF2B5EF4-FFF2-40B4-BE49-F238E27FC236}">
              <a16:creationId xmlns:a16="http://schemas.microsoft.com/office/drawing/2014/main" id="{00000000-0008-0000-0600-0000B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6" name="Text Box 1">
          <a:extLst>
            <a:ext uri="{FF2B5EF4-FFF2-40B4-BE49-F238E27FC236}">
              <a16:creationId xmlns:a16="http://schemas.microsoft.com/office/drawing/2014/main" id="{00000000-0008-0000-0600-0000C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7" name="Text Box 1">
          <a:extLst>
            <a:ext uri="{FF2B5EF4-FFF2-40B4-BE49-F238E27FC236}">
              <a16:creationId xmlns:a16="http://schemas.microsoft.com/office/drawing/2014/main" id="{00000000-0008-0000-0600-0000C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8" name="Text Box 1">
          <a:extLst>
            <a:ext uri="{FF2B5EF4-FFF2-40B4-BE49-F238E27FC236}">
              <a16:creationId xmlns:a16="http://schemas.microsoft.com/office/drawing/2014/main" id="{00000000-0008-0000-0600-0000C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9" name="Text Box 1">
          <a:extLst>
            <a:ext uri="{FF2B5EF4-FFF2-40B4-BE49-F238E27FC236}">
              <a16:creationId xmlns:a16="http://schemas.microsoft.com/office/drawing/2014/main" id="{00000000-0008-0000-0600-0000C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40" name="Text Box 1">
          <a:extLst>
            <a:ext uri="{FF2B5EF4-FFF2-40B4-BE49-F238E27FC236}">
              <a16:creationId xmlns:a16="http://schemas.microsoft.com/office/drawing/2014/main" id="{00000000-0008-0000-0600-0000C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41" name="Text Box 1">
          <a:extLst>
            <a:ext uri="{FF2B5EF4-FFF2-40B4-BE49-F238E27FC236}">
              <a16:creationId xmlns:a16="http://schemas.microsoft.com/office/drawing/2014/main" id="{00000000-0008-0000-0600-0000C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2" name="Text Box 1">
          <a:extLst>
            <a:ext uri="{FF2B5EF4-FFF2-40B4-BE49-F238E27FC236}">
              <a16:creationId xmlns:a16="http://schemas.microsoft.com/office/drawing/2014/main" id="{00000000-0008-0000-0600-0000C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3" name="Text Box 1">
          <a:extLst>
            <a:ext uri="{FF2B5EF4-FFF2-40B4-BE49-F238E27FC236}">
              <a16:creationId xmlns:a16="http://schemas.microsoft.com/office/drawing/2014/main" id="{00000000-0008-0000-0600-0000C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4" name="Text Box 1">
          <a:extLst>
            <a:ext uri="{FF2B5EF4-FFF2-40B4-BE49-F238E27FC236}">
              <a16:creationId xmlns:a16="http://schemas.microsoft.com/office/drawing/2014/main" id="{00000000-0008-0000-0600-0000C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5" name="Text Box 1">
          <a:extLst>
            <a:ext uri="{FF2B5EF4-FFF2-40B4-BE49-F238E27FC236}">
              <a16:creationId xmlns:a16="http://schemas.microsoft.com/office/drawing/2014/main" id="{00000000-0008-0000-0600-0000C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6" name="Text Box 1">
          <a:extLst>
            <a:ext uri="{FF2B5EF4-FFF2-40B4-BE49-F238E27FC236}">
              <a16:creationId xmlns:a16="http://schemas.microsoft.com/office/drawing/2014/main" id="{00000000-0008-0000-0600-0000C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7" name="Text Box 1">
          <a:extLst>
            <a:ext uri="{FF2B5EF4-FFF2-40B4-BE49-F238E27FC236}">
              <a16:creationId xmlns:a16="http://schemas.microsoft.com/office/drawing/2014/main" id="{00000000-0008-0000-0600-0000C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48" name="Text Box 1">
          <a:extLst>
            <a:ext uri="{FF2B5EF4-FFF2-40B4-BE49-F238E27FC236}">
              <a16:creationId xmlns:a16="http://schemas.microsoft.com/office/drawing/2014/main" id="{00000000-0008-0000-0600-0000C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9" name="Text Box 1">
          <a:extLst>
            <a:ext uri="{FF2B5EF4-FFF2-40B4-BE49-F238E27FC236}">
              <a16:creationId xmlns:a16="http://schemas.microsoft.com/office/drawing/2014/main" id="{00000000-0008-0000-0600-0000C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0" name="Text Box 1">
          <a:extLst>
            <a:ext uri="{FF2B5EF4-FFF2-40B4-BE49-F238E27FC236}">
              <a16:creationId xmlns:a16="http://schemas.microsoft.com/office/drawing/2014/main" id="{00000000-0008-0000-0600-0000C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1" name="Text Box 1">
          <a:extLst>
            <a:ext uri="{FF2B5EF4-FFF2-40B4-BE49-F238E27FC236}">
              <a16:creationId xmlns:a16="http://schemas.microsoft.com/office/drawing/2014/main" id="{00000000-0008-0000-0600-0000C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2" name="Text Box 1">
          <a:extLst>
            <a:ext uri="{FF2B5EF4-FFF2-40B4-BE49-F238E27FC236}">
              <a16:creationId xmlns:a16="http://schemas.microsoft.com/office/drawing/2014/main" id="{00000000-0008-0000-0600-0000D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3" name="Text Box 1">
          <a:extLst>
            <a:ext uri="{FF2B5EF4-FFF2-40B4-BE49-F238E27FC236}">
              <a16:creationId xmlns:a16="http://schemas.microsoft.com/office/drawing/2014/main" id="{00000000-0008-0000-0600-0000D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4" name="Text Box 1">
          <a:extLst>
            <a:ext uri="{FF2B5EF4-FFF2-40B4-BE49-F238E27FC236}">
              <a16:creationId xmlns:a16="http://schemas.microsoft.com/office/drawing/2014/main" id="{00000000-0008-0000-0600-0000D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5" name="Text Box 1">
          <a:extLst>
            <a:ext uri="{FF2B5EF4-FFF2-40B4-BE49-F238E27FC236}">
              <a16:creationId xmlns:a16="http://schemas.microsoft.com/office/drawing/2014/main" id="{00000000-0008-0000-0600-0000D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6" name="Text Box 1">
          <a:extLst>
            <a:ext uri="{FF2B5EF4-FFF2-40B4-BE49-F238E27FC236}">
              <a16:creationId xmlns:a16="http://schemas.microsoft.com/office/drawing/2014/main" id="{00000000-0008-0000-0600-0000D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57" name="Text Box 1">
          <a:extLst>
            <a:ext uri="{FF2B5EF4-FFF2-40B4-BE49-F238E27FC236}">
              <a16:creationId xmlns:a16="http://schemas.microsoft.com/office/drawing/2014/main" id="{00000000-0008-0000-0600-0000D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8" name="Text Box 1">
          <a:extLst>
            <a:ext uri="{FF2B5EF4-FFF2-40B4-BE49-F238E27FC236}">
              <a16:creationId xmlns:a16="http://schemas.microsoft.com/office/drawing/2014/main" id="{00000000-0008-0000-0600-0000D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9" name="Text Box 1">
          <a:extLst>
            <a:ext uri="{FF2B5EF4-FFF2-40B4-BE49-F238E27FC236}">
              <a16:creationId xmlns:a16="http://schemas.microsoft.com/office/drawing/2014/main" id="{00000000-0008-0000-0600-0000D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60" name="Text Box 1">
          <a:extLst>
            <a:ext uri="{FF2B5EF4-FFF2-40B4-BE49-F238E27FC236}">
              <a16:creationId xmlns:a16="http://schemas.microsoft.com/office/drawing/2014/main" id="{00000000-0008-0000-0600-0000D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1" name="Text Box 1">
          <a:extLst>
            <a:ext uri="{FF2B5EF4-FFF2-40B4-BE49-F238E27FC236}">
              <a16:creationId xmlns:a16="http://schemas.microsoft.com/office/drawing/2014/main" id="{00000000-0008-0000-0600-0000D9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2" name="Text Box 1">
          <a:extLst>
            <a:ext uri="{FF2B5EF4-FFF2-40B4-BE49-F238E27FC236}">
              <a16:creationId xmlns:a16="http://schemas.microsoft.com/office/drawing/2014/main" id="{00000000-0008-0000-0600-0000DA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63" name="Text Box 1">
          <a:extLst>
            <a:ext uri="{FF2B5EF4-FFF2-40B4-BE49-F238E27FC236}">
              <a16:creationId xmlns:a16="http://schemas.microsoft.com/office/drawing/2014/main" id="{00000000-0008-0000-0600-0000DB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4" name="Text Box 1">
          <a:extLst>
            <a:ext uri="{FF2B5EF4-FFF2-40B4-BE49-F238E27FC236}">
              <a16:creationId xmlns:a16="http://schemas.microsoft.com/office/drawing/2014/main" id="{00000000-0008-0000-0600-0000DC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5" name="Text Box 1">
          <a:extLst>
            <a:ext uri="{FF2B5EF4-FFF2-40B4-BE49-F238E27FC236}">
              <a16:creationId xmlns:a16="http://schemas.microsoft.com/office/drawing/2014/main" id="{00000000-0008-0000-0600-0000DD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6" name="Text Box 1">
          <a:extLst>
            <a:ext uri="{FF2B5EF4-FFF2-40B4-BE49-F238E27FC236}">
              <a16:creationId xmlns:a16="http://schemas.microsoft.com/office/drawing/2014/main" id="{00000000-0008-0000-0600-0000DE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7" name="Text Box 1">
          <a:extLst>
            <a:ext uri="{FF2B5EF4-FFF2-40B4-BE49-F238E27FC236}">
              <a16:creationId xmlns:a16="http://schemas.microsoft.com/office/drawing/2014/main" id="{00000000-0008-0000-0600-0000DF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8" name="Text Box 1">
          <a:extLst>
            <a:ext uri="{FF2B5EF4-FFF2-40B4-BE49-F238E27FC236}">
              <a16:creationId xmlns:a16="http://schemas.microsoft.com/office/drawing/2014/main" id="{00000000-0008-0000-0600-0000E0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9" name="Text Box 1">
          <a:extLst>
            <a:ext uri="{FF2B5EF4-FFF2-40B4-BE49-F238E27FC236}">
              <a16:creationId xmlns:a16="http://schemas.microsoft.com/office/drawing/2014/main" id="{00000000-0008-0000-0600-0000E1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0" name="Text Box 1">
          <a:extLst>
            <a:ext uri="{FF2B5EF4-FFF2-40B4-BE49-F238E27FC236}">
              <a16:creationId xmlns:a16="http://schemas.microsoft.com/office/drawing/2014/main" id="{00000000-0008-0000-0600-0000E2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1" name="Text Box 1">
          <a:extLst>
            <a:ext uri="{FF2B5EF4-FFF2-40B4-BE49-F238E27FC236}">
              <a16:creationId xmlns:a16="http://schemas.microsoft.com/office/drawing/2014/main" id="{00000000-0008-0000-0600-0000E3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2" name="Text Box 1">
          <a:extLst>
            <a:ext uri="{FF2B5EF4-FFF2-40B4-BE49-F238E27FC236}">
              <a16:creationId xmlns:a16="http://schemas.microsoft.com/office/drawing/2014/main" id="{00000000-0008-0000-0600-0000E4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3" name="Text Box 1">
          <a:extLst>
            <a:ext uri="{FF2B5EF4-FFF2-40B4-BE49-F238E27FC236}">
              <a16:creationId xmlns:a16="http://schemas.microsoft.com/office/drawing/2014/main" id="{00000000-0008-0000-0600-0000E5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4" name="Text Box 1">
          <a:extLst>
            <a:ext uri="{FF2B5EF4-FFF2-40B4-BE49-F238E27FC236}">
              <a16:creationId xmlns:a16="http://schemas.microsoft.com/office/drawing/2014/main" id="{00000000-0008-0000-0600-0000E6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5" name="Text Box 1">
          <a:extLst>
            <a:ext uri="{FF2B5EF4-FFF2-40B4-BE49-F238E27FC236}">
              <a16:creationId xmlns:a16="http://schemas.microsoft.com/office/drawing/2014/main" id="{00000000-0008-0000-0600-0000E7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6" name="Text Box 1">
          <a:extLst>
            <a:ext uri="{FF2B5EF4-FFF2-40B4-BE49-F238E27FC236}">
              <a16:creationId xmlns:a16="http://schemas.microsoft.com/office/drawing/2014/main" id="{00000000-0008-0000-0600-0000E8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7" name="Text Box 1">
          <a:extLst>
            <a:ext uri="{FF2B5EF4-FFF2-40B4-BE49-F238E27FC236}">
              <a16:creationId xmlns:a16="http://schemas.microsoft.com/office/drawing/2014/main" id="{00000000-0008-0000-0600-0000E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8" name="Text Box 1">
          <a:extLst>
            <a:ext uri="{FF2B5EF4-FFF2-40B4-BE49-F238E27FC236}">
              <a16:creationId xmlns:a16="http://schemas.microsoft.com/office/drawing/2014/main" id="{00000000-0008-0000-0600-0000E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79" name="Text Box 1">
          <a:extLst>
            <a:ext uri="{FF2B5EF4-FFF2-40B4-BE49-F238E27FC236}">
              <a16:creationId xmlns:a16="http://schemas.microsoft.com/office/drawing/2014/main" id="{00000000-0008-0000-0600-0000E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0" name="Text Box 1">
          <a:extLst>
            <a:ext uri="{FF2B5EF4-FFF2-40B4-BE49-F238E27FC236}">
              <a16:creationId xmlns:a16="http://schemas.microsoft.com/office/drawing/2014/main" id="{00000000-0008-0000-0600-0000E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1" name="Text Box 1">
          <a:extLst>
            <a:ext uri="{FF2B5EF4-FFF2-40B4-BE49-F238E27FC236}">
              <a16:creationId xmlns:a16="http://schemas.microsoft.com/office/drawing/2014/main" id="{00000000-0008-0000-0600-0000E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2" name="Text Box 1">
          <a:extLst>
            <a:ext uri="{FF2B5EF4-FFF2-40B4-BE49-F238E27FC236}">
              <a16:creationId xmlns:a16="http://schemas.microsoft.com/office/drawing/2014/main" id="{00000000-0008-0000-0600-0000E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3" name="Text Box 1">
          <a:extLst>
            <a:ext uri="{FF2B5EF4-FFF2-40B4-BE49-F238E27FC236}">
              <a16:creationId xmlns:a16="http://schemas.microsoft.com/office/drawing/2014/main" id="{00000000-0008-0000-0600-0000E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4" name="Text Box 1">
          <a:extLst>
            <a:ext uri="{FF2B5EF4-FFF2-40B4-BE49-F238E27FC236}">
              <a16:creationId xmlns:a16="http://schemas.microsoft.com/office/drawing/2014/main" id="{00000000-0008-0000-0600-0000F0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5" name="Text Box 1">
          <a:extLst>
            <a:ext uri="{FF2B5EF4-FFF2-40B4-BE49-F238E27FC236}">
              <a16:creationId xmlns:a16="http://schemas.microsoft.com/office/drawing/2014/main" id="{00000000-0008-0000-0600-0000F1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6" name="Text Box 1">
          <a:extLst>
            <a:ext uri="{FF2B5EF4-FFF2-40B4-BE49-F238E27FC236}">
              <a16:creationId xmlns:a16="http://schemas.microsoft.com/office/drawing/2014/main" id="{00000000-0008-0000-0600-0000F2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7" name="Text Box 1">
          <a:extLst>
            <a:ext uri="{FF2B5EF4-FFF2-40B4-BE49-F238E27FC236}">
              <a16:creationId xmlns:a16="http://schemas.microsoft.com/office/drawing/2014/main" id="{00000000-0008-0000-0600-0000F3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8" name="Text Box 1">
          <a:extLst>
            <a:ext uri="{FF2B5EF4-FFF2-40B4-BE49-F238E27FC236}">
              <a16:creationId xmlns:a16="http://schemas.microsoft.com/office/drawing/2014/main" id="{00000000-0008-0000-0600-0000F4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9" name="Text Box 1">
          <a:extLst>
            <a:ext uri="{FF2B5EF4-FFF2-40B4-BE49-F238E27FC236}">
              <a16:creationId xmlns:a16="http://schemas.microsoft.com/office/drawing/2014/main" id="{00000000-0008-0000-0600-0000F5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0" name="Text Box 1">
          <a:extLst>
            <a:ext uri="{FF2B5EF4-FFF2-40B4-BE49-F238E27FC236}">
              <a16:creationId xmlns:a16="http://schemas.microsoft.com/office/drawing/2014/main" id="{00000000-0008-0000-0600-0000F6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1" name="Text Box 1">
          <a:extLst>
            <a:ext uri="{FF2B5EF4-FFF2-40B4-BE49-F238E27FC236}">
              <a16:creationId xmlns:a16="http://schemas.microsoft.com/office/drawing/2014/main" id="{00000000-0008-0000-0600-0000F7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2" name="Text Box 1">
          <a:extLst>
            <a:ext uri="{FF2B5EF4-FFF2-40B4-BE49-F238E27FC236}">
              <a16:creationId xmlns:a16="http://schemas.microsoft.com/office/drawing/2014/main" id="{00000000-0008-0000-0600-0000F8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3" name="Text Box 1">
          <a:extLst>
            <a:ext uri="{FF2B5EF4-FFF2-40B4-BE49-F238E27FC236}">
              <a16:creationId xmlns:a16="http://schemas.microsoft.com/office/drawing/2014/main" id="{00000000-0008-0000-0600-0000F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4" name="Text Box 1">
          <a:extLst>
            <a:ext uri="{FF2B5EF4-FFF2-40B4-BE49-F238E27FC236}">
              <a16:creationId xmlns:a16="http://schemas.microsoft.com/office/drawing/2014/main" id="{00000000-0008-0000-0600-0000F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5" name="Text Box 1">
          <a:extLst>
            <a:ext uri="{FF2B5EF4-FFF2-40B4-BE49-F238E27FC236}">
              <a16:creationId xmlns:a16="http://schemas.microsoft.com/office/drawing/2014/main" id="{00000000-0008-0000-0600-0000F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6" name="Text Box 1">
          <a:extLst>
            <a:ext uri="{FF2B5EF4-FFF2-40B4-BE49-F238E27FC236}">
              <a16:creationId xmlns:a16="http://schemas.microsoft.com/office/drawing/2014/main" id="{00000000-0008-0000-0600-0000F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7" name="Text Box 1">
          <a:extLst>
            <a:ext uri="{FF2B5EF4-FFF2-40B4-BE49-F238E27FC236}">
              <a16:creationId xmlns:a16="http://schemas.microsoft.com/office/drawing/2014/main" id="{00000000-0008-0000-0600-0000F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8" name="Text Box 1">
          <a:extLst>
            <a:ext uri="{FF2B5EF4-FFF2-40B4-BE49-F238E27FC236}">
              <a16:creationId xmlns:a16="http://schemas.microsoft.com/office/drawing/2014/main" id="{00000000-0008-0000-0600-0000F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9" name="Text Box 1">
          <a:extLst>
            <a:ext uri="{FF2B5EF4-FFF2-40B4-BE49-F238E27FC236}">
              <a16:creationId xmlns:a16="http://schemas.microsoft.com/office/drawing/2014/main" id="{00000000-0008-0000-0600-0000F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0" name="Text Box 1">
          <a:extLst>
            <a:ext uri="{FF2B5EF4-FFF2-40B4-BE49-F238E27FC236}">
              <a16:creationId xmlns:a16="http://schemas.microsoft.com/office/drawing/2014/main" id="{00000000-0008-0000-0600-00000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1" name="Text Box 1">
          <a:extLst>
            <a:ext uri="{FF2B5EF4-FFF2-40B4-BE49-F238E27FC236}">
              <a16:creationId xmlns:a16="http://schemas.microsoft.com/office/drawing/2014/main" id="{00000000-0008-0000-0600-00000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2" name="Text Box 1">
          <a:extLst>
            <a:ext uri="{FF2B5EF4-FFF2-40B4-BE49-F238E27FC236}">
              <a16:creationId xmlns:a16="http://schemas.microsoft.com/office/drawing/2014/main" id="{00000000-0008-0000-0600-00000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3" name="Text Box 1">
          <a:extLst>
            <a:ext uri="{FF2B5EF4-FFF2-40B4-BE49-F238E27FC236}">
              <a16:creationId xmlns:a16="http://schemas.microsoft.com/office/drawing/2014/main" id="{00000000-0008-0000-0600-00000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804" name="Text Box 1">
          <a:extLst>
            <a:ext uri="{FF2B5EF4-FFF2-40B4-BE49-F238E27FC236}">
              <a16:creationId xmlns:a16="http://schemas.microsoft.com/office/drawing/2014/main" id="{00000000-0008-0000-0600-00000455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4805" name="Text Box 1">
          <a:extLst>
            <a:ext uri="{FF2B5EF4-FFF2-40B4-BE49-F238E27FC236}">
              <a16:creationId xmlns:a16="http://schemas.microsoft.com/office/drawing/2014/main" id="{00000000-0008-0000-0600-00000555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6" name="Text Box 1">
          <a:extLst>
            <a:ext uri="{FF2B5EF4-FFF2-40B4-BE49-F238E27FC236}">
              <a16:creationId xmlns:a16="http://schemas.microsoft.com/office/drawing/2014/main" id="{00000000-0008-0000-0600-00000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7" name="Text Box 1">
          <a:extLst>
            <a:ext uri="{FF2B5EF4-FFF2-40B4-BE49-F238E27FC236}">
              <a16:creationId xmlns:a16="http://schemas.microsoft.com/office/drawing/2014/main" id="{00000000-0008-0000-0600-00000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8" name="Text Box 1">
          <a:extLst>
            <a:ext uri="{FF2B5EF4-FFF2-40B4-BE49-F238E27FC236}">
              <a16:creationId xmlns:a16="http://schemas.microsoft.com/office/drawing/2014/main" id="{00000000-0008-0000-0600-00000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9" name="Text Box 1">
          <a:extLst>
            <a:ext uri="{FF2B5EF4-FFF2-40B4-BE49-F238E27FC236}">
              <a16:creationId xmlns:a16="http://schemas.microsoft.com/office/drawing/2014/main" id="{00000000-0008-0000-0600-00000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10" name="Text Box 1">
          <a:extLst>
            <a:ext uri="{FF2B5EF4-FFF2-40B4-BE49-F238E27FC236}">
              <a16:creationId xmlns:a16="http://schemas.microsoft.com/office/drawing/2014/main" id="{00000000-0008-0000-0600-00000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11" name="Text Box 1">
          <a:extLst>
            <a:ext uri="{FF2B5EF4-FFF2-40B4-BE49-F238E27FC236}">
              <a16:creationId xmlns:a16="http://schemas.microsoft.com/office/drawing/2014/main" id="{00000000-0008-0000-0600-00000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2" name="Text Box 1">
          <a:extLst>
            <a:ext uri="{FF2B5EF4-FFF2-40B4-BE49-F238E27FC236}">
              <a16:creationId xmlns:a16="http://schemas.microsoft.com/office/drawing/2014/main" id="{00000000-0008-0000-0600-00000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3" name="Text Box 1">
          <a:extLst>
            <a:ext uri="{FF2B5EF4-FFF2-40B4-BE49-F238E27FC236}">
              <a16:creationId xmlns:a16="http://schemas.microsoft.com/office/drawing/2014/main" id="{00000000-0008-0000-0600-00000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4" name="Text Box 1">
          <a:extLst>
            <a:ext uri="{FF2B5EF4-FFF2-40B4-BE49-F238E27FC236}">
              <a16:creationId xmlns:a16="http://schemas.microsoft.com/office/drawing/2014/main" id="{00000000-0008-0000-0600-00000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5" name="Text Box 1">
          <a:extLst>
            <a:ext uri="{FF2B5EF4-FFF2-40B4-BE49-F238E27FC236}">
              <a16:creationId xmlns:a16="http://schemas.microsoft.com/office/drawing/2014/main" id="{00000000-0008-0000-0600-00000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6" name="Text Box 1">
          <a:extLst>
            <a:ext uri="{FF2B5EF4-FFF2-40B4-BE49-F238E27FC236}">
              <a16:creationId xmlns:a16="http://schemas.microsoft.com/office/drawing/2014/main" id="{00000000-0008-0000-0600-00001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7" name="Text Box 1">
          <a:extLst>
            <a:ext uri="{FF2B5EF4-FFF2-40B4-BE49-F238E27FC236}">
              <a16:creationId xmlns:a16="http://schemas.microsoft.com/office/drawing/2014/main" id="{00000000-0008-0000-0600-00001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8" name="Text Box 1">
          <a:extLst>
            <a:ext uri="{FF2B5EF4-FFF2-40B4-BE49-F238E27FC236}">
              <a16:creationId xmlns:a16="http://schemas.microsoft.com/office/drawing/2014/main" id="{00000000-0008-0000-0600-00001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9" name="Text Box 1">
          <a:extLst>
            <a:ext uri="{FF2B5EF4-FFF2-40B4-BE49-F238E27FC236}">
              <a16:creationId xmlns:a16="http://schemas.microsoft.com/office/drawing/2014/main" id="{00000000-0008-0000-0600-00001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0" name="Text Box 1">
          <a:extLst>
            <a:ext uri="{FF2B5EF4-FFF2-40B4-BE49-F238E27FC236}">
              <a16:creationId xmlns:a16="http://schemas.microsoft.com/office/drawing/2014/main" id="{00000000-0008-0000-0600-00001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1" name="Text Box 1">
          <a:extLst>
            <a:ext uri="{FF2B5EF4-FFF2-40B4-BE49-F238E27FC236}">
              <a16:creationId xmlns:a16="http://schemas.microsoft.com/office/drawing/2014/main" id="{00000000-0008-0000-0600-00001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2" name="Text Box 1">
          <a:extLst>
            <a:ext uri="{FF2B5EF4-FFF2-40B4-BE49-F238E27FC236}">
              <a16:creationId xmlns:a16="http://schemas.microsoft.com/office/drawing/2014/main" id="{00000000-0008-0000-0600-00001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3" name="Text Box 1">
          <a:extLst>
            <a:ext uri="{FF2B5EF4-FFF2-40B4-BE49-F238E27FC236}">
              <a16:creationId xmlns:a16="http://schemas.microsoft.com/office/drawing/2014/main" id="{00000000-0008-0000-0600-00001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4" name="Text Box 1">
          <a:extLst>
            <a:ext uri="{FF2B5EF4-FFF2-40B4-BE49-F238E27FC236}">
              <a16:creationId xmlns:a16="http://schemas.microsoft.com/office/drawing/2014/main" id="{00000000-0008-0000-0600-00001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5" name="Text Box 1">
          <a:extLst>
            <a:ext uri="{FF2B5EF4-FFF2-40B4-BE49-F238E27FC236}">
              <a16:creationId xmlns:a16="http://schemas.microsoft.com/office/drawing/2014/main" id="{00000000-0008-0000-0600-00001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6" name="Text Box 1">
          <a:extLst>
            <a:ext uri="{FF2B5EF4-FFF2-40B4-BE49-F238E27FC236}">
              <a16:creationId xmlns:a16="http://schemas.microsoft.com/office/drawing/2014/main" id="{00000000-0008-0000-0600-00001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7" name="Text Box 1">
          <a:extLst>
            <a:ext uri="{FF2B5EF4-FFF2-40B4-BE49-F238E27FC236}">
              <a16:creationId xmlns:a16="http://schemas.microsoft.com/office/drawing/2014/main" id="{00000000-0008-0000-0600-00001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8" name="Text Box 1">
          <a:extLst>
            <a:ext uri="{FF2B5EF4-FFF2-40B4-BE49-F238E27FC236}">
              <a16:creationId xmlns:a16="http://schemas.microsoft.com/office/drawing/2014/main" id="{00000000-0008-0000-0600-00001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9" name="Text Box 1">
          <a:extLst>
            <a:ext uri="{FF2B5EF4-FFF2-40B4-BE49-F238E27FC236}">
              <a16:creationId xmlns:a16="http://schemas.microsoft.com/office/drawing/2014/main" id="{00000000-0008-0000-0600-00001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0" name="Text Box 1">
          <a:extLst>
            <a:ext uri="{FF2B5EF4-FFF2-40B4-BE49-F238E27FC236}">
              <a16:creationId xmlns:a16="http://schemas.microsoft.com/office/drawing/2014/main" id="{00000000-0008-0000-0600-00001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1" name="Text Box 1">
          <a:extLst>
            <a:ext uri="{FF2B5EF4-FFF2-40B4-BE49-F238E27FC236}">
              <a16:creationId xmlns:a16="http://schemas.microsoft.com/office/drawing/2014/main" id="{00000000-0008-0000-0600-00001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32" name="Text Box 1">
          <a:extLst>
            <a:ext uri="{FF2B5EF4-FFF2-40B4-BE49-F238E27FC236}">
              <a16:creationId xmlns:a16="http://schemas.microsoft.com/office/drawing/2014/main" id="{00000000-0008-0000-0600-00002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3" name="Text Box 1">
          <a:extLst>
            <a:ext uri="{FF2B5EF4-FFF2-40B4-BE49-F238E27FC236}">
              <a16:creationId xmlns:a16="http://schemas.microsoft.com/office/drawing/2014/main" id="{00000000-0008-0000-0600-00002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4" name="Text Box 1">
          <a:extLst>
            <a:ext uri="{FF2B5EF4-FFF2-40B4-BE49-F238E27FC236}">
              <a16:creationId xmlns:a16="http://schemas.microsoft.com/office/drawing/2014/main" id="{00000000-0008-0000-0600-00002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5" name="Text Box 1">
          <a:extLst>
            <a:ext uri="{FF2B5EF4-FFF2-40B4-BE49-F238E27FC236}">
              <a16:creationId xmlns:a16="http://schemas.microsoft.com/office/drawing/2014/main" id="{00000000-0008-0000-0600-00002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6" name="Text Box 1">
          <a:extLst>
            <a:ext uri="{FF2B5EF4-FFF2-40B4-BE49-F238E27FC236}">
              <a16:creationId xmlns:a16="http://schemas.microsoft.com/office/drawing/2014/main" id="{00000000-0008-0000-0600-00002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7" name="Text Box 1">
          <a:extLst>
            <a:ext uri="{FF2B5EF4-FFF2-40B4-BE49-F238E27FC236}">
              <a16:creationId xmlns:a16="http://schemas.microsoft.com/office/drawing/2014/main" id="{00000000-0008-0000-0600-00002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8" name="Text Box 1">
          <a:extLst>
            <a:ext uri="{FF2B5EF4-FFF2-40B4-BE49-F238E27FC236}">
              <a16:creationId xmlns:a16="http://schemas.microsoft.com/office/drawing/2014/main" id="{00000000-0008-0000-0600-00002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39" name="Text Box 1">
          <a:extLst>
            <a:ext uri="{FF2B5EF4-FFF2-40B4-BE49-F238E27FC236}">
              <a16:creationId xmlns:a16="http://schemas.microsoft.com/office/drawing/2014/main" id="{00000000-0008-0000-0600-00002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0" name="Text Box 1">
          <a:extLst>
            <a:ext uri="{FF2B5EF4-FFF2-40B4-BE49-F238E27FC236}">
              <a16:creationId xmlns:a16="http://schemas.microsoft.com/office/drawing/2014/main" id="{00000000-0008-0000-0600-00002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1" name="Text Box 1">
          <a:extLst>
            <a:ext uri="{FF2B5EF4-FFF2-40B4-BE49-F238E27FC236}">
              <a16:creationId xmlns:a16="http://schemas.microsoft.com/office/drawing/2014/main" id="{00000000-0008-0000-0600-00002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2" name="Text Box 1">
          <a:extLst>
            <a:ext uri="{FF2B5EF4-FFF2-40B4-BE49-F238E27FC236}">
              <a16:creationId xmlns:a16="http://schemas.microsoft.com/office/drawing/2014/main" id="{00000000-0008-0000-0600-00002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3" name="Text Box 1">
          <a:extLst>
            <a:ext uri="{FF2B5EF4-FFF2-40B4-BE49-F238E27FC236}">
              <a16:creationId xmlns:a16="http://schemas.microsoft.com/office/drawing/2014/main" id="{00000000-0008-0000-0600-00002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4" name="Text Box 1">
          <a:extLst>
            <a:ext uri="{FF2B5EF4-FFF2-40B4-BE49-F238E27FC236}">
              <a16:creationId xmlns:a16="http://schemas.microsoft.com/office/drawing/2014/main" id="{00000000-0008-0000-0600-00002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5" name="Text Box 1">
          <a:extLst>
            <a:ext uri="{FF2B5EF4-FFF2-40B4-BE49-F238E27FC236}">
              <a16:creationId xmlns:a16="http://schemas.microsoft.com/office/drawing/2014/main" id="{00000000-0008-0000-0600-00002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6" name="Text Box 1">
          <a:extLst>
            <a:ext uri="{FF2B5EF4-FFF2-40B4-BE49-F238E27FC236}">
              <a16:creationId xmlns:a16="http://schemas.microsoft.com/office/drawing/2014/main" id="{00000000-0008-0000-0600-00002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7" name="Text Box 1">
          <a:extLst>
            <a:ext uri="{FF2B5EF4-FFF2-40B4-BE49-F238E27FC236}">
              <a16:creationId xmlns:a16="http://schemas.microsoft.com/office/drawing/2014/main" id="{00000000-0008-0000-0600-00002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48" name="Text Box 1">
          <a:extLst>
            <a:ext uri="{FF2B5EF4-FFF2-40B4-BE49-F238E27FC236}">
              <a16:creationId xmlns:a16="http://schemas.microsoft.com/office/drawing/2014/main" id="{00000000-0008-0000-0600-00003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9" name="Text Box 1">
          <a:extLst>
            <a:ext uri="{FF2B5EF4-FFF2-40B4-BE49-F238E27FC236}">
              <a16:creationId xmlns:a16="http://schemas.microsoft.com/office/drawing/2014/main" id="{00000000-0008-0000-0600-00003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0" name="Text Box 1">
          <a:extLst>
            <a:ext uri="{FF2B5EF4-FFF2-40B4-BE49-F238E27FC236}">
              <a16:creationId xmlns:a16="http://schemas.microsoft.com/office/drawing/2014/main" id="{00000000-0008-0000-0600-00003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51" name="Text Box 1">
          <a:extLst>
            <a:ext uri="{FF2B5EF4-FFF2-40B4-BE49-F238E27FC236}">
              <a16:creationId xmlns:a16="http://schemas.microsoft.com/office/drawing/2014/main" id="{00000000-0008-0000-0600-00003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52" name="Text Box 1">
          <a:extLst>
            <a:ext uri="{FF2B5EF4-FFF2-40B4-BE49-F238E27FC236}">
              <a16:creationId xmlns:a16="http://schemas.microsoft.com/office/drawing/2014/main" id="{00000000-0008-0000-0600-000034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3" name="Text Box 1">
          <a:extLst>
            <a:ext uri="{FF2B5EF4-FFF2-40B4-BE49-F238E27FC236}">
              <a16:creationId xmlns:a16="http://schemas.microsoft.com/office/drawing/2014/main" id="{00000000-0008-0000-0600-00003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4" name="Text Box 1">
          <a:extLst>
            <a:ext uri="{FF2B5EF4-FFF2-40B4-BE49-F238E27FC236}">
              <a16:creationId xmlns:a16="http://schemas.microsoft.com/office/drawing/2014/main" id="{00000000-0008-0000-0600-00003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55" name="Text Box 1">
          <a:extLst>
            <a:ext uri="{FF2B5EF4-FFF2-40B4-BE49-F238E27FC236}">
              <a16:creationId xmlns:a16="http://schemas.microsoft.com/office/drawing/2014/main" id="{00000000-0008-0000-0600-00003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6" name="Text Box 1">
          <a:extLst>
            <a:ext uri="{FF2B5EF4-FFF2-40B4-BE49-F238E27FC236}">
              <a16:creationId xmlns:a16="http://schemas.microsoft.com/office/drawing/2014/main" id="{00000000-0008-0000-0600-00003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7" name="Text Box 1">
          <a:extLst>
            <a:ext uri="{FF2B5EF4-FFF2-40B4-BE49-F238E27FC236}">
              <a16:creationId xmlns:a16="http://schemas.microsoft.com/office/drawing/2014/main" id="{00000000-0008-0000-0600-00003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8" name="Text Box 1">
          <a:extLst>
            <a:ext uri="{FF2B5EF4-FFF2-40B4-BE49-F238E27FC236}">
              <a16:creationId xmlns:a16="http://schemas.microsoft.com/office/drawing/2014/main" id="{00000000-0008-0000-0600-00003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9" name="Text Box 1">
          <a:extLst>
            <a:ext uri="{FF2B5EF4-FFF2-40B4-BE49-F238E27FC236}">
              <a16:creationId xmlns:a16="http://schemas.microsoft.com/office/drawing/2014/main" id="{00000000-0008-0000-0600-00003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0" name="Text Box 1">
          <a:extLst>
            <a:ext uri="{FF2B5EF4-FFF2-40B4-BE49-F238E27FC236}">
              <a16:creationId xmlns:a16="http://schemas.microsoft.com/office/drawing/2014/main" id="{00000000-0008-0000-0600-00003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1" name="Text Box 1">
          <a:extLst>
            <a:ext uri="{FF2B5EF4-FFF2-40B4-BE49-F238E27FC236}">
              <a16:creationId xmlns:a16="http://schemas.microsoft.com/office/drawing/2014/main" id="{00000000-0008-0000-0600-00003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2" name="Text Box 1">
          <a:extLst>
            <a:ext uri="{FF2B5EF4-FFF2-40B4-BE49-F238E27FC236}">
              <a16:creationId xmlns:a16="http://schemas.microsoft.com/office/drawing/2014/main" id="{00000000-0008-0000-0600-00003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3" name="Text Box 1">
          <a:extLst>
            <a:ext uri="{FF2B5EF4-FFF2-40B4-BE49-F238E27FC236}">
              <a16:creationId xmlns:a16="http://schemas.microsoft.com/office/drawing/2014/main" id="{00000000-0008-0000-0600-00003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4" name="Text Box 1">
          <a:extLst>
            <a:ext uri="{FF2B5EF4-FFF2-40B4-BE49-F238E27FC236}">
              <a16:creationId xmlns:a16="http://schemas.microsoft.com/office/drawing/2014/main" id="{00000000-0008-0000-0600-00004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5" name="Text Box 1">
          <a:extLst>
            <a:ext uri="{FF2B5EF4-FFF2-40B4-BE49-F238E27FC236}">
              <a16:creationId xmlns:a16="http://schemas.microsoft.com/office/drawing/2014/main" id="{00000000-0008-0000-0600-00004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6" name="Text Box 1">
          <a:extLst>
            <a:ext uri="{FF2B5EF4-FFF2-40B4-BE49-F238E27FC236}">
              <a16:creationId xmlns:a16="http://schemas.microsoft.com/office/drawing/2014/main" id="{00000000-0008-0000-0600-00004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7" name="Text Box 1">
          <a:extLst>
            <a:ext uri="{FF2B5EF4-FFF2-40B4-BE49-F238E27FC236}">
              <a16:creationId xmlns:a16="http://schemas.microsoft.com/office/drawing/2014/main" id="{00000000-0008-0000-0600-00004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8" name="Text Box 1">
          <a:extLst>
            <a:ext uri="{FF2B5EF4-FFF2-40B4-BE49-F238E27FC236}">
              <a16:creationId xmlns:a16="http://schemas.microsoft.com/office/drawing/2014/main" id="{00000000-0008-0000-0600-00004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9" name="Text Box 1">
          <a:extLst>
            <a:ext uri="{FF2B5EF4-FFF2-40B4-BE49-F238E27FC236}">
              <a16:creationId xmlns:a16="http://schemas.microsoft.com/office/drawing/2014/main" id="{00000000-0008-0000-0600-00004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0" name="Text Box 1">
          <a:extLst>
            <a:ext uri="{FF2B5EF4-FFF2-40B4-BE49-F238E27FC236}">
              <a16:creationId xmlns:a16="http://schemas.microsoft.com/office/drawing/2014/main" id="{00000000-0008-0000-0600-00004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1" name="Text Box 1">
          <a:extLst>
            <a:ext uri="{FF2B5EF4-FFF2-40B4-BE49-F238E27FC236}">
              <a16:creationId xmlns:a16="http://schemas.microsoft.com/office/drawing/2014/main" id="{00000000-0008-0000-0600-00004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2" name="Text Box 1">
          <a:extLst>
            <a:ext uri="{FF2B5EF4-FFF2-40B4-BE49-F238E27FC236}">
              <a16:creationId xmlns:a16="http://schemas.microsoft.com/office/drawing/2014/main" id="{00000000-0008-0000-0600-00004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3" name="Text Box 1">
          <a:extLst>
            <a:ext uri="{FF2B5EF4-FFF2-40B4-BE49-F238E27FC236}">
              <a16:creationId xmlns:a16="http://schemas.microsoft.com/office/drawing/2014/main" id="{00000000-0008-0000-0600-00004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4" name="Text Box 1">
          <a:extLst>
            <a:ext uri="{FF2B5EF4-FFF2-40B4-BE49-F238E27FC236}">
              <a16:creationId xmlns:a16="http://schemas.microsoft.com/office/drawing/2014/main" id="{00000000-0008-0000-0600-00004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5" name="Text Box 1">
          <a:extLst>
            <a:ext uri="{FF2B5EF4-FFF2-40B4-BE49-F238E27FC236}">
              <a16:creationId xmlns:a16="http://schemas.microsoft.com/office/drawing/2014/main" id="{00000000-0008-0000-0600-00004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6" name="Text Box 1">
          <a:extLst>
            <a:ext uri="{FF2B5EF4-FFF2-40B4-BE49-F238E27FC236}">
              <a16:creationId xmlns:a16="http://schemas.microsoft.com/office/drawing/2014/main" id="{00000000-0008-0000-0600-00004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7" name="Text Box 1">
          <a:extLst>
            <a:ext uri="{FF2B5EF4-FFF2-40B4-BE49-F238E27FC236}">
              <a16:creationId xmlns:a16="http://schemas.microsoft.com/office/drawing/2014/main" id="{00000000-0008-0000-0600-00004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8" name="Text Box 1">
          <a:extLst>
            <a:ext uri="{FF2B5EF4-FFF2-40B4-BE49-F238E27FC236}">
              <a16:creationId xmlns:a16="http://schemas.microsoft.com/office/drawing/2014/main" id="{00000000-0008-0000-0600-00004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9" name="Text Box 1">
          <a:extLst>
            <a:ext uri="{FF2B5EF4-FFF2-40B4-BE49-F238E27FC236}">
              <a16:creationId xmlns:a16="http://schemas.microsoft.com/office/drawing/2014/main" id="{00000000-0008-0000-0600-00004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0" name="Text Box 1">
          <a:extLst>
            <a:ext uri="{FF2B5EF4-FFF2-40B4-BE49-F238E27FC236}">
              <a16:creationId xmlns:a16="http://schemas.microsoft.com/office/drawing/2014/main" id="{00000000-0008-0000-0600-00005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1" name="Text Box 1">
          <a:extLst>
            <a:ext uri="{FF2B5EF4-FFF2-40B4-BE49-F238E27FC236}">
              <a16:creationId xmlns:a16="http://schemas.microsoft.com/office/drawing/2014/main" id="{00000000-0008-0000-0600-00005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82" name="Text Box 1">
          <a:extLst>
            <a:ext uri="{FF2B5EF4-FFF2-40B4-BE49-F238E27FC236}">
              <a16:creationId xmlns:a16="http://schemas.microsoft.com/office/drawing/2014/main" id="{00000000-0008-0000-0600-000052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3" name="Text Box 1">
          <a:extLst>
            <a:ext uri="{FF2B5EF4-FFF2-40B4-BE49-F238E27FC236}">
              <a16:creationId xmlns:a16="http://schemas.microsoft.com/office/drawing/2014/main" id="{00000000-0008-0000-0600-00005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4" name="Text Box 1">
          <a:extLst>
            <a:ext uri="{FF2B5EF4-FFF2-40B4-BE49-F238E27FC236}">
              <a16:creationId xmlns:a16="http://schemas.microsoft.com/office/drawing/2014/main" id="{00000000-0008-0000-0600-00005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5" name="Text Box 1">
          <a:extLst>
            <a:ext uri="{FF2B5EF4-FFF2-40B4-BE49-F238E27FC236}">
              <a16:creationId xmlns:a16="http://schemas.microsoft.com/office/drawing/2014/main" id="{00000000-0008-0000-0600-00005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6" name="Text Box 1">
          <a:extLst>
            <a:ext uri="{FF2B5EF4-FFF2-40B4-BE49-F238E27FC236}">
              <a16:creationId xmlns:a16="http://schemas.microsoft.com/office/drawing/2014/main" id="{00000000-0008-0000-0600-00005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87" name="Text Box 1">
          <a:extLst>
            <a:ext uri="{FF2B5EF4-FFF2-40B4-BE49-F238E27FC236}">
              <a16:creationId xmlns:a16="http://schemas.microsoft.com/office/drawing/2014/main" id="{00000000-0008-0000-0600-00005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88" name="Text Box 1">
          <a:extLst>
            <a:ext uri="{FF2B5EF4-FFF2-40B4-BE49-F238E27FC236}">
              <a16:creationId xmlns:a16="http://schemas.microsoft.com/office/drawing/2014/main" id="{00000000-0008-0000-0600-00005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9" name="Text Box 1">
          <a:extLst>
            <a:ext uri="{FF2B5EF4-FFF2-40B4-BE49-F238E27FC236}">
              <a16:creationId xmlns:a16="http://schemas.microsoft.com/office/drawing/2014/main" id="{00000000-0008-0000-0600-00005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0" name="Text Box 1">
          <a:extLst>
            <a:ext uri="{FF2B5EF4-FFF2-40B4-BE49-F238E27FC236}">
              <a16:creationId xmlns:a16="http://schemas.microsoft.com/office/drawing/2014/main" id="{00000000-0008-0000-0600-00005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1" name="Text Box 1">
          <a:extLst>
            <a:ext uri="{FF2B5EF4-FFF2-40B4-BE49-F238E27FC236}">
              <a16:creationId xmlns:a16="http://schemas.microsoft.com/office/drawing/2014/main" id="{00000000-0008-0000-0600-00005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2" name="Text Box 1">
          <a:extLst>
            <a:ext uri="{FF2B5EF4-FFF2-40B4-BE49-F238E27FC236}">
              <a16:creationId xmlns:a16="http://schemas.microsoft.com/office/drawing/2014/main" id="{00000000-0008-0000-0600-00005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3" name="Text Box 1">
          <a:extLst>
            <a:ext uri="{FF2B5EF4-FFF2-40B4-BE49-F238E27FC236}">
              <a16:creationId xmlns:a16="http://schemas.microsoft.com/office/drawing/2014/main" id="{00000000-0008-0000-0600-00005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4" name="Text Box 1">
          <a:extLst>
            <a:ext uri="{FF2B5EF4-FFF2-40B4-BE49-F238E27FC236}">
              <a16:creationId xmlns:a16="http://schemas.microsoft.com/office/drawing/2014/main" id="{00000000-0008-0000-0600-00005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5" name="Text Box 1">
          <a:extLst>
            <a:ext uri="{FF2B5EF4-FFF2-40B4-BE49-F238E27FC236}">
              <a16:creationId xmlns:a16="http://schemas.microsoft.com/office/drawing/2014/main" id="{00000000-0008-0000-0600-00005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6" name="Text Box 1">
          <a:extLst>
            <a:ext uri="{FF2B5EF4-FFF2-40B4-BE49-F238E27FC236}">
              <a16:creationId xmlns:a16="http://schemas.microsoft.com/office/drawing/2014/main" id="{00000000-0008-0000-0600-00006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7" name="Text Box 1">
          <a:extLst>
            <a:ext uri="{FF2B5EF4-FFF2-40B4-BE49-F238E27FC236}">
              <a16:creationId xmlns:a16="http://schemas.microsoft.com/office/drawing/2014/main" id="{00000000-0008-0000-0600-00006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8" name="Text Box 1">
          <a:extLst>
            <a:ext uri="{FF2B5EF4-FFF2-40B4-BE49-F238E27FC236}">
              <a16:creationId xmlns:a16="http://schemas.microsoft.com/office/drawing/2014/main" id="{00000000-0008-0000-0600-00006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9" name="Text Box 1">
          <a:extLst>
            <a:ext uri="{FF2B5EF4-FFF2-40B4-BE49-F238E27FC236}">
              <a16:creationId xmlns:a16="http://schemas.microsoft.com/office/drawing/2014/main" id="{00000000-0008-0000-0600-00006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0" name="Text Box 1">
          <a:extLst>
            <a:ext uri="{FF2B5EF4-FFF2-40B4-BE49-F238E27FC236}">
              <a16:creationId xmlns:a16="http://schemas.microsoft.com/office/drawing/2014/main" id="{00000000-0008-0000-0600-00006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1" name="Text Box 1">
          <a:extLst>
            <a:ext uri="{FF2B5EF4-FFF2-40B4-BE49-F238E27FC236}">
              <a16:creationId xmlns:a16="http://schemas.microsoft.com/office/drawing/2014/main" id="{00000000-0008-0000-0600-00006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2" name="Text Box 1">
          <a:extLst>
            <a:ext uri="{FF2B5EF4-FFF2-40B4-BE49-F238E27FC236}">
              <a16:creationId xmlns:a16="http://schemas.microsoft.com/office/drawing/2014/main" id="{00000000-0008-0000-0600-00006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3" name="Text Box 1">
          <a:extLst>
            <a:ext uri="{FF2B5EF4-FFF2-40B4-BE49-F238E27FC236}">
              <a16:creationId xmlns:a16="http://schemas.microsoft.com/office/drawing/2014/main" id="{00000000-0008-0000-0600-00006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4" name="Text Box 1">
          <a:extLst>
            <a:ext uri="{FF2B5EF4-FFF2-40B4-BE49-F238E27FC236}">
              <a16:creationId xmlns:a16="http://schemas.microsoft.com/office/drawing/2014/main" id="{00000000-0008-0000-0600-00006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5" name="Text Box 1">
          <a:extLst>
            <a:ext uri="{FF2B5EF4-FFF2-40B4-BE49-F238E27FC236}">
              <a16:creationId xmlns:a16="http://schemas.microsoft.com/office/drawing/2014/main" id="{00000000-0008-0000-0600-00006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6" name="Text Box 1">
          <a:extLst>
            <a:ext uri="{FF2B5EF4-FFF2-40B4-BE49-F238E27FC236}">
              <a16:creationId xmlns:a16="http://schemas.microsoft.com/office/drawing/2014/main" id="{00000000-0008-0000-0600-00006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7" name="Text Box 1">
          <a:extLst>
            <a:ext uri="{FF2B5EF4-FFF2-40B4-BE49-F238E27FC236}">
              <a16:creationId xmlns:a16="http://schemas.microsoft.com/office/drawing/2014/main" id="{00000000-0008-0000-0600-00006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8" name="Text Box 1">
          <a:extLst>
            <a:ext uri="{FF2B5EF4-FFF2-40B4-BE49-F238E27FC236}">
              <a16:creationId xmlns:a16="http://schemas.microsoft.com/office/drawing/2014/main" id="{00000000-0008-0000-0600-00006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9" name="Text Box 1">
          <a:extLst>
            <a:ext uri="{FF2B5EF4-FFF2-40B4-BE49-F238E27FC236}">
              <a16:creationId xmlns:a16="http://schemas.microsoft.com/office/drawing/2014/main" id="{00000000-0008-0000-0600-00006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0" name="Text Box 1">
          <a:extLst>
            <a:ext uri="{FF2B5EF4-FFF2-40B4-BE49-F238E27FC236}">
              <a16:creationId xmlns:a16="http://schemas.microsoft.com/office/drawing/2014/main" id="{00000000-0008-0000-0600-00006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1" name="Text Box 1">
          <a:extLst>
            <a:ext uri="{FF2B5EF4-FFF2-40B4-BE49-F238E27FC236}">
              <a16:creationId xmlns:a16="http://schemas.microsoft.com/office/drawing/2014/main" id="{00000000-0008-0000-0600-00006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2" name="Text Box 1">
          <a:extLst>
            <a:ext uri="{FF2B5EF4-FFF2-40B4-BE49-F238E27FC236}">
              <a16:creationId xmlns:a16="http://schemas.microsoft.com/office/drawing/2014/main" id="{00000000-0008-0000-0600-00007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3" name="Text Box 1">
          <a:extLst>
            <a:ext uri="{FF2B5EF4-FFF2-40B4-BE49-F238E27FC236}">
              <a16:creationId xmlns:a16="http://schemas.microsoft.com/office/drawing/2014/main" id="{00000000-0008-0000-0600-00007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4" name="Text Box 1">
          <a:extLst>
            <a:ext uri="{FF2B5EF4-FFF2-40B4-BE49-F238E27FC236}">
              <a16:creationId xmlns:a16="http://schemas.microsoft.com/office/drawing/2014/main" id="{00000000-0008-0000-0600-00007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5" name="Text Box 1">
          <a:extLst>
            <a:ext uri="{FF2B5EF4-FFF2-40B4-BE49-F238E27FC236}">
              <a16:creationId xmlns:a16="http://schemas.microsoft.com/office/drawing/2014/main" id="{00000000-0008-0000-0600-00007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6" name="Text Box 1">
          <a:extLst>
            <a:ext uri="{FF2B5EF4-FFF2-40B4-BE49-F238E27FC236}">
              <a16:creationId xmlns:a16="http://schemas.microsoft.com/office/drawing/2014/main" id="{00000000-0008-0000-0600-00007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7" name="Text Box 1">
          <a:extLst>
            <a:ext uri="{FF2B5EF4-FFF2-40B4-BE49-F238E27FC236}">
              <a16:creationId xmlns:a16="http://schemas.microsoft.com/office/drawing/2014/main" id="{00000000-0008-0000-0600-00007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8" name="Text Box 1">
          <a:extLst>
            <a:ext uri="{FF2B5EF4-FFF2-40B4-BE49-F238E27FC236}">
              <a16:creationId xmlns:a16="http://schemas.microsoft.com/office/drawing/2014/main" id="{00000000-0008-0000-0600-00007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9" name="Text Box 1">
          <a:extLst>
            <a:ext uri="{FF2B5EF4-FFF2-40B4-BE49-F238E27FC236}">
              <a16:creationId xmlns:a16="http://schemas.microsoft.com/office/drawing/2014/main" id="{00000000-0008-0000-0600-00007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0" name="Text Box 1">
          <a:extLst>
            <a:ext uri="{FF2B5EF4-FFF2-40B4-BE49-F238E27FC236}">
              <a16:creationId xmlns:a16="http://schemas.microsoft.com/office/drawing/2014/main" id="{00000000-0008-0000-0600-00007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1" name="Text Box 1">
          <a:extLst>
            <a:ext uri="{FF2B5EF4-FFF2-40B4-BE49-F238E27FC236}">
              <a16:creationId xmlns:a16="http://schemas.microsoft.com/office/drawing/2014/main" id="{00000000-0008-0000-0600-00007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22" name="Text Box 1">
          <a:extLst>
            <a:ext uri="{FF2B5EF4-FFF2-40B4-BE49-F238E27FC236}">
              <a16:creationId xmlns:a16="http://schemas.microsoft.com/office/drawing/2014/main" id="{00000000-0008-0000-0600-00007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3" name="Text Box 1">
          <a:extLst>
            <a:ext uri="{FF2B5EF4-FFF2-40B4-BE49-F238E27FC236}">
              <a16:creationId xmlns:a16="http://schemas.microsoft.com/office/drawing/2014/main" id="{00000000-0008-0000-0600-00007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4" name="Text Box 1">
          <a:extLst>
            <a:ext uri="{FF2B5EF4-FFF2-40B4-BE49-F238E27FC236}">
              <a16:creationId xmlns:a16="http://schemas.microsoft.com/office/drawing/2014/main" id="{00000000-0008-0000-0600-00007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5" name="Text Box 1">
          <a:extLst>
            <a:ext uri="{FF2B5EF4-FFF2-40B4-BE49-F238E27FC236}">
              <a16:creationId xmlns:a16="http://schemas.microsoft.com/office/drawing/2014/main" id="{00000000-0008-0000-0600-00007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6" name="Text Box 1">
          <a:extLst>
            <a:ext uri="{FF2B5EF4-FFF2-40B4-BE49-F238E27FC236}">
              <a16:creationId xmlns:a16="http://schemas.microsoft.com/office/drawing/2014/main" id="{00000000-0008-0000-0600-00007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7" name="Text Box 1">
          <a:extLst>
            <a:ext uri="{FF2B5EF4-FFF2-40B4-BE49-F238E27FC236}">
              <a16:creationId xmlns:a16="http://schemas.microsoft.com/office/drawing/2014/main" id="{00000000-0008-0000-0600-00007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8" name="Text Box 1">
          <a:extLst>
            <a:ext uri="{FF2B5EF4-FFF2-40B4-BE49-F238E27FC236}">
              <a16:creationId xmlns:a16="http://schemas.microsoft.com/office/drawing/2014/main" id="{00000000-0008-0000-0600-00008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929" name="Text Box 1">
          <a:extLst>
            <a:ext uri="{FF2B5EF4-FFF2-40B4-BE49-F238E27FC236}">
              <a16:creationId xmlns:a16="http://schemas.microsoft.com/office/drawing/2014/main" id="{00000000-0008-0000-0600-000081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0" name="Text Box 1">
          <a:extLst>
            <a:ext uri="{FF2B5EF4-FFF2-40B4-BE49-F238E27FC236}">
              <a16:creationId xmlns:a16="http://schemas.microsoft.com/office/drawing/2014/main" id="{00000000-0008-0000-0600-00008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1" name="Text Box 1">
          <a:extLst>
            <a:ext uri="{FF2B5EF4-FFF2-40B4-BE49-F238E27FC236}">
              <a16:creationId xmlns:a16="http://schemas.microsoft.com/office/drawing/2014/main" id="{00000000-0008-0000-0600-00008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2" name="Text Box 1">
          <a:extLst>
            <a:ext uri="{FF2B5EF4-FFF2-40B4-BE49-F238E27FC236}">
              <a16:creationId xmlns:a16="http://schemas.microsoft.com/office/drawing/2014/main" id="{00000000-0008-0000-0600-00008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3" name="Text Box 1">
          <a:extLst>
            <a:ext uri="{FF2B5EF4-FFF2-40B4-BE49-F238E27FC236}">
              <a16:creationId xmlns:a16="http://schemas.microsoft.com/office/drawing/2014/main" id="{00000000-0008-0000-0600-00008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34" name="Text Box 1">
          <a:extLst>
            <a:ext uri="{FF2B5EF4-FFF2-40B4-BE49-F238E27FC236}">
              <a16:creationId xmlns:a16="http://schemas.microsoft.com/office/drawing/2014/main" id="{00000000-0008-0000-0600-00008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35" name="Text Box 1">
          <a:extLst>
            <a:ext uri="{FF2B5EF4-FFF2-40B4-BE49-F238E27FC236}">
              <a16:creationId xmlns:a16="http://schemas.microsoft.com/office/drawing/2014/main" id="{00000000-0008-0000-0600-00008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6" name="Text Box 1">
          <a:extLst>
            <a:ext uri="{FF2B5EF4-FFF2-40B4-BE49-F238E27FC236}">
              <a16:creationId xmlns:a16="http://schemas.microsoft.com/office/drawing/2014/main" id="{00000000-0008-0000-0600-00008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7" name="Text Box 1">
          <a:extLst>
            <a:ext uri="{FF2B5EF4-FFF2-40B4-BE49-F238E27FC236}">
              <a16:creationId xmlns:a16="http://schemas.microsoft.com/office/drawing/2014/main" id="{00000000-0008-0000-0600-00008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8" name="Text Box 1">
          <a:extLst>
            <a:ext uri="{FF2B5EF4-FFF2-40B4-BE49-F238E27FC236}">
              <a16:creationId xmlns:a16="http://schemas.microsoft.com/office/drawing/2014/main" id="{00000000-0008-0000-0600-00008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9" name="Text Box 1">
          <a:extLst>
            <a:ext uri="{FF2B5EF4-FFF2-40B4-BE49-F238E27FC236}">
              <a16:creationId xmlns:a16="http://schemas.microsoft.com/office/drawing/2014/main" id="{00000000-0008-0000-0600-00008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0" name="Text Box 1">
          <a:extLst>
            <a:ext uri="{FF2B5EF4-FFF2-40B4-BE49-F238E27FC236}">
              <a16:creationId xmlns:a16="http://schemas.microsoft.com/office/drawing/2014/main" id="{00000000-0008-0000-0600-00008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1" name="Text Box 1">
          <a:extLst>
            <a:ext uri="{FF2B5EF4-FFF2-40B4-BE49-F238E27FC236}">
              <a16:creationId xmlns:a16="http://schemas.microsoft.com/office/drawing/2014/main" id="{00000000-0008-0000-0600-00008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2" name="Text Box 1">
          <a:extLst>
            <a:ext uri="{FF2B5EF4-FFF2-40B4-BE49-F238E27FC236}">
              <a16:creationId xmlns:a16="http://schemas.microsoft.com/office/drawing/2014/main" id="{00000000-0008-0000-0600-00008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3" name="Text Box 1">
          <a:extLst>
            <a:ext uri="{FF2B5EF4-FFF2-40B4-BE49-F238E27FC236}">
              <a16:creationId xmlns:a16="http://schemas.microsoft.com/office/drawing/2014/main" id="{00000000-0008-0000-0600-00008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4" name="Text Box 1">
          <a:extLst>
            <a:ext uri="{FF2B5EF4-FFF2-40B4-BE49-F238E27FC236}">
              <a16:creationId xmlns:a16="http://schemas.microsoft.com/office/drawing/2014/main" id="{00000000-0008-0000-0600-00009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5" name="Text Box 1">
          <a:extLst>
            <a:ext uri="{FF2B5EF4-FFF2-40B4-BE49-F238E27FC236}">
              <a16:creationId xmlns:a16="http://schemas.microsoft.com/office/drawing/2014/main" id="{00000000-0008-0000-0600-00009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6" name="Text Box 1">
          <a:extLst>
            <a:ext uri="{FF2B5EF4-FFF2-40B4-BE49-F238E27FC236}">
              <a16:creationId xmlns:a16="http://schemas.microsoft.com/office/drawing/2014/main" id="{00000000-0008-0000-0600-00009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7" name="Text Box 1">
          <a:extLst>
            <a:ext uri="{FF2B5EF4-FFF2-40B4-BE49-F238E27FC236}">
              <a16:creationId xmlns:a16="http://schemas.microsoft.com/office/drawing/2014/main" id="{00000000-0008-0000-0600-00009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8" name="Text Box 1">
          <a:extLst>
            <a:ext uri="{FF2B5EF4-FFF2-40B4-BE49-F238E27FC236}">
              <a16:creationId xmlns:a16="http://schemas.microsoft.com/office/drawing/2014/main" id="{00000000-0008-0000-0600-00009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9" name="Text Box 1">
          <a:extLst>
            <a:ext uri="{FF2B5EF4-FFF2-40B4-BE49-F238E27FC236}">
              <a16:creationId xmlns:a16="http://schemas.microsoft.com/office/drawing/2014/main" id="{00000000-0008-0000-0600-00009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0" name="Text Box 1">
          <a:extLst>
            <a:ext uri="{FF2B5EF4-FFF2-40B4-BE49-F238E27FC236}">
              <a16:creationId xmlns:a16="http://schemas.microsoft.com/office/drawing/2014/main" id="{00000000-0008-0000-0600-00009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1" name="Text Box 1">
          <a:extLst>
            <a:ext uri="{FF2B5EF4-FFF2-40B4-BE49-F238E27FC236}">
              <a16:creationId xmlns:a16="http://schemas.microsoft.com/office/drawing/2014/main" id="{00000000-0008-0000-0600-00009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2" name="Text Box 1">
          <a:extLst>
            <a:ext uri="{FF2B5EF4-FFF2-40B4-BE49-F238E27FC236}">
              <a16:creationId xmlns:a16="http://schemas.microsoft.com/office/drawing/2014/main" id="{00000000-0008-0000-0600-00009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3" name="Text Box 1">
          <a:extLst>
            <a:ext uri="{FF2B5EF4-FFF2-40B4-BE49-F238E27FC236}">
              <a16:creationId xmlns:a16="http://schemas.microsoft.com/office/drawing/2014/main" id="{00000000-0008-0000-0600-00009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4" name="Text Box 1">
          <a:extLst>
            <a:ext uri="{FF2B5EF4-FFF2-40B4-BE49-F238E27FC236}">
              <a16:creationId xmlns:a16="http://schemas.microsoft.com/office/drawing/2014/main" id="{00000000-0008-0000-0600-00009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5" name="Text Box 1">
          <a:extLst>
            <a:ext uri="{FF2B5EF4-FFF2-40B4-BE49-F238E27FC236}">
              <a16:creationId xmlns:a16="http://schemas.microsoft.com/office/drawing/2014/main" id="{00000000-0008-0000-0600-00009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6" name="Text Box 1">
          <a:extLst>
            <a:ext uri="{FF2B5EF4-FFF2-40B4-BE49-F238E27FC236}">
              <a16:creationId xmlns:a16="http://schemas.microsoft.com/office/drawing/2014/main" id="{00000000-0008-0000-0600-00009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57" name="Text Box 1">
          <a:extLst>
            <a:ext uri="{FF2B5EF4-FFF2-40B4-BE49-F238E27FC236}">
              <a16:creationId xmlns:a16="http://schemas.microsoft.com/office/drawing/2014/main" id="{00000000-0008-0000-0600-00009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8" name="Text Box 1">
          <a:extLst>
            <a:ext uri="{FF2B5EF4-FFF2-40B4-BE49-F238E27FC236}">
              <a16:creationId xmlns:a16="http://schemas.microsoft.com/office/drawing/2014/main" id="{00000000-0008-0000-0600-00009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9" name="Text Box 1">
          <a:extLst>
            <a:ext uri="{FF2B5EF4-FFF2-40B4-BE49-F238E27FC236}">
              <a16:creationId xmlns:a16="http://schemas.microsoft.com/office/drawing/2014/main" id="{00000000-0008-0000-0600-00009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60" name="Text Box 1">
          <a:extLst>
            <a:ext uri="{FF2B5EF4-FFF2-40B4-BE49-F238E27FC236}">
              <a16:creationId xmlns:a16="http://schemas.microsoft.com/office/drawing/2014/main" id="{00000000-0008-0000-0600-0000A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1" name="Text Box 1">
          <a:extLst>
            <a:ext uri="{FF2B5EF4-FFF2-40B4-BE49-F238E27FC236}">
              <a16:creationId xmlns:a16="http://schemas.microsoft.com/office/drawing/2014/main" id="{00000000-0008-0000-0600-0000A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2" name="Text Box 1">
          <a:extLst>
            <a:ext uri="{FF2B5EF4-FFF2-40B4-BE49-F238E27FC236}">
              <a16:creationId xmlns:a16="http://schemas.microsoft.com/office/drawing/2014/main" id="{00000000-0008-0000-0600-0000A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3" name="Text Box 1">
          <a:extLst>
            <a:ext uri="{FF2B5EF4-FFF2-40B4-BE49-F238E27FC236}">
              <a16:creationId xmlns:a16="http://schemas.microsoft.com/office/drawing/2014/main" id="{00000000-0008-0000-0600-0000A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4" name="Text Box 1">
          <a:extLst>
            <a:ext uri="{FF2B5EF4-FFF2-40B4-BE49-F238E27FC236}">
              <a16:creationId xmlns:a16="http://schemas.microsoft.com/office/drawing/2014/main" id="{00000000-0008-0000-0600-0000A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5" name="Text Box 1">
          <a:extLst>
            <a:ext uri="{FF2B5EF4-FFF2-40B4-BE49-F238E27FC236}">
              <a16:creationId xmlns:a16="http://schemas.microsoft.com/office/drawing/2014/main" id="{00000000-0008-0000-0600-0000A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6" name="Text Box 1">
          <a:extLst>
            <a:ext uri="{FF2B5EF4-FFF2-40B4-BE49-F238E27FC236}">
              <a16:creationId xmlns:a16="http://schemas.microsoft.com/office/drawing/2014/main" id="{00000000-0008-0000-0600-0000A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7" name="Text Box 1">
          <a:extLst>
            <a:ext uri="{FF2B5EF4-FFF2-40B4-BE49-F238E27FC236}">
              <a16:creationId xmlns:a16="http://schemas.microsoft.com/office/drawing/2014/main" id="{00000000-0008-0000-0600-0000A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8" name="Text Box 1">
          <a:extLst>
            <a:ext uri="{FF2B5EF4-FFF2-40B4-BE49-F238E27FC236}">
              <a16:creationId xmlns:a16="http://schemas.microsoft.com/office/drawing/2014/main" id="{00000000-0008-0000-0600-0000A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9" name="Text Box 1">
          <a:extLst>
            <a:ext uri="{FF2B5EF4-FFF2-40B4-BE49-F238E27FC236}">
              <a16:creationId xmlns:a16="http://schemas.microsoft.com/office/drawing/2014/main" id="{00000000-0008-0000-0600-0000A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0" name="Text Box 1">
          <a:extLst>
            <a:ext uri="{FF2B5EF4-FFF2-40B4-BE49-F238E27FC236}">
              <a16:creationId xmlns:a16="http://schemas.microsoft.com/office/drawing/2014/main" id="{00000000-0008-0000-0600-0000A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1" name="Text Box 1">
          <a:extLst>
            <a:ext uri="{FF2B5EF4-FFF2-40B4-BE49-F238E27FC236}">
              <a16:creationId xmlns:a16="http://schemas.microsoft.com/office/drawing/2014/main" id="{00000000-0008-0000-0600-0000A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2" name="Text Box 1">
          <a:extLst>
            <a:ext uri="{FF2B5EF4-FFF2-40B4-BE49-F238E27FC236}">
              <a16:creationId xmlns:a16="http://schemas.microsoft.com/office/drawing/2014/main" id="{00000000-0008-0000-0600-0000A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3" name="Text Box 1">
          <a:extLst>
            <a:ext uri="{FF2B5EF4-FFF2-40B4-BE49-F238E27FC236}">
              <a16:creationId xmlns:a16="http://schemas.microsoft.com/office/drawing/2014/main" id="{00000000-0008-0000-0600-0000A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4" name="Text Box 1">
          <a:extLst>
            <a:ext uri="{FF2B5EF4-FFF2-40B4-BE49-F238E27FC236}">
              <a16:creationId xmlns:a16="http://schemas.microsoft.com/office/drawing/2014/main" id="{00000000-0008-0000-0600-0000A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5" name="Text Box 1">
          <a:extLst>
            <a:ext uri="{FF2B5EF4-FFF2-40B4-BE49-F238E27FC236}">
              <a16:creationId xmlns:a16="http://schemas.microsoft.com/office/drawing/2014/main" id="{00000000-0008-0000-0600-0000AF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6" name="Text Box 1">
          <a:extLst>
            <a:ext uri="{FF2B5EF4-FFF2-40B4-BE49-F238E27FC236}">
              <a16:creationId xmlns:a16="http://schemas.microsoft.com/office/drawing/2014/main" id="{00000000-0008-0000-0600-0000B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7" name="Text Box 1">
          <a:extLst>
            <a:ext uri="{FF2B5EF4-FFF2-40B4-BE49-F238E27FC236}">
              <a16:creationId xmlns:a16="http://schemas.microsoft.com/office/drawing/2014/main" id="{00000000-0008-0000-0600-0000B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78" name="Text Box 1">
          <a:extLst>
            <a:ext uri="{FF2B5EF4-FFF2-40B4-BE49-F238E27FC236}">
              <a16:creationId xmlns:a16="http://schemas.microsoft.com/office/drawing/2014/main" id="{00000000-0008-0000-0600-0000B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9" name="Text Box 1">
          <a:extLst>
            <a:ext uri="{FF2B5EF4-FFF2-40B4-BE49-F238E27FC236}">
              <a16:creationId xmlns:a16="http://schemas.microsoft.com/office/drawing/2014/main" id="{00000000-0008-0000-0600-0000B3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0" name="Text Box 1">
          <a:extLst>
            <a:ext uri="{FF2B5EF4-FFF2-40B4-BE49-F238E27FC236}">
              <a16:creationId xmlns:a16="http://schemas.microsoft.com/office/drawing/2014/main" id="{00000000-0008-0000-0600-0000B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1" name="Text Box 1">
          <a:extLst>
            <a:ext uri="{FF2B5EF4-FFF2-40B4-BE49-F238E27FC236}">
              <a16:creationId xmlns:a16="http://schemas.microsoft.com/office/drawing/2014/main" id="{00000000-0008-0000-0600-0000B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2" name="Text Box 1">
          <a:extLst>
            <a:ext uri="{FF2B5EF4-FFF2-40B4-BE49-F238E27FC236}">
              <a16:creationId xmlns:a16="http://schemas.microsoft.com/office/drawing/2014/main" id="{00000000-0008-0000-0600-0000B6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3" name="Text Box 1">
          <a:extLst>
            <a:ext uri="{FF2B5EF4-FFF2-40B4-BE49-F238E27FC236}">
              <a16:creationId xmlns:a16="http://schemas.microsoft.com/office/drawing/2014/main" id="{00000000-0008-0000-0600-0000B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4" name="Text Box 1">
          <a:extLst>
            <a:ext uri="{FF2B5EF4-FFF2-40B4-BE49-F238E27FC236}">
              <a16:creationId xmlns:a16="http://schemas.microsoft.com/office/drawing/2014/main" id="{00000000-0008-0000-0600-0000B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5" name="Text Box 1">
          <a:extLst>
            <a:ext uri="{FF2B5EF4-FFF2-40B4-BE49-F238E27FC236}">
              <a16:creationId xmlns:a16="http://schemas.microsoft.com/office/drawing/2014/main" id="{00000000-0008-0000-0600-0000B9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6" name="Text Box 1">
          <a:extLst>
            <a:ext uri="{FF2B5EF4-FFF2-40B4-BE49-F238E27FC236}">
              <a16:creationId xmlns:a16="http://schemas.microsoft.com/office/drawing/2014/main" id="{00000000-0008-0000-0600-0000BA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7" name="Text Box 1">
          <a:extLst>
            <a:ext uri="{FF2B5EF4-FFF2-40B4-BE49-F238E27FC236}">
              <a16:creationId xmlns:a16="http://schemas.microsoft.com/office/drawing/2014/main" id="{00000000-0008-0000-0600-0000B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8" name="Text Box 1">
          <a:extLst>
            <a:ext uri="{FF2B5EF4-FFF2-40B4-BE49-F238E27FC236}">
              <a16:creationId xmlns:a16="http://schemas.microsoft.com/office/drawing/2014/main" id="{00000000-0008-0000-0600-0000BC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9" name="Text Box 1">
          <a:extLst>
            <a:ext uri="{FF2B5EF4-FFF2-40B4-BE49-F238E27FC236}">
              <a16:creationId xmlns:a16="http://schemas.microsoft.com/office/drawing/2014/main" id="{00000000-0008-0000-0600-0000BD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90" name="Text Box 1">
          <a:extLst>
            <a:ext uri="{FF2B5EF4-FFF2-40B4-BE49-F238E27FC236}">
              <a16:creationId xmlns:a16="http://schemas.microsoft.com/office/drawing/2014/main" id="{00000000-0008-0000-0600-0000B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91" name="Text Box 1">
          <a:extLst>
            <a:ext uri="{FF2B5EF4-FFF2-40B4-BE49-F238E27FC236}">
              <a16:creationId xmlns:a16="http://schemas.microsoft.com/office/drawing/2014/main" id="{00000000-0008-0000-0600-0000B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2" name="Text Box 1">
          <a:extLst>
            <a:ext uri="{FF2B5EF4-FFF2-40B4-BE49-F238E27FC236}">
              <a16:creationId xmlns:a16="http://schemas.microsoft.com/office/drawing/2014/main" id="{00000000-0008-0000-0600-0000C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3" name="Text Box 1">
          <a:extLst>
            <a:ext uri="{FF2B5EF4-FFF2-40B4-BE49-F238E27FC236}">
              <a16:creationId xmlns:a16="http://schemas.microsoft.com/office/drawing/2014/main" id="{00000000-0008-0000-0600-0000C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4994" name="Text Box 1">
          <a:extLst>
            <a:ext uri="{FF2B5EF4-FFF2-40B4-BE49-F238E27FC236}">
              <a16:creationId xmlns:a16="http://schemas.microsoft.com/office/drawing/2014/main" id="{00000000-0008-0000-0600-0000C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5" name="Text Box 1">
          <a:extLst>
            <a:ext uri="{FF2B5EF4-FFF2-40B4-BE49-F238E27FC236}">
              <a16:creationId xmlns:a16="http://schemas.microsoft.com/office/drawing/2014/main" id="{00000000-0008-0000-0600-0000C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6" name="Text Box 1">
          <a:extLst>
            <a:ext uri="{FF2B5EF4-FFF2-40B4-BE49-F238E27FC236}">
              <a16:creationId xmlns:a16="http://schemas.microsoft.com/office/drawing/2014/main" id="{00000000-0008-0000-0600-0000C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7" name="Text Box 1">
          <a:extLst>
            <a:ext uri="{FF2B5EF4-FFF2-40B4-BE49-F238E27FC236}">
              <a16:creationId xmlns:a16="http://schemas.microsoft.com/office/drawing/2014/main" id="{00000000-0008-0000-0600-0000C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8" name="Text Box 1">
          <a:extLst>
            <a:ext uri="{FF2B5EF4-FFF2-40B4-BE49-F238E27FC236}">
              <a16:creationId xmlns:a16="http://schemas.microsoft.com/office/drawing/2014/main" id="{00000000-0008-0000-0600-0000C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9" name="Text Box 1">
          <a:extLst>
            <a:ext uri="{FF2B5EF4-FFF2-40B4-BE49-F238E27FC236}">
              <a16:creationId xmlns:a16="http://schemas.microsoft.com/office/drawing/2014/main" id="{00000000-0008-0000-0600-0000C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0" name="Text Box 1">
          <a:extLst>
            <a:ext uri="{FF2B5EF4-FFF2-40B4-BE49-F238E27FC236}">
              <a16:creationId xmlns:a16="http://schemas.microsoft.com/office/drawing/2014/main" id="{00000000-0008-0000-0600-0000C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1" name="Text Box 1">
          <a:extLst>
            <a:ext uri="{FF2B5EF4-FFF2-40B4-BE49-F238E27FC236}">
              <a16:creationId xmlns:a16="http://schemas.microsoft.com/office/drawing/2014/main" id="{00000000-0008-0000-0600-0000C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2" name="Text Box 1">
          <a:extLst>
            <a:ext uri="{FF2B5EF4-FFF2-40B4-BE49-F238E27FC236}">
              <a16:creationId xmlns:a16="http://schemas.microsoft.com/office/drawing/2014/main" id="{00000000-0008-0000-0600-0000C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3" name="Text Box 1">
          <a:extLst>
            <a:ext uri="{FF2B5EF4-FFF2-40B4-BE49-F238E27FC236}">
              <a16:creationId xmlns:a16="http://schemas.microsoft.com/office/drawing/2014/main" id="{00000000-0008-0000-0600-0000CB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4" name="Text Box 1">
          <a:extLst>
            <a:ext uri="{FF2B5EF4-FFF2-40B4-BE49-F238E27FC236}">
              <a16:creationId xmlns:a16="http://schemas.microsoft.com/office/drawing/2014/main" id="{00000000-0008-0000-0600-0000C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5" name="Text Box 1">
          <a:extLst>
            <a:ext uri="{FF2B5EF4-FFF2-40B4-BE49-F238E27FC236}">
              <a16:creationId xmlns:a16="http://schemas.microsoft.com/office/drawing/2014/main" id="{00000000-0008-0000-0600-0000C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6" name="Text Box 1">
          <a:extLst>
            <a:ext uri="{FF2B5EF4-FFF2-40B4-BE49-F238E27FC236}">
              <a16:creationId xmlns:a16="http://schemas.microsoft.com/office/drawing/2014/main" id="{00000000-0008-0000-0600-0000C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7" name="Text Box 1">
          <a:extLst>
            <a:ext uri="{FF2B5EF4-FFF2-40B4-BE49-F238E27FC236}">
              <a16:creationId xmlns:a16="http://schemas.microsoft.com/office/drawing/2014/main" id="{00000000-0008-0000-0600-0000C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8" name="Text Box 1">
          <a:extLst>
            <a:ext uri="{FF2B5EF4-FFF2-40B4-BE49-F238E27FC236}">
              <a16:creationId xmlns:a16="http://schemas.microsoft.com/office/drawing/2014/main" id="{00000000-0008-0000-0600-0000D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09" name="Text Box 1">
          <a:extLst>
            <a:ext uri="{FF2B5EF4-FFF2-40B4-BE49-F238E27FC236}">
              <a16:creationId xmlns:a16="http://schemas.microsoft.com/office/drawing/2014/main" id="{00000000-0008-0000-0600-0000D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10" name="Text Box 1">
          <a:extLst>
            <a:ext uri="{FF2B5EF4-FFF2-40B4-BE49-F238E27FC236}">
              <a16:creationId xmlns:a16="http://schemas.microsoft.com/office/drawing/2014/main" id="{00000000-0008-0000-0600-0000D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1" name="Text Box 1">
          <a:extLst>
            <a:ext uri="{FF2B5EF4-FFF2-40B4-BE49-F238E27FC236}">
              <a16:creationId xmlns:a16="http://schemas.microsoft.com/office/drawing/2014/main" id="{00000000-0008-0000-0600-0000D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2" name="Text Box 1">
          <a:extLst>
            <a:ext uri="{FF2B5EF4-FFF2-40B4-BE49-F238E27FC236}">
              <a16:creationId xmlns:a16="http://schemas.microsoft.com/office/drawing/2014/main" id="{00000000-0008-0000-0600-0000D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3" name="Text Box 1">
          <a:extLst>
            <a:ext uri="{FF2B5EF4-FFF2-40B4-BE49-F238E27FC236}">
              <a16:creationId xmlns:a16="http://schemas.microsoft.com/office/drawing/2014/main" id="{00000000-0008-0000-0600-0000D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4" name="Text Box 1">
          <a:extLst>
            <a:ext uri="{FF2B5EF4-FFF2-40B4-BE49-F238E27FC236}">
              <a16:creationId xmlns:a16="http://schemas.microsoft.com/office/drawing/2014/main" id="{00000000-0008-0000-0600-0000D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5" name="Text Box 1">
          <a:extLst>
            <a:ext uri="{FF2B5EF4-FFF2-40B4-BE49-F238E27FC236}">
              <a16:creationId xmlns:a16="http://schemas.microsoft.com/office/drawing/2014/main" id="{00000000-0008-0000-0600-0000D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6" name="Text Box 1">
          <a:extLst>
            <a:ext uri="{FF2B5EF4-FFF2-40B4-BE49-F238E27FC236}">
              <a16:creationId xmlns:a16="http://schemas.microsoft.com/office/drawing/2014/main" id="{00000000-0008-0000-0600-0000D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7" name="Text Box 1">
          <a:extLst>
            <a:ext uri="{FF2B5EF4-FFF2-40B4-BE49-F238E27FC236}">
              <a16:creationId xmlns:a16="http://schemas.microsoft.com/office/drawing/2014/main" id="{00000000-0008-0000-0600-0000D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8" name="Text Box 1">
          <a:extLst>
            <a:ext uri="{FF2B5EF4-FFF2-40B4-BE49-F238E27FC236}">
              <a16:creationId xmlns:a16="http://schemas.microsoft.com/office/drawing/2014/main" id="{00000000-0008-0000-0600-0000D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5019" name="Text Box 1">
          <a:extLst>
            <a:ext uri="{FF2B5EF4-FFF2-40B4-BE49-F238E27FC236}">
              <a16:creationId xmlns:a16="http://schemas.microsoft.com/office/drawing/2014/main" id="{00000000-0008-0000-0600-0000DB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5020" name="Text Box 1">
          <a:extLst>
            <a:ext uri="{FF2B5EF4-FFF2-40B4-BE49-F238E27FC236}">
              <a16:creationId xmlns:a16="http://schemas.microsoft.com/office/drawing/2014/main" id="{00000000-0008-0000-0600-0000DC55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1" name="Text Box 1">
          <a:extLst>
            <a:ext uri="{FF2B5EF4-FFF2-40B4-BE49-F238E27FC236}">
              <a16:creationId xmlns:a16="http://schemas.microsoft.com/office/drawing/2014/main" id="{00000000-0008-0000-0600-0000D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2" name="Text Box 1">
          <a:extLst>
            <a:ext uri="{FF2B5EF4-FFF2-40B4-BE49-F238E27FC236}">
              <a16:creationId xmlns:a16="http://schemas.microsoft.com/office/drawing/2014/main" id="{00000000-0008-0000-0600-0000D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3" name="Text Box 1">
          <a:extLst>
            <a:ext uri="{FF2B5EF4-FFF2-40B4-BE49-F238E27FC236}">
              <a16:creationId xmlns:a16="http://schemas.microsoft.com/office/drawing/2014/main" id="{00000000-0008-0000-0600-0000D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4" name="Text Box 1">
          <a:extLst>
            <a:ext uri="{FF2B5EF4-FFF2-40B4-BE49-F238E27FC236}">
              <a16:creationId xmlns:a16="http://schemas.microsoft.com/office/drawing/2014/main" id="{00000000-0008-0000-0600-0000E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25" name="Text Box 1">
          <a:extLst>
            <a:ext uri="{FF2B5EF4-FFF2-40B4-BE49-F238E27FC236}">
              <a16:creationId xmlns:a16="http://schemas.microsoft.com/office/drawing/2014/main" id="{00000000-0008-0000-0600-0000E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26" name="Text Box 1">
          <a:extLst>
            <a:ext uri="{FF2B5EF4-FFF2-40B4-BE49-F238E27FC236}">
              <a16:creationId xmlns:a16="http://schemas.microsoft.com/office/drawing/2014/main" id="{00000000-0008-0000-0600-0000E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7" name="Text Box 1">
          <a:extLst>
            <a:ext uri="{FF2B5EF4-FFF2-40B4-BE49-F238E27FC236}">
              <a16:creationId xmlns:a16="http://schemas.microsoft.com/office/drawing/2014/main" id="{00000000-0008-0000-0600-0000E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8" name="Text Box 1">
          <a:extLst>
            <a:ext uri="{FF2B5EF4-FFF2-40B4-BE49-F238E27FC236}">
              <a16:creationId xmlns:a16="http://schemas.microsoft.com/office/drawing/2014/main" id="{00000000-0008-0000-0600-0000E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9" name="Text Box 1">
          <a:extLst>
            <a:ext uri="{FF2B5EF4-FFF2-40B4-BE49-F238E27FC236}">
              <a16:creationId xmlns:a16="http://schemas.microsoft.com/office/drawing/2014/main" id="{00000000-0008-0000-0600-0000E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0" name="Text Box 1">
          <a:extLst>
            <a:ext uri="{FF2B5EF4-FFF2-40B4-BE49-F238E27FC236}">
              <a16:creationId xmlns:a16="http://schemas.microsoft.com/office/drawing/2014/main" id="{00000000-0008-0000-0600-0000E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1" name="Text Box 1">
          <a:extLst>
            <a:ext uri="{FF2B5EF4-FFF2-40B4-BE49-F238E27FC236}">
              <a16:creationId xmlns:a16="http://schemas.microsoft.com/office/drawing/2014/main" id="{00000000-0008-0000-0600-0000E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2" name="Text Box 1">
          <a:extLst>
            <a:ext uri="{FF2B5EF4-FFF2-40B4-BE49-F238E27FC236}">
              <a16:creationId xmlns:a16="http://schemas.microsoft.com/office/drawing/2014/main" id="{00000000-0008-0000-0600-0000E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3" name="Text Box 1">
          <a:extLst>
            <a:ext uri="{FF2B5EF4-FFF2-40B4-BE49-F238E27FC236}">
              <a16:creationId xmlns:a16="http://schemas.microsoft.com/office/drawing/2014/main" id="{00000000-0008-0000-0600-0000E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4" name="Text Box 1">
          <a:extLst>
            <a:ext uri="{FF2B5EF4-FFF2-40B4-BE49-F238E27FC236}">
              <a16:creationId xmlns:a16="http://schemas.microsoft.com/office/drawing/2014/main" id="{00000000-0008-0000-0600-0000E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5" name="Text Box 1">
          <a:extLst>
            <a:ext uri="{FF2B5EF4-FFF2-40B4-BE49-F238E27FC236}">
              <a16:creationId xmlns:a16="http://schemas.microsoft.com/office/drawing/2014/main" id="{00000000-0008-0000-0600-0000E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6" name="Text Box 1">
          <a:extLst>
            <a:ext uri="{FF2B5EF4-FFF2-40B4-BE49-F238E27FC236}">
              <a16:creationId xmlns:a16="http://schemas.microsoft.com/office/drawing/2014/main" id="{00000000-0008-0000-0600-0000E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7" name="Text Box 1">
          <a:extLst>
            <a:ext uri="{FF2B5EF4-FFF2-40B4-BE49-F238E27FC236}">
              <a16:creationId xmlns:a16="http://schemas.microsoft.com/office/drawing/2014/main" id="{00000000-0008-0000-0600-0000E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8" name="Text Box 1">
          <a:extLst>
            <a:ext uri="{FF2B5EF4-FFF2-40B4-BE49-F238E27FC236}">
              <a16:creationId xmlns:a16="http://schemas.microsoft.com/office/drawing/2014/main" id="{00000000-0008-0000-0600-0000E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9" name="Text Box 1">
          <a:extLst>
            <a:ext uri="{FF2B5EF4-FFF2-40B4-BE49-F238E27FC236}">
              <a16:creationId xmlns:a16="http://schemas.microsoft.com/office/drawing/2014/main" id="{00000000-0008-0000-0600-0000E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0" name="Text Box 1">
          <a:extLst>
            <a:ext uri="{FF2B5EF4-FFF2-40B4-BE49-F238E27FC236}">
              <a16:creationId xmlns:a16="http://schemas.microsoft.com/office/drawing/2014/main" id="{00000000-0008-0000-0600-0000F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1" name="Text Box 1">
          <a:extLst>
            <a:ext uri="{FF2B5EF4-FFF2-40B4-BE49-F238E27FC236}">
              <a16:creationId xmlns:a16="http://schemas.microsoft.com/office/drawing/2014/main" id="{00000000-0008-0000-0600-0000F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2" name="Text Box 1">
          <a:extLst>
            <a:ext uri="{FF2B5EF4-FFF2-40B4-BE49-F238E27FC236}">
              <a16:creationId xmlns:a16="http://schemas.microsoft.com/office/drawing/2014/main" id="{00000000-0008-0000-0600-0000F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3" name="Text Box 1">
          <a:extLst>
            <a:ext uri="{FF2B5EF4-FFF2-40B4-BE49-F238E27FC236}">
              <a16:creationId xmlns:a16="http://schemas.microsoft.com/office/drawing/2014/main" id="{00000000-0008-0000-0600-0000F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4" name="Text Box 1">
          <a:extLst>
            <a:ext uri="{FF2B5EF4-FFF2-40B4-BE49-F238E27FC236}">
              <a16:creationId xmlns:a16="http://schemas.microsoft.com/office/drawing/2014/main" id="{00000000-0008-0000-0600-0000F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5" name="Text Box 1">
          <a:extLst>
            <a:ext uri="{FF2B5EF4-FFF2-40B4-BE49-F238E27FC236}">
              <a16:creationId xmlns:a16="http://schemas.microsoft.com/office/drawing/2014/main" id="{00000000-0008-0000-0600-0000F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6" name="Text Box 1">
          <a:extLst>
            <a:ext uri="{FF2B5EF4-FFF2-40B4-BE49-F238E27FC236}">
              <a16:creationId xmlns:a16="http://schemas.microsoft.com/office/drawing/2014/main" id="{00000000-0008-0000-0600-0000F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7" name="Text Box 1">
          <a:extLst>
            <a:ext uri="{FF2B5EF4-FFF2-40B4-BE49-F238E27FC236}">
              <a16:creationId xmlns:a16="http://schemas.microsoft.com/office/drawing/2014/main" id="{00000000-0008-0000-0600-0000F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48" name="Text Box 1">
          <a:extLst>
            <a:ext uri="{FF2B5EF4-FFF2-40B4-BE49-F238E27FC236}">
              <a16:creationId xmlns:a16="http://schemas.microsoft.com/office/drawing/2014/main" id="{00000000-0008-0000-0600-0000F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49" name="Text Box 1">
          <a:extLst>
            <a:ext uri="{FF2B5EF4-FFF2-40B4-BE49-F238E27FC236}">
              <a16:creationId xmlns:a16="http://schemas.microsoft.com/office/drawing/2014/main" id="{00000000-0008-0000-0600-0000F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50" name="Text Box 1">
          <a:extLst>
            <a:ext uri="{FF2B5EF4-FFF2-40B4-BE49-F238E27FC236}">
              <a16:creationId xmlns:a16="http://schemas.microsoft.com/office/drawing/2014/main" id="{00000000-0008-0000-0600-0000F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51" name="Text Box 1">
          <a:extLst>
            <a:ext uri="{FF2B5EF4-FFF2-40B4-BE49-F238E27FC236}">
              <a16:creationId xmlns:a16="http://schemas.microsoft.com/office/drawing/2014/main" id="{00000000-0008-0000-0600-0000F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2" name="Text Box 1">
          <a:extLst>
            <a:ext uri="{FF2B5EF4-FFF2-40B4-BE49-F238E27FC236}">
              <a16:creationId xmlns:a16="http://schemas.microsoft.com/office/drawing/2014/main" id="{00000000-0008-0000-0600-0000F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3" name="Text Box 1">
          <a:extLst>
            <a:ext uri="{FF2B5EF4-FFF2-40B4-BE49-F238E27FC236}">
              <a16:creationId xmlns:a16="http://schemas.microsoft.com/office/drawing/2014/main" id="{00000000-0008-0000-0600-0000F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4" name="Text Box 1">
          <a:extLst>
            <a:ext uri="{FF2B5EF4-FFF2-40B4-BE49-F238E27FC236}">
              <a16:creationId xmlns:a16="http://schemas.microsoft.com/office/drawing/2014/main" id="{00000000-0008-0000-0600-0000F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5" name="Text Box 1">
          <a:extLst>
            <a:ext uri="{FF2B5EF4-FFF2-40B4-BE49-F238E27FC236}">
              <a16:creationId xmlns:a16="http://schemas.microsoft.com/office/drawing/2014/main" id="{00000000-0008-0000-0600-0000F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6" name="Text Box 1">
          <a:extLst>
            <a:ext uri="{FF2B5EF4-FFF2-40B4-BE49-F238E27FC236}">
              <a16:creationId xmlns:a16="http://schemas.microsoft.com/office/drawing/2014/main" id="{00000000-0008-0000-0600-00000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7" name="Text Box 1">
          <a:extLst>
            <a:ext uri="{FF2B5EF4-FFF2-40B4-BE49-F238E27FC236}">
              <a16:creationId xmlns:a16="http://schemas.microsoft.com/office/drawing/2014/main" id="{00000000-0008-0000-0600-00000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8" name="Text Box 1">
          <a:extLst>
            <a:ext uri="{FF2B5EF4-FFF2-40B4-BE49-F238E27FC236}">
              <a16:creationId xmlns:a16="http://schemas.microsoft.com/office/drawing/2014/main" id="{00000000-0008-0000-0600-00000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9" name="Text Box 1">
          <a:extLst>
            <a:ext uri="{FF2B5EF4-FFF2-40B4-BE49-F238E27FC236}">
              <a16:creationId xmlns:a16="http://schemas.microsoft.com/office/drawing/2014/main" id="{00000000-0008-0000-0600-00000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60" name="Text Box 1">
          <a:extLst>
            <a:ext uri="{FF2B5EF4-FFF2-40B4-BE49-F238E27FC236}">
              <a16:creationId xmlns:a16="http://schemas.microsoft.com/office/drawing/2014/main" id="{00000000-0008-0000-0600-00000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1" name="Text Box 1">
          <a:extLst>
            <a:ext uri="{FF2B5EF4-FFF2-40B4-BE49-F238E27FC236}">
              <a16:creationId xmlns:a16="http://schemas.microsoft.com/office/drawing/2014/main" id="{00000000-0008-0000-0600-00000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2" name="Text Box 1">
          <a:extLst>
            <a:ext uri="{FF2B5EF4-FFF2-40B4-BE49-F238E27FC236}">
              <a16:creationId xmlns:a16="http://schemas.microsoft.com/office/drawing/2014/main" id="{00000000-0008-0000-0600-00000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3" name="Text Box 1">
          <a:extLst>
            <a:ext uri="{FF2B5EF4-FFF2-40B4-BE49-F238E27FC236}">
              <a16:creationId xmlns:a16="http://schemas.microsoft.com/office/drawing/2014/main" id="{00000000-0008-0000-0600-00000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4" name="Text Box 1">
          <a:extLst>
            <a:ext uri="{FF2B5EF4-FFF2-40B4-BE49-F238E27FC236}">
              <a16:creationId xmlns:a16="http://schemas.microsoft.com/office/drawing/2014/main" id="{00000000-0008-0000-0600-00000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5" name="Text Box 1">
          <a:extLst>
            <a:ext uri="{FF2B5EF4-FFF2-40B4-BE49-F238E27FC236}">
              <a16:creationId xmlns:a16="http://schemas.microsoft.com/office/drawing/2014/main" id="{00000000-0008-0000-0600-00000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6" name="Text Box 1">
          <a:extLst>
            <a:ext uri="{FF2B5EF4-FFF2-40B4-BE49-F238E27FC236}">
              <a16:creationId xmlns:a16="http://schemas.microsoft.com/office/drawing/2014/main" id="{00000000-0008-0000-0600-00000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67" name="Text Box 1">
          <a:extLst>
            <a:ext uri="{FF2B5EF4-FFF2-40B4-BE49-F238E27FC236}">
              <a16:creationId xmlns:a16="http://schemas.microsoft.com/office/drawing/2014/main" id="{00000000-0008-0000-0600-00000B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8" name="Text Box 1">
          <a:extLst>
            <a:ext uri="{FF2B5EF4-FFF2-40B4-BE49-F238E27FC236}">
              <a16:creationId xmlns:a16="http://schemas.microsoft.com/office/drawing/2014/main" id="{00000000-0008-0000-0600-00000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9" name="Text Box 1">
          <a:extLst>
            <a:ext uri="{FF2B5EF4-FFF2-40B4-BE49-F238E27FC236}">
              <a16:creationId xmlns:a16="http://schemas.microsoft.com/office/drawing/2014/main" id="{00000000-0008-0000-0600-00000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70" name="Text Box 1">
          <a:extLst>
            <a:ext uri="{FF2B5EF4-FFF2-40B4-BE49-F238E27FC236}">
              <a16:creationId xmlns:a16="http://schemas.microsoft.com/office/drawing/2014/main" id="{00000000-0008-0000-0600-00000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1" name="Text Box 1">
          <a:extLst>
            <a:ext uri="{FF2B5EF4-FFF2-40B4-BE49-F238E27FC236}">
              <a16:creationId xmlns:a16="http://schemas.microsoft.com/office/drawing/2014/main" id="{00000000-0008-0000-0600-00000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2" name="Text Box 1">
          <a:extLst>
            <a:ext uri="{FF2B5EF4-FFF2-40B4-BE49-F238E27FC236}">
              <a16:creationId xmlns:a16="http://schemas.microsoft.com/office/drawing/2014/main" id="{00000000-0008-0000-0600-00001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3" name="Text Box 1">
          <a:extLst>
            <a:ext uri="{FF2B5EF4-FFF2-40B4-BE49-F238E27FC236}">
              <a16:creationId xmlns:a16="http://schemas.microsoft.com/office/drawing/2014/main" id="{00000000-0008-0000-0600-00001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4" name="Text Box 1">
          <a:extLst>
            <a:ext uri="{FF2B5EF4-FFF2-40B4-BE49-F238E27FC236}">
              <a16:creationId xmlns:a16="http://schemas.microsoft.com/office/drawing/2014/main" id="{00000000-0008-0000-0600-00001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5" name="Text Box 1">
          <a:extLst>
            <a:ext uri="{FF2B5EF4-FFF2-40B4-BE49-F238E27FC236}">
              <a16:creationId xmlns:a16="http://schemas.microsoft.com/office/drawing/2014/main" id="{00000000-0008-0000-0600-00001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6" name="Text Box 1">
          <a:extLst>
            <a:ext uri="{FF2B5EF4-FFF2-40B4-BE49-F238E27FC236}">
              <a16:creationId xmlns:a16="http://schemas.microsoft.com/office/drawing/2014/main" id="{00000000-0008-0000-0600-00001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7" name="Text Box 1">
          <a:extLst>
            <a:ext uri="{FF2B5EF4-FFF2-40B4-BE49-F238E27FC236}">
              <a16:creationId xmlns:a16="http://schemas.microsoft.com/office/drawing/2014/main" id="{00000000-0008-0000-0600-00001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8" name="Text Box 1">
          <a:extLst>
            <a:ext uri="{FF2B5EF4-FFF2-40B4-BE49-F238E27FC236}">
              <a16:creationId xmlns:a16="http://schemas.microsoft.com/office/drawing/2014/main" id="{00000000-0008-0000-0600-00001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9" name="Text Box 1">
          <a:extLst>
            <a:ext uri="{FF2B5EF4-FFF2-40B4-BE49-F238E27FC236}">
              <a16:creationId xmlns:a16="http://schemas.microsoft.com/office/drawing/2014/main" id="{00000000-0008-0000-0600-00001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0" name="Text Box 1">
          <a:extLst>
            <a:ext uri="{FF2B5EF4-FFF2-40B4-BE49-F238E27FC236}">
              <a16:creationId xmlns:a16="http://schemas.microsoft.com/office/drawing/2014/main" id="{00000000-0008-0000-0600-00001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1" name="Text Box 1">
          <a:extLst>
            <a:ext uri="{FF2B5EF4-FFF2-40B4-BE49-F238E27FC236}">
              <a16:creationId xmlns:a16="http://schemas.microsoft.com/office/drawing/2014/main" id="{00000000-0008-0000-0600-00001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2" name="Text Box 1">
          <a:extLst>
            <a:ext uri="{FF2B5EF4-FFF2-40B4-BE49-F238E27FC236}">
              <a16:creationId xmlns:a16="http://schemas.microsoft.com/office/drawing/2014/main" id="{00000000-0008-0000-0600-00001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3" name="Text Box 1">
          <a:extLst>
            <a:ext uri="{FF2B5EF4-FFF2-40B4-BE49-F238E27FC236}">
              <a16:creationId xmlns:a16="http://schemas.microsoft.com/office/drawing/2014/main" id="{00000000-0008-0000-0600-00001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4" name="Text Box 1">
          <a:extLst>
            <a:ext uri="{FF2B5EF4-FFF2-40B4-BE49-F238E27FC236}">
              <a16:creationId xmlns:a16="http://schemas.microsoft.com/office/drawing/2014/main" id="{00000000-0008-0000-0600-00001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5" name="Text Box 1">
          <a:extLst>
            <a:ext uri="{FF2B5EF4-FFF2-40B4-BE49-F238E27FC236}">
              <a16:creationId xmlns:a16="http://schemas.microsoft.com/office/drawing/2014/main" id="{00000000-0008-0000-0600-00001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6" name="Text Box 1">
          <a:extLst>
            <a:ext uri="{FF2B5EF4-FFF2-40B4-BE49-F238E27FC236}">
              <a16:creationId xmlns:a16="http://schemas.microsoft.com/office/drawing/2014/main" id="{00000000-0008-0000-0600-00001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7" name="Text Box 1">
          <a:extLst>
            <a:ext uri="{FF2B5EF4-FFF2-40B4-BE49-F238E27FC236}">
              <a16:creationId xmlns:a16="http://schemas.microsoft.com/office/drawing/2014/main" id="{00000000-0008-0000-0600-00001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8" name="Text Box 1">
          <a:extLst>
            <a:ext uri="{FF2B5EF4-FFF2-40B4-BE49-F238E27FC236}">
              <a16:creationId xmlns:a16="http://schemas.microsoft.com/office/drawing/2014/main" id="{00000000-0008-0000-0600-00002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9" name="Text Box 1">
          <a:extLst>
            <a:ext uri="{FF2B5EF4-FFF2-40B4-BE49-F238E27FC236}">
              <a16:creationId xmlns:a16="http://schemas.microsoft.com/office/drawing/2014/main" id="{00000000-0008-0000-0600-00002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0" name="Text Box 1">
          <a:extLst>
            <a:ext uri="{FF2B5EF4-FFF2-40B4-BE49-F238E27FC236}">
              <a16:creationId xmlns:a16="http://schemas.microsoft.com/office/drawing/2014/main" id="{00000000-0008-0000-0600-00002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1" name="Text Box 1">
          <a:extLst>
            <a:ext uri="{FF2B5EF4-FFF2-40B4-BE49-F238E27FC236}">
              <a16:creationId xmlns:a16="http://schemas.microsoft.com/office/drawing/2014/main" id="{00000000-0008-0000-0600-00002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2" name="Text Box 1">
          <a:extLst>
            <a:ext uri="{FF2B5EF4-FFF2-40B4-BE49-F238E27FC236}">
              <a16:creationId xmlns:a16="http://schemas.microsoft.com/office/drawing/2014/main" id="{00000000-0008-0000-0600-00002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3" name="Text Box 1">
          <a:extLst>
            <a:ext uri="{FF2B5EF4-FFF2-40B4-BE49-F238E27FC236}">
              <a16:creationId xmlns:a16="http://schemas.microsoft.com/office/drawing/2014/main" id="{00000000-0008-0000-0600-00002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4" name="Text Box 1">
          <a:extLst>
            <a:ext uri="{FF2B5EF4-FFF2-40B4-BE49-F238E27FC236}">
              <a16:creationId xmlns:a16="http://schemas.microsoft.com/office/drawing/2014/main" id="{00000000-0008-0000-0600-00002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5" name="Text Box 1">
          <a:extLst>
            <a:ext uri="{FF2B5EF4-FFF2-40B4-BE49-F238E27FC236}">
              <a16:creationId xmlns:a16="http://schemas.microsoft.com/office/drawing/2014/main" id="{00000000-0008-0000-0600-00002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6" name="Text Box 1">
          <a:extLst>
            <a:ext uri="{FF2B5EF4-FFF2-40B4-BE49-F238E27FC236}">
              <a16:creationId xmlns:a16="http://schemas.microsoft.com/office/drawing/2014/main" id="{00000000-0008-0000-0600-00002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97" name="Text Box 1">
          <a:extLst>
            <a:ext uri="{FF2B5EF4-FFF2-40B4-BE49-F238E27FC236}">
              <a16:creationId xmlns:a16="http://schemas.microsoft.com/office/drawing/2014/main" id="{00000000-0008-0000-0600-000029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8" name="Text Box 1">
          <a:extLst>
            <a:ext uri="{FF2B5EF4-FFF2-40B4-BE49-F238E27FC236}">
              <a16:creationId xmlns:a16="http://schemas.microsoft.com/office/drawing/2014/main" id="{00000000-0008-0000-0600-00002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9" name="Text Box 1">
          <a:extLst>
            <a:ext uri="{FF2B5EF4-FFF2-40B4-BE49-F238E27FC236}">
              <a16:creationId xmlns:a16="http://schemas.microsoft.com/office/drawing/2014/main" id="{00000000-0008-0000-0600-00002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0" name="Text Box 1">
          <a:extLst>
            <a:ext uri="{FF2B5EF4-FFF2-40B4-BE49-F238E27FC236}">
              <a16:creationId xmlns:a16="http://schemas.microsoft.com/office/drawing/2014/main" id="{00000000-0008-0000-0600-00002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1" name="Text Box 1">
          <a:extLst>
            <a:ext uri="{FF2B5EF4-FFF2-40B4-BE49-F238E27FC236}">
              <a16:creationId xmlns:a16="http://schemas.microsoft.com/office/drawing/2014/main" id="{00000000-0008-0000-0600-00002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02" name="Text Box 1">
          <a:extLst>
            <a:ext uri="{FF2B5EF4-FFF2-40B4-BE49-F238E27FC236}">
              <a16:creationId xmlns:a16="http://schemas.microsoft.com/office/drawing/2014/main" id="{00000000-0008-0000-0600-00002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03" name="Text Box 1">
          <a:extLst>
            <a:ext uri="{FF2B5EF4-FFF2-40B4-BE49-F238E27FC236}">
              <a16:creationId xmlns:a16="http://schemas.microsoft.com/office/drawing/2014/main" id="{00000000-0008-0000-0600-00002F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4" name="Text Box 1">
          <a:extLst>
            <a:ext uri="{FF2B5EF4-FFF2-40B4-BE49-F238E27FC236}">
              <a16:creationId xmlns:a16="http://schemas.microsoft.com/office/drawing/2014/main" id="{00000000-0008-0000-0600-00003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5" name="Text Box 1">
          <a:extLst>
            <a:ext uri="{FF2B5EF4-FFF2-40B4-BE49-F238E27FC236}">
              <a16:creationId xmlns:a16="http://schemas.microsoft.com/office/drawing/2014/main" id="{00000000-0008-0000-0600-00003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6" name="Text Box 1">
          <a:extLst>
            <a:ext uri="{FF2B5EF4-FFF2-40B4-BE49-F238E27FC236}">
              <a16:creationId xmlns:a16="http://schemas.microsoft.com/office/drawing/2014/main" id="{00000000-0008-0000-0600-000032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7" name="Text Box 1">
          <a:extLst>
            <a:ext uri="{FF2B5EF4-FFF2-40B4-BE49-F238E27FC236}">
              <a16:creationId xmlns:a16="http://schemas.microsoft.com/office/drawing/2014/main" id="{00000000-0008-0000-0600-00003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8" name="Text Box 1">
          <a:extLst>
            <a:ext uri="{FF2B5EF4-FFF2-40B4-BE49-F238E27FC236}">
              <a16:creationId xmlns:a16="http://schemas.microsoft.com/office/drawing/2014/main" id="{00000000-0008-0000-0600-00003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9" name="Text Box 1">
          <a:extLst>
            <a:ext uri="{FF2B5EF4-FFF2-40B4-BE49-F238E27FC236}">
              <a16:creationId xmlns:a16="http://schemas.microsoft.com/office/drawing/2014/main" id="{00000000-0008-0000-0600-00003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0" name="Text Box 1">
          <a:extLst>
            <a:ext uri="{FF2B5EF4-FFF2-40B4-BE49-F238E27FC236}">
              <a16:creationId xmlns:a16="http://schemas.microsoft.com/office/drawing/2014/main" id="{00000000-0008-0000-0600-00003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1" name="Text Box 1">
          <a:extLst>
            <a:ext uri="{FF2B5EF4-FFF2-40B4-BE49-F238E27FC236}">
              <a16:creationId xmlns:a16="http://schemas.microsoft.com/office/drawing/2014/main" id="{00000000-0008-0000-0600-00003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2" name="Text Box 1">
          <a:extLst>
            <a:ext uri="{FF2B5EF4-FFF2-40B4-BE49-F238E27FC236}">
              <a16:creationId xmlns:a16="http://schemas.microsoft.com/office/drawing/2014/main" id="{00000000-0008-0000-0600-00003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3" name="Text Box 1">
          <a:extLst>
            <a:ext uri="{FF2B5EF4-FFF2-40B4-BE49-F238E27FC236}">
              <a16:creationId xmlns:a16="http://schemas.microsoft.com/office/drawing/2014/main" id="{00000000-0008-0000-0600-00003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4" name="Text Box 1">
          <a:extLst>
            <a:ext uri="{FF2B5EF4-FFF2-40B4-BE49-F238E27FC236}">
              <a16:creationId xmlns:a16="http://schemas.microsoft.com/office/drawing/2014/main" id="{00000000-0008-0000-0600-00003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5" name="Text Box 1">
          <a:extLst>
            <a:ext uri="{FF2B5EF4-FFF2-40B4-BE49-F238E27FC236}">
              <a16:creationId xmlns:a16="http://schemas.microsoft.com/office/drawing/2014/main" id="{00000000-0008-0000-0600-00003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6" name="Text Box 1">
          <a:extLst>
            <a:ext uri="{FF2B5EF4-FFF2-40B4-BE49-F238E27FC236}">
              <a16:creationId xmlns:a16="http://schemas.microsoft.com/office/drawing/2014/main" id="{00000000-0008-0000-0600-00003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7" name="Text Box 1">
          <a:extLst>
            <a:ext uri="{FF2B5EF4-FFF2-40B4-BE49-F238E27FC236}">
              <a16:creationId xmlns:a16="http://schemas.microsoft.com/office/drawing/2014/main" id="{00000000-0008-0000-0600-00003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8" name="Text Box 1">
          <a:extLst>
            <a:ext uri="{FF2B5EF4-FFF2-40B4-BE49-F238E27FC236}">
              <a16:creationId xmlns:a16="http://schemas.microsoft.com/office/drawing/2014/main" id="{00000000-0008-0000-0600-00003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9" name="Text Box 1">
          <a:extLst>
            <a:ext uri="{FF2B5EF4-FFF2-40B4-BE49-F238E27FC236}">
              <a16:creationId xmlns:a16="http://schemas.microsoft.com/office/drawing/2014/main" id="{00000000-0008-0000-0600-00003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0" name="Text Box 1">
          <a:extLst>
            <a:ext uri="{FF2B5EF4-FFF2-40B4-BE49-F238E27FC236}">
              <a16:creationId xmlns:a16="http://schemas.microsoft.com/office/drawing/2014/main" id="{00000000-0008-0000-0600-00004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1" name="Text Box 1">
          <a:extLst>
            <a:ext uri="{FF2B5EF4-FFF2-40B4-BE49-F238E27FC236}">
              <a16:creationId xmlns:a16="http://schemas.microsoft.com/office/drawing/2014/main" id="{00000000-0008-0000-0600-00004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2" name="Text Box 1">
          <a:extLst>
            <a:ext uri="{FF2B5EF4-FFF2-40B4-BE49-F238E27FC236}">
              <a16:creationId xmlns:a16="http://schemas.microsoft.com/office/drawing/2014/main" id="{00000000-0008-0000-0600-00004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3" name="Text Box 1">
          <a:extLst>
            <a:ext uri="{FF2B5EF4-FFF2-40B4-BE49-F238E27FC236}">
              <a16:creationId xmlns:a16="http://schemas.microsoft.com/office/drawing/2014/main" id="{00000000-0008-0000-0600-00004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4" name="Text Box 1">
          <a:extLst>
            <a:ext uri="{FF2B5EF4-FFF2-40B4-BE49-F238E27FC236}">
              <a16:creationId xmlns:a16="http://schemas.microsoft.com/office/drawing/2014/main" id="{00000000-0008-0000-0600-00004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5" name="Text Box 1">
          <a:extLst>
            <a:ext uri="{FF2B5EF4-FFF2-40B4-BE49-F238E27FC236}">
              <a16:creationId xmlns:a16="http://schemas.microsoft.com/office/drawing/2014/main" id="{00000000-0008-0000-0600-00004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6" name="Text Box 1">
          <a:extLst>
            <a:ext uri="{FF2B5EF4-FFF2-40B4-BE49-F238E27FC236}">
              <a16:creationId xmlns:a16="http://schemas.microsoft.com/office/drawing/2014/main" id="{00000000-0008-0000-0600-00004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7" name="Text Box 1">
          <a:extLst>
            <a:ext uri="{FF2B5EF4-FFF2-40B4-BE49-F238E27FC236}">
              <a16:creationId xmlns:a16="http://schemas.microsoft.com/office/drawing/2014/main" id="{00000000-0008-0000-0600-00004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8" name="Text Box 1">
          <a:extLst>
            <a:ext uri="{FF2B5EF4-FFF2-40B4-BE49-F238E27FC236}">
              <a16:creationId xmlns:a16="http://schemas.microsoft.com/office/drawing/2014/main" id="{00000000-0008-0000-0600-00004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29" name="Text Box 1">
          <a:extLst>
            <a:ext uri="{FF2B5EF4-FFF2-40B4-BE49-F238E27FC236}">
              <a16:creationId xmlns:a16="http://schemas.microsoft.com/office/drawing/2014/main" id="{00000000-0008-0000-0600-00004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0" name="Text Box 1">
          <a:extLst>
            <a:ext uri="{FF2B5EF4-FFF2-40B4-BE49-F238E27FC236}">
              <a16:creationId xmlns:a16="http://schemas.microsoft.com/office/drawing/2014/main" id="{00000000-0008-0000-0600-00004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1" name="Text Box 1">
          <a:extLst>
            <a:ext uri="{FF2B5EF4-FFF2-40B4-BE49-F238E27FC236}">
              <a16:creationId xmlns:a16="http://schemas.microsoft.com/office/drawing/2014/main" id="{00000000-0008-0000-0600-00004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2" name="Text Box 1">
          <a:extLst>
            <a:ext uri="{FF2B5EF4-FFF2-40B4-BE49-F238E27FC236}">
              <a16:creationId xmlns:a16="http://schemas.microsoft.com/office/drawing/2014/main" id="{00000000-0008-0000-0600-00004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3" name="Text Box 1">
          <a:extLst>
            <a:ext uri="{FF2B5EF4-FFF2-40B4-BE49-F238E27FC236}">
              <a16:creationId xmlns:a16="http://schemas.microsoft.com/office/drawing/2014/main" id="{00000000-0008-0000-0600-00004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4" name="Text Box 1">
          <a:extLst>
            <a:ext uri="{FF2B5EF4-FFF2-40B4-BE49-F238E27FC236}">
              <a16:creationId xmlns:a16="http://schemas.microsoft.com/office/drawing/2014/main" id="{00000000-0008-0000-0600-00004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5" name="Text Box 1">
          <a:extLst>
            <a:ext uri="{FF2B5EF4-FFF2-40B4-BE49-F238E27FC236}">
              <a16:creationId xmlns:a16="http://schemas.microsoft.com/office/drawing/2014/main" id="{00000000-0008-0000-0600-00004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6" name="Text Box 1">
          <a:extLst>
            <a:ext uri="{FF2B5EF4-FFF2-40B4-BE49-F238E27FC236}">
              <a16:creationId xmlns:a16="http://schemas.microsoft.com/office/drawing/2014/main" id="{00000000-0008-0000-0600-00005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7" name="Text Box 1">
          <a:extLst>
            <a:ext uri="{FF2B5EF4-FFF2-40B4-BE49-F238E27FC236}">
              <a16:creationId xmlns:a16="http://schemas.microsoft.com/office/drawing/2014/main" id="{00000000-0008-0000-0600-00005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8" name="Text Box 1">
          <a:extLst>
            <a:ext uri="{FF2B5EF4-FFF2-40B4-BE49-F238E27FC236}">
              <a16:creationId xmlns:a16="http://schemas.microsoft.com/office/drawing/2014/main" id="{00000000-0008-0000-0600-00005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9" name="Text Box 1">
          <a:extLst>
            <a:ext uri="{FF2B5EF4-FFF2-40B4-BE49-F238E27FC236}">
              <a16:creationId xmlns:a16="http://schemas.microsoft.com/office/drawing/2014/main" id="{00000000-0008-0000-0600-00005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0" name="Text Box 1">
          <a:extLst>
            <a:ext uri="{FF2B5EF4-FFF2-40B4-BE49-F238E27FC236}">
              <a16:creationId xmlns:a16="http://schemas.microsoft.com/office/drawing/2014/main" id="{00000000-0008-0000-0600-00005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1" name="Text Box 1">
          <a:extLst>
            <a:ext uri="{FF2B5EF4-FFF2-40B4-BE49-F238E27FC236}">
              <a16:creationId xmlns:a16="http://schemas.microsoft.com/office/drawing/2014/main" id="{00000000-0008-0000-0600-00005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2" name="Text Box 1">
          <a:extLst>
            <a:ext uri="{FF2B5EF4-FFF2-40B4-BE49-F238E27FC236}">
              <a16:creationId xmlns:a16="http://schemas.microsoft.com/office/drawing/2014/main" id="{00000000-0008-0000-0600-00005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3" name="Text Box 1">
          <a:extLst>
            <a:ext uri="{FF2B5EF4-FFF2-40B4-BE49-F238E27FC236}">
              <a16:creationId xmlns:a16="http://schemas.microsoft.com/office/drawing/2014/main" id="{00000000-0008-0000-0600-00005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144" name="Text Box 1">
          <a:extLst>
            <a:ext uri="{FF2B5EF4-FFF2-40B4-BE49-F238E27FC236}">
              <a16:creationId xmlns:a16="http://schemas.microsoft.com/office/drawing/2014/main" id="{00000000-0008-0000-0600-000058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5" name="Text Box 1">
          <a:extLst>
            <a:ext uri="{FF2B5EF4-FFF2-40B4-BE49-F238E27FC236}">
              <a16:creationId xmlns:a16="http://schemas.microsoft.com/office/drawing/2014/main" id="{00000000-0008-0000-0600-00005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6" name="Text Box 1">
          <a:extLst>
            <a:ext uri="{FF2B5EF4-FFF2-40B4-BE49-F238E27FC236}">
              <a16:creationId xmlns:a16="http://schemas.microsoft.com/office/drawing/2014/main" id="{00000000-0008-0000-0600-00005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7" name="Text Box 1">
          <a:extLst>
            <a:ext uri="{FF2B5EF4-FFF2-40B4-BE49-F238E27FC236}">
              <a16:creationId xmlns:a16="http://schemas.microsoft.com/office/drawing/2014/main" id="{00000000-0008-0000-0600-00005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8" name="Text Box 1">
          <a:extLst>
            <a:ext uri="{FF2B5EF4-FFF2-40B4-BE49-F238E27FC236}">
              <a16:creationId xmlns:a16="http://schemas.microsoft.com/office/drawing/2014/main" id="{00000000-0008-0000-0600-00005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49" name="Text Box 1">
          <a:extLst>
            <a:ext uri="{FF2B5EF4-FFF2-40B4-BE49-F238E27FC236}">
              <a16:creationId xmlns:a16="http://schemas.microsoft.com/office/drawing/2014/main" id="{00000000-0008-0000-0600-00005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50" name="Text Box 1">
          <a:extLst>
            <a:ext uri="{FF2B5EF4-FFF2-40B4-BE49-F238E27FC236}">
              <a16:creationId xmlns:a16="http://schemas.microsoft.com/office/drawing/2014/main" id="{00000000-0008-0000-0600-00005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1" name="Text Box 1">
          <a:extLst>
            <a:ext uri="{FF2B5EF4-FFF2-40B4-BE49-F238E27FC236}">
              <a16:creationId xmlns:a16="http://schemas.microsoft.com/office/drawing/2014/main" id="{00000000-0008-0000-0600-00005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2" name="Text Box 1">
          <a:extLst>
            <a:ext uri="{FF2B5EF4-FFF2-40B4-BE49-F238E27FC236}">
              <a16:creationId xmlns:a16="http://schemas.microsoft.com/office/drawing/2014/main" id="{00000000-0008-0000-0600-00006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3" name="Text Box 1">
          <a:extLst>
            <a:ext uri="{FF2B5EF4-FFF2-40B4-BE49-F238E27FC236}">
              <a16:creationId xmlns:a16="http://schemas.microsoft.com/office/drawing/2014/main" id="{00000000-0008-0000-0600-00006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4" name="Text Box 1">
          <a:extLst>
            <a:ext uri="{FF2B5EF4-FFF2-40B4-BE49-F238E27FC236}">
              <a16:creationId xmlns:a16="http://schemas.microsoft.com/office/drawing/2014/main" id="{00000000-0008-0000-0600-00006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5" name="Text Box 1">
          <a:extLst>
            <a:ext uri="{FF2B5EF4-FFF2-40B4-BE49-F238E27FC236}">
              <a16:creationId xmlns:a16="http://schemas.microsoft.com/office/drawing/2014/main" id="{00000000-0008-0000-0600-00006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6" name="Text Box 1">
          <a:extLst>
            <a:ext uri="{FF2B5EF4-FFF2-40B4-BE49-F238E27FC236}">
              <a16:creationId xmlns:a16="http://schemas.microsoft.com/office/drawing/2014/main" id="{00000000-0008-0000-0600-00006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7" name="Text Box 1">
          <a:extLst>
            <a:ext uri="{FF2B5EF4-FFF2-40B4-BE49-F238E27FC236}">
              <a16:creationId xmlns:a16="http://schemas.microsoft.com/office/drawing/2014/main" id="{00000000-0008-0000-0600-00006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8" name="Text Box 1">
          <a:extLst>
            <a:ext uri="{FF2B5EF4-FFF2-40B4-BE49-F238E27FC236}">
              <a16:creationId xmlns:a16="http://schemas.microsoft.com/office/drawing/2014/main" id="{00000000-0008-0000-0600-00006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9" name="Text Box 1">
          <a:extLst>
            <a:ext uri="{FF2B5EF4-FFF2-40B4-BE49-F238E27FC236}">
              <a16:creationId xmlns:a16="http://schemas.microsoft.com/office/drawing/2014/main" id="{00000000-0008-0000-0600-00006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0" name="Text Box 1">
          <a:extLst>
            <a:ext uri="{FF2B5EF4-FFF2-40B4-BE49-F238E27FC236}">
              <a16:creationId xmlns:a16="http://schemas.microsoft.com/office/drawing/2014/main" id="{00000000-0008-0000-0600-00006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1" name="Text Box 1">
          <a:extLst>
            <a:ext uri="{FF2B5EF4-FFF2-40B4-BE49-F238E27FC236}">
              <a16:creationId xmlns:a16="http://schemas.microsoft.com/office/drawing/2014/main" id="{00000000-0008-0000-0600-00006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2" name="Text Box 1">
          <a:extLst>
            <a:ext uri="{FF2B5EF4-FFF2-40B4-BE49-F238E27FC236}">
              <a16:creationId xmlns:a16="http://schemas.microsoft.com/office/drawing/2014/main" id="{00000000-0008-0000-0600-00006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3" name="Text Box 1">
          <a:extLst>
            <a:ext uri="{FF2B5EF4-FFF2-40B4-BE49-F238E27FC236}">
              <a16:creationId xmlns:a16="http://schemas.microsoft.com/office/drawing/2014/main" id="{00000000-0008-0000-0600-00006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4" name="Text Box 1">
          <a:extLst>
            <a:ext uri="{FF2B5EF4-FFF2-40B4-BE49-F238E27FC236}">
              <a16:creationId xmlns:a16="http://schemas.microsoft.com/office/drawing/2014/main" id="{00000000-0008-0000-0600-00006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5" name="Text Box 1">
          <a:extLst>
            <a:ext uri="{FF2B5EF4-FFF2-40B4-BE49-F238E27FC236}">
              <a16:creationId xmlns:a16="http://schemas.microsoft.com/office/drawing/2014/main" id="{00000000-0008-0000-0600-00006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6" name="Text Box 1">
          <a:extLst>
            <a:ext uri="{FF2B5EF4-FFF2-40B4-BE49-F238E27FC236}">
              <a16:creationId xmlns:a16="http://schemas.microsoft.com/office/drawing/2014/main" id="{00000000-0008-0000-0600-00006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7" name="Text Box 1">
          <a:extLst>
            <a:ext uri="{FF2B5EF4-FFF2-40B4-BE49-F238E27FC236}">
              <a16:creationId xmlns:a16="http://schemas.microsoft.com/office/drawing/2014/main" id="{00000000-0008-0000-0600-00006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8" name="Text Box 1">
          <a:extLst>
            <a:ext uri="{FF2B5EF4-FFF2-40B4-BE49-F238E27FC236}">
              <a16:creationId xmlns:a16="http://schemas.microsoft.com/office/drawing/2014/main" id="{00000000-0008-0000-0600-00007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9" name="Text Box 1">
          <a:extLst>
            <a:ext uri="{FF2B5EF4-FFF2-40B4-BE49-F238E27FC236}">
              <a16:creationId xmlns:a16="http://schemas.microsoft.com/office/drawing/2014/main" id="{00000000-0008-0000-0600-00007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70" name="Text Box 1">
          <a:extLst>
            <a:ext uri="{FF2B5EF4-FFF2-40B4-BE49-F238E27FC236}">
              <a16:creationId xmlns:a16="http://schemas.microsoft.com/office/drawing/2014/main" id="{00000000-0008-0000-0600-00007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71" name="Text Box 1">
          <a:extLst>
            <a:ext uri="{FF2B5EF4-FFF2-40B4-BE49-F238E27FC236}">
              <a16:creationId xmlns:a16="http://schemas.microsoft.com/office/drawing/2014/main" id="{00000000-0008-0000-0600-00007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2" name="Text Box 1">
          <a:extLst>
            <a:ext uri="{FF2B5EF4-FFF2-40B4-BE49-F238E27FC236}">
              <a16:creationId xmlns:a16="http://schemas.microsoft.com/office/drawing/2014/main" id="{00000000-0008-0000-0600-00007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3" name="Text Box 1">
          <a:extLst>
            <a:ext uri="{FF2B5EF4-FFF2-40B4-BE49-F238E27FC236}">
              <a16:creationId xmlns:a16="http://schemas.microsoft.com/office/drawing/2014/main" id="{00000000-0008-0000-0600-00007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4" name="Text Box 1">
          <a:extLst>
            <a:ext uri="{FF2B5EF4-FFF2-40B4-BE49-F238E27FC236}">
              <a16:creationId xmlns:a16="http://schemas.microsoft.com/office/drawing/2014/main" id="{00000000-0008-0000-0600-00007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5" name="Text Box 1">
          <a:extLst>
            <a:ext uri="{FF2B5EF4-FFF2-40B4-BE49-F238E27FC236}">
              <a16:creationId xmlns:a16="http://schemas.microsoft.com/office/drawing/2014/main" id="{00000000-0008-0000-0600-00007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6" name="Text Box 1">
          <a:extLst>
            <a:ext uri="{FF2B5EF4-FFF2-40B4-BE49-F238E27FC236}">
              <a16:creationId xmlns:a16="http://schemas.microsoft.com/office/drawing/2014/main" id="{00000000-0008-0000-0600-00007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7" name="Text Box 1">
          <a:extLst>
            <a:ext uri="{FF2B5EF4-FFF2-40B4-BE49-F238E27FC236}">
              <a16:creationId xmlns:a16="http://schemas.microsoft.com/office/drawing/2014/main" id="{00000000-0008-0000-0600-00007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78" name="Text Box 1">
          <a:extLst>
            <a:ext uri="{FF2B5EF4-FFF2-40B4-BE49-F238E27FC236}">
              <a16:creationId xmlns:a16="http://schemas.microsoft.com/office/drawing/2014/main" id="{00000000-0008-0000-0600-00007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9" name="Text Box 1">
          <a:extLst>
            <a:ext uri="{FF2B5EF4-FFF2-40B4-BE49-F238E27FC236}">
              <a16:creationId xmlns:a16="http://schemas.microsoft.com/office/drawing/2014/main" id="{00000000-0008-0000-0600-00007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0" name="Text Box 1">
          <a:extLst>
            <a:ext uri="{FF2B5EF4-FFF2-40B4-BE49-F238E27FC236}">
              <a16:creationId xmlns:a16="http://schemas.microsoft.com/office/drawing/2014/main" id="{00000000-0008-0000-0600-00007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1" name="Text Box 1">
          <a:extLst>
            <a:ext uri="{FF2B5EF4-FFF2-40B4-BE49-F238E27FC236}">
              <a16:creationId xmlns:a16="http://schemas.microsoft.com/office/drawing/2014/main" id="{00000000-0008-0000-0600-00007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2" name="Text Box 1">
          <a:extLst>
            <a:ext uri="{FF2B5EF4-FFF2-40B4-BE49-F238E27FC236}">
              <a16:creationId xmlns:a16="http://schemas.microsoft.com/office/drawing/2014/main" id="{00000000-0008-0000-0600-00007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3" name="Text Box 1">
          <a:extLst>
            <a:ext uri="{FF2B5EF4-FFF2-40B4-BE49-F238E27FC236}">
              <a16:creationId xmlns:a16="http://schemas.microsoft.com/office/drawing/2014/main" id="{00000000-0008-0000-0600-00007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4" name="Text Box 1">
          <a:extLst>
            <a:ext uri="{FF2B5EF4-FFF2-40B4-BE49-F238E27FC236}">
              <a16:creationId xmlns:a16="http://schemas.microsoft.com/office/drawing/2014/main" id="{00000000-0008-0000-0600-00008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5" name="Text Box 1">
          <a:extLst>
            <a:ext uri="{FF2B5EF4-FFF2-40B4-BE49-F238E27FC236}">
              <a16:creationId xmlns:a16="http://schemas.microsoft.com/office/drawing/2014/main" id="{00000000-0008-0000-0600-00008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6" name="Text Box 1">
          <a:extLst>
            <a:ext uri="{FF2B5EF4-FFF2-40B4-BE49-F238E27FC236}">
              <a16:creationId xmlns:a16="http://schemas.microsoft.com/office/drawing/2014/main" id="{00000000-0008-0000-0600-00008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87" name="Text Box 1">
          <a:extLst>
            <a:ext uri="{FF2B5EF4-FFF2-40B4-BE49-F238E27FC236}">
              <a16:creationId xmlns:a16="http://schemas.microsoft.com/office/drawing/2014/main" id="{00000000-0008-0000-0600-00008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8" name="Text Box 1">
          <a:extLst>
            <a:ext uri="{FF2B5EF4-FFF2-40B4-BE49-F238E27FC236}">
              <a16:creationId xmlns:a16="http://schemas.microsoft.com/office/drawing/2014/main" id="{00000000-0008-0000-0600-00008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9" name="Text Box 1">
          <a:extLst>
            <a:ext uri="{FF2B5EF4-FFF2-40B4-BE49-F238E27FC236}">
              <a16:creationId xmlns:a16="http://schemas.microsoft.com/office/drawing/2014/main" id="{00000000-0008-0000-0600-00008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90" name="Text Box 1">
          <a:extLst>
            <a:ext uri="{FF2B5EF4-FFF2-40B4-BE49-F238E27FC236}">
              <a16:creationId xmlns:a16="http://schemas.microsoft.com/office/drawing/2014/main" id="{00000000-0008-0000-0600-000086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1" name="Text Box 1">
          <a:extLst>
            <a:ext uri="{FF2B5EF4-FFF2-40B4-BE49-F238E27FC236}">
              <a16:creationId xmlns:a16="http://schemas.microsoft.com/office/drawing/2014/main" id="{00000000-0008-0000-0600-00008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2" name="Text Box 1">
          <a:extLst>
            <a:ext uri="{FF2B5EF4-FFF2-40B4-BE49-F238E27FC236}">
              <a16:creationId xmlns:a16="http://schemas.microsoft.com/office/drawing/2014/main" id="{00000000-0008-0000-0600-00008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193" name="Text Box 1">
          <a:extLst>
            <a:ext uri="{FF2B5EF4-FFF2-40B4-BE49-F238E27FC236}">
              <a16:creationId xmlns:a16="http://schemas.microsoft.com/office/drawing/2014/main" id="{00000000-0008-0000-0600-00008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4" name="Text Box 1">
          <a:extLst>
            <a:ext uri="{FF2B5EF4-FFF2-40B4-BE49-F238E27FC236}">
              <a16:creationId xmlns:a16="http://schemas.microsoft.com/office/drawing/2014/main" id="{00000000-0008-0000-0600-00008A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5" name="Text Box 1">
          <a:extLst>
            <a:ext uri="{FF2B5EF4-FFF2-40B4-BE49-F238E27FC236}">
              <a16:creationId xmlns:a16="http://schemas.microsoft.com/office/drawing/2014/main" id="{00000000-0008-0000-0600-00008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6" name="Text Box 1">
          <a:extLst>
            <a:ext uri="{FF2B5EF4-FFF2-40B4-BE49-F238E27FC236}">
              <a16:creationId xmlns:a16="http://schemas.microsoft.com/office/drawing/2014/main" id="{00000000-0008-0000-0600-00008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7" name="Text Box 1">
          <a:extLst>
            <a:ext uri="{FF2B5EF4-FFF2-40B4-BE49-F238E27FC236}">
              <a16:creationId xmlns:a16="http://schemas.microsoft.com/office/drawing/2014/main" id="{00000000-0008-0000-0600-00008D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8" name="Text Box 1">
          <a:extLst>
            <a:ext uri="{FF2B5EF4-FFF2-40B4-BE49-F238E27FC236}">
              <a16:creationId xmlns:a16="http://schemas.microsoft.com/office/drawing/2014/main" id="{00000000-0008-0000-0600-00008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9" name="Text Box 1">
          <a:extLst>
            <a:ext uri="{FF2B5EF4-FFF2-40B4-BE49-F238E27FC236}">
              <a16:creationId xmlns:a16="http://schemas.microsoft.com/office/drawing/2014/main" id="{00000000-0008-0000-0600-00008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0" name="Text Box 1">
          <a:extLst>
            <a:ext uri="{FF2B5EF4-FFF2-40B4-BE49-F238E27FC236}">
              <a16:creationId xmlns:a16="http://schemas.microsoft.com/office/drawing/2014/main" id="{00000000-0008-0000-0600-000090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1" name="Text Box 1">
          <a:extLst>
            <a:ext uri="{FF2B5EF4-FFF2-40B4-BE49-F238E27FC236}">
              <a16:creationId xmlns:a16="http://schemas.microsoft.com/office/drawing/2014/main" id="{00000000-0008-0000-0600-00009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2" name="Text Box 1">
          <a:extLst>
            <a:ext uri="{FF2B5EF4-FFF2-40B4-BE49-F238E27FC236}">
              <a16:creationId xmlns:a16="http://schemas.microsoft.com/office/drawing/2014/main" id="{00000000-0008-0000-0600-00009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3" name="Text Box 1">
          <a:extLst>
            <a:ext uri="{FF2B5EF4-FFF2-40B4-BE49-F238E27FC236}">
              <a16:creationId xmlns:a16="http://schemas.microsoft.com/office/drawing/2014/main" id="{00000000-0008-0000-0600-000093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4" name="Text Box 1">
          <a:extLst>
            <a:ext uri="{FF2B5EF4-FFF2-40B4-BE49-F238E27FC236}">
              <a16:creationId xmlns:a16="http://schemas.microsoft.com/office/drawing/2014/main" id="{00000000-0008-0000-0600-000094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5" name="Text Box 1">
          <a:extLst>
            <a:ext uri="{FF2B5EF4-FFF2-40B4-BE49-F238E27FC236}">
              <a16:creationId xmlns:a16="http://schemas.microsoft.com/office/drawing/2014/main" id="{00000000-0008-0000-0600-00009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6" name="Text Box 1">
          <a:extLst>
            <a:ext uri="{FF2B5EF4-FFF2-40B4-BE49-F238E27FC236}">
              <a16:creationId xmlns:a16="http://schemas.microsoft.com/office/drawing/2014/main" id="{00000000-0008-0000-0600-00009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7" name="Text Box 1">
          <a:extLst>
            <a:ext uri="{FF2B5EF4-FFF2-40B4-BE49-F238E27FC236}">
              <a16:creationId xmlns:a16="http://schemas.microsoft.com/office/drawing/2014/main" id="{00000000-0008-0000-0600-00009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8" name="Text Box 1">
          <a:extLst>
            <a:ext uri="{FF2B5EF4-FFF2-40B4-BE49-F238E27FC236}">
              <a16:creationId xmlns:a16="http://schemas.microsoft.com/office/drawing/2014/main" id="{00000000-0008-0000-0600-00009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09" name="Text Box 1">
          <a:extLst>
            <a:ext uri="{FF2B5EF4-FFF2-40B4-BE49-F238E27FC236}">
              <a16:creationId xmlns:a16="http://schemas.microsoft.com/office/drawing/2014/main" id="{00000000-0008-0000-0600-00009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0" name="Text Box 1">
          <a:extLst>
            <a:ext uri="{FF2B5EF4-FFF2-40B4-BE49-F238E27FC236}">
              <a16:creationId xmlns:a16="http://schemas.microsoft.com/office/drawing/2014/main" id="{00000000-0008-0000-0600-00009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1" name="Text Box 1">
          <a:extLst>
            <a:ext uri="{FF2B5EF4-FFF2-40B4-BE49-F238E27FC236}">
              <a16:creationId xmlns:a16="http://schemas.microsoft.com/office/drawing/2014/main" id="{00000000-0008-0000-0600-00009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2" name="Text Box 1">
          <a:extLst>
            <a:ext uri="{FF2B5EF4-FFF2-40B4-BE49-F238E27FC236}">
              <a16:creationId xmlns:a16="http://schemas.microsoft.com/office/drawing/2014/main" id="{00000000-0008-0000-0600-00009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3" name="Text Box 1">
          <a:extLst>
            <a:ext uri="{FF2B5EF4-FFF2-40B4-BE49-F238E27FC236}">
              <a16:creationId xmlns:a16="http://schemas.microsoft.com/office/drawing/2014/main" id="{00000000-0008-0000-0600-00009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4" name="Text Box 1">
          <a:extLst>
            <a:ext uri="{FF2B5EF4-FFF2-40B4-BE49-F238E27FC236}">
              <a16:creationId xmlns:a16="http://schemas.microsoft.com/office/drawing/2014/main" id="{00000000-0008-0000-0600-00009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5" name="Text Box 1">
          <a:extLst>
            <a:ext uri="{FF2B5EF4-FFF2-40B4-BE49-F238E27FC236}">
              <a16:creationId xmlns:a16="http://schemas.microsoft.com/office/drawing/2014/main" id="{00000000-0008-0000-0600-00009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6" name="Text Box 1">
          <a:extLst>
            <a:ext uri="{FF2B5EF4-FFF2-40B4-BE49-F238E27FC236}">
              <a16:creationId xmlns:a16="http://schemas.microsoft.com/office/drawing/2014/main" id="{00000000-0008-0000-0600-0000A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7" name="Text Box 1">
          <a:extLst>
            <a:ext uri="{FF2B5EF4-FFF2-40B4-BE49-F238E27FC236}">
              <a16:creationId xmlns:a16="http://schemas.microsoft.com/office/drawing/2014/main" id="{00000000-0008-0000-0600-0000A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8" name="Text Box 1">
          <a:extLst>
            <a:ext uri="{FF2B5EF4-FFF2-40B4-BE49-F238E27FC236}">
              <a16:creationId xmlns:a16="http://schemas.microsoft.com/office/drawing/2014/main" id="{00000000-0008-0000-0600-0000A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9" name="Text Box 1">
          <a:extLst>
            <a:ext uri="{FF2B5EF4-FFF2-40B4-BE49-F238E27FC236}">
              <a16:creationId xmlns:a16="http://schemas.microsoft.com/office/drawing/2014/main" id="{00000000-0008-0000-0600-0000A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0" name="Text Box 1">
          <a:extLst>
            <a:ext uri="{FF2B5EF4-FFF2-40B4-BE49-F238E27FC236}">
              <a16:creationId xmlns:a16="http://schemas.microsoft.com/office/drawing/2014/main" id="{00000000-0008-0000-0600-0000A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1" name="Text Box 1">
          <a:extLst>
            <a:ext uri="{FF2B5EF4-FFF2-40B4-BE49-F238E27FC236}">
              <a16:creationId xmlns:a16="http://schemas.microsoft.com/office/drawing/2014/main" id="{00000000-0008-0000-0600-0000A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2" name="Text Box 1">
          <a:extLst>
            <a:ext uri="{FF2B5EF4-FFF2-40B4-BE49-F238E27FC236}">
              <a16:creationId xmlns:a16="http://schemas.microsoft.com/office/drawing/2014/main" id="{00000000-0008-0000-0600-0000A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3" name="Text Box 1">
          <a:extLst>
            <a:ext uri="{FF2B5EF4-FFF2-40B4-BE49-F238E27FC236}">
              <a16:creationId xmlns:a16="http://schemas.microsoft.com/office/drawing/2014/main" id="{00000000-0008-0000-0600-0000A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4" name="Text Box 1">
          <a:extLst>
            <a:ext uri="{FF2B5EF4-FFF2-40B4-BE49-F238E27FC236}">
              <a16:creationId xmlns:a16="http://schemas.microsoft.com/office/drawing/2014/main" id="{00000000-0008-0000-0600-0000A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5" name="Text Box 1">
          <a:extLst>
            <a:ext uri="{FF2B5EF4-FFF2-40B4-BE49-F238E27FC236}">
              <a16:creationId xmlns:a16="http://schemas.microsoft.com/office/drawing/2014/main" id="{00000000-0008-0000-0600-0000A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6" name="Text Box 1">
          <a:extLst>
            <a:ext uri="{FF2B5EF4-FFF2-40B4-BE49-F238E27FC236}">
              <a16:creationId xmlns:a16="http://schemas.microsoft.com/office/drawing/2014/main" id="{00000000-0008-0000-0600-0000A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7" name="Text Box 1">
          <a:extLst>
            <a:ext uri="{FF2B5EF4-FFF2-40B4-BE49-F238E27FC236}">
              <a16:creationId xmlns:a16="http://schemas.microsoft.com/office/drawing/2014/main" id="{00000000-0008-0000-0600-0000A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8" name="Text Box 1">
          <a:extLst>
            <a:ext uri="{FF2B5EF4-FFF2-40B4-BE49-F238E27FC236}">
              <a16:creationId xmlns:a16="http://schemas.microsoft.com/office/drawing/2014/main" id="{00000000-0008-0000-0600-0000A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9" name="Text Box 1">
          <a:extLst>
            <a:ext uri="{FF2B5EF4-FFF2-40B4-BE49-F238E27FC236}">
              <a16:creationId xmlns:a16="http://schemas.microsoft.com/office/drawing/2014/main" id="{00000000-0008-0000-0600-0000A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0" name="Text Box 1">
          <a:extLst>
            <a:ext uri="{FF2B5EF4-FFF2-40B4-BE49-F238E27FC236}">
              <a16:creationId xmlns:a16="http://schemas.microsoft.com/office/drawing/2014/main" id="{00000000-0008-0000-0600-0000A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1" name="Text Box 1">
          <a:extLst>
            <a:ext uri="{FF2B5EF4-FFF2-40B4-BE49-F238E27FC236}">
              <a16:creationId xmlns:a16="http://schemas.microsoft.com/office/drawing/2014/main" id="{00000000-0008-0000-0600-0000A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2" name="Text Box 1">
          <a:extLst>
            <a:ext uri="{FF2B5EF4-FFF2-40B4-BE49-F238E27FC236}">
              <a16:creationId xmlns:a16="http://schemas.microsoft.com/office/drawing/2014/main" id="{00000000-0008-0000-0600-0000B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3" name="Text Box 1">
          <a:extLst>
            <a:ext uri="{FF2B5EF4-FFF2-40B4-BE49-F238E27FC236}">
              <a16:creationId xmlns:a16="http://schemas.microsoft.com/office/drawing/2014/main" id="{00000000-0008-0000-0600-0000B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234" name="Text Box 1">
          <a:extLst>
            <a:ext uri="{FF2B5EF4-FFF2-40B4-BE49-F238E27FC236}">
              <a16:creationId xmlns:a16="http://schemas.microsoft.com/office/drawing/2014/main" id="{00000000-0008-0000-0600-0000B2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5235" name="Text Box 1">
          <a:extLst>
            <a:ext uri="{FF2B5EF4-FFF2-40B4-BE49-F238E27FC236}">
              <a16:creationId xmlns:a16="http://schemas.microsoft.com/office/drawing/2014/main" id="{00000000-0008-0000-0600-0000B356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6" name="Text Box 1">
          <a:extLst>
            <a:ext uri="{FF2B5EF4-FFF2-40B4-BE49-F238E27FC236}">
              <a16:creationId xmlns:a16="http://schemas.microsoft.com/office/drawing/2014/main" id="{00000000-0008-0000-0600-0000B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7" name="Text Box 1">
          <a:extLst>
            <a:ext uri="{FF2B5EF4-FFF2-40B4-BE49-F238E27FC236}">
              <a16:creationId xmlns:a16="http://schemas.microsoft.com/office/drawing/2014/main" id="{00000000-0008-0000-0600-0000B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8" name="Text Box 1">
          <a:extLst>
            <a:ext uri="{FF2B5EF4-FFF2-40B4-BE49-F238E27FC236}">
              <a16:creationId xmlns:a16="http://schemas.microsoft.com/office/drawing/2014/main" id="{00000000-0008-0000-0600-0000B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9" name="Text Box 1">
          <a:extLst>
            <a:ext uri="{FF2B5EF4-FFF2-40B4-BE49-F238E27FC236}">
              <a16:creationId xmlns:a16="http://schemas.microsoft.com/office/drawing/2014/main" id="{00000000-0008-0000-0600-0000B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40" name="Text Box 1">
          <a:extLst>
            <a:ext uri="{FF2B5EF4-FFF2-40B4-BE49-F238E27FC236}">
              <a16:creationId xmlns:a16="http://schemas.microsoft.com/office/drawing/2014/main" id="{00000000-0008-0000-0600-0000B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41" name="Text Box 1">
          <a:extLst>
            <a:ext uri="{FF2B5EF4-FFF2-40B4-BE49-F238E27FC236}">
              <a16:creationId xmlns:a16="http://schemas.microsoft.com/office/drawing/2014/main" id="{00000000-0008-0000-0600-0000B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2" name="Text Box 1">
          <a:extLst>
            <a:ext uri="{FF2B5EF4-FFF2-40B4-BE49-F238E27FC236}">
              <a16:creationId xmlns:a16="http://schemas.microsoft.com/office/drawing/2014/main" id="{00000000-0008-0000-0600-0000B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3" name="Text Box 1">
          <a:extLst>
            <a:ext uri="{FF2B5EF4-FFF2-40B4-BE49-F238E27FC236}">
              <a16:creationId xmlns:a16="http://schemas.microsoft.com/office/drawing/2014/main" id="{00000000-0008-0000-0600-0000B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4" name="Text Box 1">
          <a:extLst>
            <a:ext uri="{FF2B5EF4-FFF2-40B4-BE49-F238E27FC236}">
              <a16:creationId xmlns:a16="http://schemas.microsoft.com/office/drawing/2014/main" id="{00000000-0008-0000-0600-0000B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5" name="Text Box 1">
          <a:extLst>
            <a:ext uri="{FF2B5EF4-FFF2-40B4-BE49-F238E27FC236}">
              <a16:creationId xmlns:a16="http://schemas.microsoft.com/office/drawing/2014/main" id="{00000000-0008-0000-0600-0000B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6" name="Text Box 1">
          <a:extLst>
            <a:ext uri="{FF2B5EF4-FFF2-40B4-BE49-F238E27FC236}">
              <a16:creationId xmlns:a16="http://schemas.microsoft.com/office/drawing/2014/main" id="{00000000-0008-0000-0600-0000B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7" name="Text Box 1">
          <a:extLst>
            <a:ext uri="{FF2B5EF4-FFF2-40B4-BE49-F238E27FC236}">
              <a16:creationId xmlns:a16="http://schemas.microsoft.com/office/drawing/2014/main" id="{00000000-0008-0000-0600-0000B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8" name="Text Box 1">
          <a:extLst>
            <a:ext uri="{FF2B5EF4-FFF2-40B4-BE49-F238E27FC236}">
              <a16:creationId xmlns:a16="http://schemas.microsoft.com/office/drawing/2014/main" id="{00000000-0008-0000-0600-0000C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9" name="Text Box 1">
          <a:extLst>
            <a:ext uri="{FF2B5EF4-FFF2-40B4-BE49-F238E27FC236}">
              <a16:creationId xmlns:a16="http://schemas.microsoft.com/office/drawing/2014/main" id="{00000000-0008-0000-0600-0000C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0" name="Text Box 1">
          <a:extLst>
            <a:ext uri="{FF2B5EF4-FFF2-40B4-BE49-F238E27FC236}">
              <a16:creationId xmlns:a16="http://schemas.microsoft.com/office/drawing/2014/main" id="{00000000-0008-0000-0600-0000C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1" name="Text Box 1">
          <a:extLst>
            <a:ext uri="{FF2B5EF4-FFF2-40B4-BE49-F238E27FC236}">
              <a16:creationId xmlns:a16="http://schemas.microsoft.com/office/drawing/2014/main" id="{00000000-0008-0000-0600-0000C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2" name="Text Box 1">
          <a:extLst>
            <a:ext uri="{FF2B5EF4-FFF2-40B4-BE49-F238E27FC236}">
              <a16:creationId xmlns:a16="http://schemas.microsoft.com/office/drawing/2014/main" id="{00000000-0008-0000-0600-0000C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3" name="Text Box 1">
          <a:extLst>
            <a:ext uri="{FF2B5EF4-FFF2-40B4-BE49-F238E27FC236}">
              <a16:creationId xmlns:a16="http://schemas.microsoft.com/office/drawing/2014/main" id="{00000000-0008-0000-0600-0000C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4" name="Text Box 1">
          <a:extLst>
            <a:ext uri="{FF2B5EF4-FFF2-40B4-BE49-F238E27FC236}">
              <a16:creationId xmlns:a16="http://schemas.microsoft.com/office/drawing/2014/main" id="{00000000-0008-0000-0600-0000C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5" name="Text Box 1">
          <a:extLst>
            <a:ext uri="{FF2B5EF4-FFF2-40B4-BE49-F238E27FC236}">
              <a16:creationId xmlns:a16="http://schemas.microsoft.com/office/drawing/2014/main" id="{00000000-0008-0000-0600-0000C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6" name="Text Box 1">
          <a:extLst>
            <a:ext uri="{FF2B5EF4-FFF2-40B4-BE49-F238E27FC236}">
              <a16:creationId xmlns:a16="http://schemas.microsoft.com/office/drawing/2014/main" id="{00000000-0008-0000-0600-0000C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7" name="Text Box 1">
          <a:extLst>
            <a:ext uri="{FF2B5EF4-FFF2-40B4-BE49-F238E27FC236}">
              <a16:creationId xmlns:a16="http://schemas.microsoft.com/office/drawing/2014/main" id="{00000000-0008-0000-0600-0000C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8" name="Text Box 1">
          <a:extLst>
            <a:ext uri="{FF2B5EF4-FFF2-40B4-BE49-F238E27FC236}">
              <a16:creationId xmlns:a16="http://schemas.microsoft.com/office/drawing/2014/main" id="{00000000-0008-0000-0600-0000C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9" name="Text Box 1">
          <a:extLst>
            <a:ext uri="{FF2B5EF4-FFF2-40B4-BE49-F238E27FC236}">
              <a16:creationId xmlns:a16="http://schemas.microsoft.com/office/drawing/2014/main" id="{00000000-0008-0000-0600-0000C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0" name="Text Box 1">
          <a:extLst>
            <a:ext uri="{FF2B5EF4-FFF2-40B4-BE49-F238E27FC236}">
              <a16:creationId xmlns:a16="http://schemas.microsoft.com/office/drawing/2014/main" id="{00000000-0008-0000-0600-0000C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1" name="Text Box 1">
          <a:extLst>
            <a:ext uri="{FF2B5EF4-FFF2-40B4-BE49-F238E27FC236}">
              <a16:creationId xmlns:a16="http://schemas.microsoft.com/office/drawing/2014/main" id="{00000000-0008-0000-0600-0000C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62" name="Text Box 1">
          <a:extLst>
            <a:ext uri="{FF2B5EF4-FFF2-40B4-BE49-F238E27FC236}">
              <a16:creationId xmlns:a16="http://schemas.microsoft.com/office/drawing/2014/main" id="{00000000-0008-0000-0600-0000C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3" name="Text Box 1">
          <a:extLst>
            <a:ext uri="{FF2B5EF4-FFF2-40B4-BE49-F238E27FC236}">
              <a16:creationId xmlns:a16="http://schemas.microsoft.com/office/drawing/2014/main" id="{00000000-0008-0000-0600-0000C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4" name="Text Box 1">
          <a:extLst>
            <a:ext uri="{FF2B5EF4-FFF2-40B4-BE49-F238E27FC236}">
              <a16:creationId xmlns:a16="http://schemas.microsoft.com/office/drawing/2014/main" id="{00000000-0008-0000-0600-0000D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5" name="Text Box 1">
          <a:extLst>
            <a:ext uri="{FF2B5EF4-FFF2-40B4-BE49-F238E27FC236}">
              <a16:creationId xmlns:a16="http://schemas.microsoft.com/office/drawing/2014/main" id="{00000000-0008-0000-0600-0000D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6" name="Text Box 1">
          <a:extLst>
            <a:ext uri="{FF2B5EF4-FFF2-40B4-BE49-F238E27FC236}">
              <a16:creationId xmlns:a16="http://schemas.microsoft.com/office/drawing/2014/main" id="{00000000-0008-0000-0600-0000D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7" name="Text Box 1">
          <a:extLst>
            <a:ext uri="{FF2B5EF4-FFF2-40B4-BE49-F238E27FC236}">
              <a16:creationId xmlns:a16="http://schemas.microsoft.com/office/drawing/2014/main" id="{00000000-0008-0000-0600-0000D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8" name="Text Box 1">
          <a:extLst>
            <a:ext uri="{FF2B5EF4-FFF2-40B4-BE49-F238E27FC236}">
              <a16:creationId xmlns:a16="http://schemas.microsoft.com/office/drawing/2014/main" id="{00000000-0008-0000-0600-0000D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69" name="Text Box 1">
          <a:extLst>
            <a:ext uri="{FF2B5EF4-FFF2-40B4-BE49-F238E27FC236}">
              <a16:creationId xmlns:a16="http://schemas.microsoft.com/office/drawing/2014/main" id="{00000000-0008-0000-0600-0000D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0" name="Text Box 1">
          <a:extLst>
            <a:ext uri="{FF2B5EF4-FFF2-40B4-BE49-F238E27FC236}">
              <a16:creationId xmlns:a16="http://schemas.microsoft.com/office/drawing/2014/main" id="{00000000-0008-0000-0600-0000D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1" name="Text Box 1">
          <a:extLst>
            <a:ext uri="{FF2B5EF4-FFF2-40B4-BE49-F238E27FC236}">
              <a16:creationId xmlns:a16="http://schemas.microsoft.com/office/drawing/2014/main" id="{00000000-0008-0000-0600-0000D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2" name="Text Box 1">
          <a:extLst>
            <a:ext uri="{FF2B5EF4-FFF2-40B4-BE49-F238E27FC236}">
              <a16:creationId xmlns:a16="http://schemas.microsoft.com/office/drawing/2014/main" id="{00000000-0008-0000-0600-0000D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3" name="Text Box 1">
          <a:extLst>
            <a:ext uri="{FF2B5EF4-FFF2-40B4-BE49-F238E27FC236}">
              <a16:creationId xmlns:a16="http://schemas.microsoft.com/office/drawing/2014/main" id="{00000000-0008-0000-0600-0000D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4" name="Text Box 1">
          <a:extLst>
            <a:ext uri="{FF2B5EF4-FFF2-40B4-BE49-F238E27FC236}">
              <a16:creationId xmlns:a16="http://schemas.microsoft.com/office/drawing/2014/main" id="{00000000-0008-0000-0600-0000D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5" name="Text Box 1">
          <a:extLst>
            <a:ext uri="{FF2B5EF4-FFF2-40B4-BE49-F238E27FC236}">
              <a16:creationId xmlns:a16="http://schemas.microsoft.com/office/drawing/2014/main" id="{00000000-0008-0000-0600-0000D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6" name="Text Box 1">
          <a:extLst>
            <a:ext uri="{FF2B5EF4-FFF2-40B4-BE49-F238E27FC236}">
              <a16:creationId xmlns:a16="http://schemas.microsoft.com/office/drawing/2014/main" id="{00000000-0008-0000-0600-0000D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7" name="Text Box 1">
          <a:extLst>
            <a:ext uri="{FF2B5EF4-FFF2-40B4-BE49-F238E27FC236}">
              <a16:creationId xmlns:a16="http://schemas.microsoft.com/office/drawing/2014/main" id="{00000000-0008-0000-0600-0000D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78" name="Text Box 1">
          <a:extLst>
            <a:ext uri="{FF2B5EF4-FFF2-40B4-BE49-F238E27FC236}">
              <a16:creationId xmlns:a16="http://schemas.microsoft.com/office/drawing/2014/main" id="{00000000-0008-0000-0600-0000D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9" name="Text Box 1">
          <a:extLst>
            <a:ext uri="{FF2B5EF4-FFF2-40B4-BE49-F238E27FC236}">
              <a16:creationId xmlns:a16="http://schemas.microsoft.com/office/drawing/2014/main" id="{00000000-0008-0000-0600-0000D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0" name="Text Box 1">
          <a:extLst>
            <a:ext uri="{FF2B5EF4-FFF2-40B4-BE49-F238E27FC236}">
              <a16:creationId xmlns:a16="http://schemas.microsoft.com/office/drawing/2014/main" id="{00000000-0008-0000-0600-0000E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81" name="Text Box 1">
          <a:extLst>
            <a:ext uri="{FF2B5EF4-FFF2-40B4-BE49-F238E27FC236}">
              <a16:creationId xmlns:a16="http://schemas.microsoft.com/office/drawing/2014/main" id="{00000000-0008-0000-0600-0000E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282" name="Text Box 1">
          <a:extLst>
            <a:ext uri="{FF2B5EF4-FFF2-40B4-BE49-F238E27FC236}">
              <a16:creationId xmlns:a16="http://schemas.microsoft.com/office/drawing/2014/main" id="{00000000-0008-0000-0600-0000E256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3" name="Text Box 1">
          <a:extLst>
            <a:ext uri="{FF2B5EF4-FFF2-40B4-BE49-F238E27FC236}">
              <a16:creationId xmlns:a16="http://schemas.microsoft.com/office/drawing/2014/main" id="{00000000-0008-0000-0600-0000E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4" name="Text Box 1">
          <a:extLst>
            <a:ext uri="{FF2B5EF4-FFF2-40B4-BE49-F238E27FC236}">
              <a16:creationId xmlns:a16="http://schemas.microsoft.com/office/drawing/2014/main" id="{00000000-0008-0000-0600-0000E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85" name="Text Box 1">
          <a:extLst>
            <a:ext uri="{FF2B5EF4-FFF2-40B4-BE49-F238E27FC236}">
              <a16:creationId xmlns:a16="http://schemas.microsoft.com/office/drawing/2014/main" id="{00000000-0008-0000-0600-0000E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6" name="Text Box 1">
          <a:extLst>
            <a:ext uri="{FF2B5EF4-FFF2-40B4-BE49-F238E27FC236}">
              <a16:creationId xmlns:a16="http://schemas.microsoft.com/office/drawing/2014/main" id="{00000000-0008-0000-0600-0000E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7" name="Text Box 1">
          <a:extLst>
            <a:ext uri="{FF2B5EF4-FFF2-40B4-BE49-F238E27FC236}">
              <a16:creationId xmlns:a16="http://schemas.microsoft.com/office/drawing/2014/main" id="{00000000-0008-0000-0600-0000E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8" name="Text Box 1">
          <a:extLst>
            <a:ext uri="{FF2B5EF4-FFF2-40B4-BE49-F238E27FC236}">
              <a16:creationId xmlns:a16="http://schemas.microsoft.com/office/drawing/2014/main" id="{00000000-0008-0000-0600-0000E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9" name="Text Box 1">
          <a:extLst>
            <a:ext uri="{FF2B5EF4-FFF2-40B4-BE49-F238E27FC236}">
              <a16:creationId xmlns:a16="http://schemas.microsoft.com/office/drawing/2014/main" id="{00000000-0008-0000-0600-0000E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0" name="Text Box 1">
          <a:extLst>
            <a:ext uri="{FF2B5EF4-FFF2-40B4-BE49-F238E27FC236}">
              <a16:creationId xmlns:a16="http://schemas.microsoft.com/office/drawing/2014/main" id="{00000000-0008-0000-0600-0000E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1" name="Text Box 1">
          <a:extLst>
            <a:ext uri="{FF2B5EF4-FFF2-40B4-BE49-F238E27FC236}">
              <a16:creationId xmlns:a16="http://schemas.microsoft.com/office/drawing/2014/main" id="{00000000-0008-0000-0600-0000E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2" name="Text Box 1">
          <a:extLst>
            <a:ext uri="{FF2B5EF4-FFF2-40B4-BE49-F238E27FC236}">
              <a16:creationId xmlns:a16="http://schemas.microsoft.com/office/drawing/2014/main" id="{00000000-0008-0000-0600-0000E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3" name="Text Box 1">
          <a:extLst>
            <a:ext uri="{FF2B5EF4-FFF2-40B4-BE49-F238E27FC236}">
              <a16:creationId xmlns:a16="http://schemas.microsoft.com/office/drawing/2014/main" id="{00000000-0008-0000-0600-0000E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4" name="Text Box 1">
          <a:extLst>
            <a:ext uri="{FF2B5EF4-FFF2-40B4-BE49-F238E27FC236}">
              <a16:creationId xmlns:a16="http://schemas.microsoft.com/office/drawing/2014/main" id="{00000000-0008-0000-0600-0000E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5" name="Text Box 1">
          <a:extLst>
            <a:ext uri="{FF2B5EF4-FFF2-40B4-BE49-F238E27FC236}">
              <a16:creationId xmlns:a16="http://schemas.microsoft.com/office/drawing/2014/main" id="{00000000-0008-0000-0600-0000E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6" name="Text Box 1">
          <a:extLst>
            <a:ext uri="{FF2B5EF4-FFF2-40B4-BE49-F238E27FC236}">
              <a16:creationId xmlns:a16="http://schemas.microsoft.com/office/drawing/2014/main" id="{00000000-0008-0000-0600-0000F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7" name="Text Box 1">
          <a:extLst>
            <a:ext uri="{FF2B5EF4-FFF2-40B4-BE49-F238E27FC236}">
              <a16:creationId xmlns:a16="http://schemas.microsoft.com/office/drawing/2014/main" id="{00000000-0008-0000-0600-0000F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8" name="Text Box 1">
          <a:extLst>
            <a:ext uri="{FF2B5EF4-FFF2-40B4-BE49-F238E27FC236}">
              <a16:creationId xmlns:a16="http://schemas.microsoft.com/office/drawing/2014/main" id="{00000000-0008-0000-0600-0000F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9" name="Text Box 1">
          <a:extLst>
            <a:ext uri="{FF2B5EF4-FFF2-40B4-BE49-F238E27FC236}">
              <a16:creationId xmlns:a16="http://schemas.microsoft.com/office/drawing/2014/main" id="{00000000-0008-0000-0600-0000F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0" name="Text Box 1">
          <a:extLst>
            <a:ext uri="{FF2B5EF4-FFF2-40B4-BE49-F238E27FC236}">
              <a16:creationId xmlns:a16="http://schemas.microsoft.com/office/drawing/2014/main" id="{00000000-0008-0000-0600-0000F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1" name="Text Box 1">
          <a:extLst>
            <a:ext uri="{FF2B5EF4-FFF2-40B4-BE49-F238E27FC236}">
              <a16:creationId xmlns:a16="http://schemas.microsoft.com/office/drawing/2014/main" id="{00000000-0008-0000-0600-0000F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2" name="Text Box 1">
          <a:extLst>
            <a:ext uri="{FF2B5EF4-FFF2-40B4-BE49-F238E27FC236}">
              <a16:creationId xmlns:a16="http://schemas.microsoft.com/office/drawing/2014/main" id="{00000000-0008-0000-0600-0000F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3" name="Text Box 1">
          <a:extLst>
            <a:ext uri="{FF2B5EF4-FFF2-40B4-BE49-F238E27FC236}">
              <a16:creationId xmlns:a16="http://schemas.microsoft.com/office/drawing/2014/main" id="{00000000-0008-0000-0600-0000F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4" name="Text Box 1">
          <a:extLst>
            <a:ext uri="{FF2B5EF4-FFF2-40B4-BE49-F238E27FC236}">
              <a16:creationId xmlns:a16="http://schemas.microsoft.com/office/drawing/2014/main" id="{00000000-0008-0000-0600-0000F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5" name="Text Box 1">
          <a:extLst>
            <a:ext uri="{FF2B5EF4-FFF2-40B4-BE49-F238E27FC236}">
              <a16:creationId xmlns:a16="http://schemas.microsoft.com/office/drawing/2014/main" id="{00000000-0008-0000-0600-0000F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6" name="Text Box 1">
          <a:extLst>
            <a:ext uri="{FF2B5EF4-FFF2-40B4-BE49-F238E27FC236}">
              <a16:creationId xmlns:a16="http://schemas.microsoft.com/office/drawing/2014/main" id="{00000000-0008-0000-0600-0000F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7" name="Text Box 1">
          <a:extLst>
            <a:ext uri="{FF2B5EF4-FFF2-40B4-BE49-F238E27FC236}">
              <a16:creationId xmlns:a16="http://schemas.microsoft.com/office/drawing/2014/main" id="{00000000-0008-0000-0600-0000F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8" name="Text Box 1">
          <a:extLst>
            <a:ext uri="{FF2B5EF4-FFF2-40B4-BE49-F238E27FC236}">
              <a16:creationId xmlns:a16="http://schemas.microsoft.com/office/drawing/2014/main" id="{00000000-0008-0000-0600-0000F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9" name="Text Box 1">
          <a:extLst>
            <a:ext uri="{FF2B5EF4-FFF2-40B4-BE49-F238E27FC236}">
              <a16:creationId xmlns:a16="http://schemas.microsoft.com/office/drawing/2014/main" id="{00000000-0008-0000-0600-0000F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0" name="Text Box 1">
          <a:extLst>
            <a:ext uri="{FF2B5EF4-FFF2-40B4-BE49-F238E27FC236}">
              <a16:creationId xmlns:a16="http://schemas.microsoft.com/office/drawing/2014/main" id="{00000000-0008-0000-0600-0000F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1" name="Text Box 1">
          <a:extLst>
            <a:ext uri="{FF2B5EF4-FFF2-40B4-BE49-F238E27FC236}">
              <a16:creationId xmlns:a16="http://schemas.microsoft.com/office/drawing/2014/main" id="{00000000-0008-0000-0600-0000F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12" name="Text Box 1">
          <a:extLst>
            <a:ext uri="{FF2B5EF4-FFF2-40B4-BE49-F238E27FC236}">
              <a16:creationId xmlns:a16="http://schemas.microsoft.com/office/drawing/2014/main" id="{00000000-0008-0000-0600-000000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3" name="Text Box 1">
          <a:extLst>
            <a:ext uri="{FF2B5EF4-FFF2-40B4-BE49-F238E27FC236}">
              <a16:creationId xmlns:a16="http://schemas.microsoft.com/office/drawing/2014/main" id="{00000000-0008-0000-0600-00000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4" name="Text Box 1">
          <a:extLst>
            <a:ext uri="{FF2B5EF4-FFF2-40B4-BE49-F238E27FC236}">
              <a16:creationId xmlns:a16="http://schemas.microsoft.com/office/drawing/2014/main" id="{00000000-0008-0000-0600-00000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5" name="Text Box 1">
          <a:extLst>
            <a:ext uri="{FF2B5EF4-FFF2-40B4-BE49-F238E27FC236}">
              <a16:creationId xmlns:a16="http://schemas.microsoft.com/office/drawing/2014/main" id="{00000000-0008-0000-0600-00000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6" name="Text Box 1">
          <a:extLst>
            <a:ext uri="{FF2B5EF4-FFF2-40B4-BE49-F238E27FC236}">
              <a16:creationId xmlns:a16="http://schemas.microsoft.com/office/drawing/2014/main" id="{00000000-0008-0000-0600-00000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17" name="Text Box 1">
          <a:extLst>
            <a:ext uri="{FF2B5EF4-FFF2-40B4-BE49-F238E27FC236}">
              <a16:creationId xmlns:a16="http://schemas.microsoft.com/office/drawing/2014/main" id="{00000000-0008-0000-0600-00000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18" name="Text Box 1">
          <a:extLst>
            <a:ext uri="{FF2B5EF4-FFF2-40B4-BE49-F238E27FC236}">
              <a16:creationId xmlns:a16="http://schemas.microsoft.com/office/drawing/2014/main" id="{00000000-0008-0000-0600-000006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9" name="Text Box 1">
          <a:extLst>
            <a:ext uri="{FF2B5EF4-FFF2-40B4-BE49-F238E27FC236}">
              <a16:creationId xmlns:a16="http://schemas.microsoft.com/office/drawing/2014/main" id="{00000000-0008-0000-0600-00000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0" name="Text Box 1">
          <a:extLst>
            <a:ext uri="{FF2B5EF4-FFF2-40B4-BE49-F238E27FC236}">
              <a16:creationId xmlns:a16="http://schemas.microsoft.com/office/drawing/2014/main" id="{00000000-0008-0000-0600-00000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1" name="Text Box 1">
          <a:extLst>
            <a:ext uri="{FF2B5EF4-FFF2-40B4-BE49-F238E27FC236}">
              <a16:creationId xmlns:a16="http://schemas.microsoft.com/office/drawing/2014/main" id="{00000000-0008-0000-0600-000009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2" name="Text Box 1">
          <a:extLst>
            <a:ext uri="{FF2B5EF4-FFF2-40B4-BE49-F238E27FC236}">
              <a16:creationId xmlns:a16="http://schemas.microsoft.com/office/drawing/2014/main" id="{00000000-0008-0000-0600-00000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3" name="Text Box 1">
          <a:extLst>
            <a:ext uri="{FF2B5EF4-FFF2-40B4-BE49-F238E27FC236}">
              <a16:creationId xmlns:a16="http://schemas.microsoft.com/office/drawing/2014/main" id="{00000000-0008-0000-0600-00000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4" name="Text Box 1">
          <a:extLst>
            <a:ext uri="{FF2B5EF4-FFF2-40B4-BE49-F238E27FC236}">
              <a16:creationId xmlns:a16="http://schemas.microsoft.com/office/drawing/2014/main" id="{00000000-0008-0000-0600-00000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5" name="Text Box 1">
          <a:extLst>
            <a:ext uri="{FF2B5EF4-FFF2-40B4-BE49-F238E27FC236}">
              <a16:creationId xmlns:a16="http://schemas.microsoft.com/office/drawing/2014/main" id="{00000000-0008-0000-0600-00000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6" name="Text Box 1">
          <a:extLst>
            <a:ext uri="{FF2B5EF4-FFF2-40B4-BE49-F238E27FC236}">
              <a16:creationId xmlns:a16="http://schemas.microsoft.com/office/drawing/2014/main" id="{00000000-0008-0000-0600-00000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7" name="Text Box 1">
          <a:extLst>
            <a:ext uri="{FF2B5EF4-FFF2-40B4-BE49-F238E27FC236}">
              <a16:creationId xmlns:a16="http://schemas.microsoft.com/office/drawing/2014/main" id="{00000000-0008-0000-0600-00000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8" name="Text Box 1">
          <a:extLst>
            <a:ext uri="{FF2B5EF4-FFF2-40B4-BE49-F238E27FC236}">
              <a16:creationId xmlns:a16="http://schemas.microsoft.com/office/drawing/2014/main" id="{00000000-0008-0000-0600-00001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9" name="Text Box 1">
          <a:extLst>
            <a:ext uri="{FF2B5EF4-FFF2-40B4-BE49-F238E27FC236}">
              <a16:creationId xmlns:a16="http://schemas.microsoft.com/office/drawing/2014/main" id="{00000000-0008-0000-0600-00001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0" name="Text Box 1">
          <a:extLst>
            <a:ext uri="{FF2B5EF4-FFF2-40B4-BE49-F238E27FC236}">
              <a16:creationId xmlns:a16="http://schemas.microsoft.com/office/drawing/2014/main" id="{00000000-0008-0000-0600-00001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1" name="Text Box 1">
          <a:extLst>
            <a:ext uri="{FF2B5EF4-FFF2-40B4-BE49-F238E27FC236}">
              <a16:creationId xmlns:a16="http://schemas.microsoft.com/office/drawing/2014/main" id="{00000000-0008-0000-0600-00001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2" name="Text Box 1">
          <a:extLst>
            <a:ext uri="{FF2B5EF4-FFF2-40B4-BE49-F238E27FC236}">
              <a16:creationId xmlns:a16="http://schemas.microsoft.com/office/drawing/2014/main" id="{00000000-0008-0000-0600-00001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3" name="Text Box 1">
          <a:extLst>
            <a:ext uri="{FF2B5EF4-FFF2-40B4-BE49-F238E27FC236}">
              <a16:creationId xmlns:a16="http://schemas.microsoft.com/office/drawing/2014/main" id="{00000000-0008-0000-0600-00001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4" name="Text Box 1">
          <a:extLst>
            <a:ext uri="{FF2B5EF4-FFF2-40B4-BE49-F238E27FC236}">
              <a16:creationId xmlns:a16="http://schemas.microsoft.com/office/drawing/2014/main" id="{00000000-0008-0000-0600-00001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5" name="Text Box 1">
          <a:extLst>
            <a:ext uri="{FF2B5EF4-FFF2-40B4-BE49-F238E27FC236}">
              <a16:creationId xmlns:a16="http://schemas.microsoft.com/office/drawing/2014/main" id="{00000000-0008-0000-0600-00001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6" name="Text Box 1">
          <a:extLst>
            <a:ext uri="{FF2B5EF4-FFF2-40B4-BE49-F238E27FC236}">
              <a16:creationId xmlns:a16="http://schemas.microsoft.com/office/drawing/2014/main" id="{00000000-0008-0000-0600-00001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7" name="Text Box 1">
          <a:extLst>
            <a:ext uri="{FF2B5EF4-FFF2-40B4-BE49-F238E27FC236}">
              <a16:creationId xmlns:a16="http://schemas.microsoft.com/office/drawing/2014/main" id="{00000000-0008-0000-0600-00001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8" name="Text Box 1">
          <a:extLst>
            <a:ext uri="{FF2B5EF4-FFF2-40B4-BE49-F238E27FC236}">
              <a16:creationId xmlns:a16="http://schemas.microsoft.com/office/drawing/2014/main" id="{00000000-0008-0000-0600-00001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9" name="Text Box 1">
          <a:extLst>
            <a:ext uri="{FF2B5EF4-FFF2-40B4-BE49-F238E27FC236}">
              <a16:creationId xmlns:a16="http://schemas.microsoft.com/office/drawing/2014/main" id="{00000000-0008-0000-0600-00001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0" name="Text Box 1">
          <a:extLst>
            <a:ext uri="{FF2B5EF4-FFF2-40B4-BE49-F238E27FC236}">
              <a16:creationId xmlns:a16="http://schemas.microsoft.com/office/drawing/2014/main" id="{00000000-0008-0000-0600-00001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1" name="Text Box 1">
          <a:extLst>
            <a:ext uri="{FF2B5EF4-FFF2-40B4-BE49-F238E27FC236}">
              <a16:creationId xmlns:a16="http://schemas.microsoft.com/office/drawing/2014/main" id="{00000000-0008-0000-0600-00001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2" name="Text Box 1">
          <a:extLst>
            <a:ext uri="{FF2B5EF4-FFF2-40B4-BE49-F238E27FC236}">
              <a16:creationId xmlns:a16="http://schemas.microsoft.com/office/drawing/2014/main" id="{00000000-0008-0000-0600-00001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3" name="Text Box 1">
          <a:extLst>
            <a:ext uri="{FF2B5EF4-FFF2-40B4-BE49-F238E27FC236}">
              <a16:creationId xmlns:a16="http://schemas.microsoft.com/office/drawing/2014/main" id="{00000000-0008-0000-0600-00001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4" name="Text Box 1">
          <a:extLst>
            <a:ext uri="{FF2B5EF4-FFF2-40B4-BE49-F238E27FC236}">
              <a16:creationId xmlns:a16="http://schemas.microsoft.com/office/drawing/2014/main" id="{00000000-0008-0000-0600-00002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5" name="Text Box 1">
          <a:extLst>
            <a:ext uri="{FF2B5EF4-FFF2-40B4-BE49-F238E27FC236}">
              <a16:creationId xmlns:a16="http://schemas.microsoft.com/office/drawing/2014/main" id="{00000000-0008-0000-0600-00002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6" name="Text Box 1">
          <a:extLst>
            <a:ext uri="{FF2B5EF4-FFF2-40B4-BE49-F238E27FC236}">
              <a16:creationId xmlns:a16="http://schemas.microsoft.com/office/drawing/2014/main" id="{00000000-0008-0000-0600-00002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7" name="Text Box 1">
          <a:extLst>
            <a:ext uri="{FF2B5EF4-FFF2-40B4-BE49-F238E27FC236}">
              <a16:creationId xmlns:a16="http://schemas.microsoft.com/office/drawing/2014/main" id="{00000000-0008-0000-0600-00002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8" name="Text Box 1">
          <a:extLst>
            <a:ext uri="{FF2B5EF4-FFF2-40B4-BE49-F238E27FC236}">
              <a16:creationId xmlns:a16="http://schemas.microsoft.com/office/drawing/2014/main" id="{00000000-0008-0000-0600-00002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9" name="Text Box 1">
          <a:extLst>
            <a:ext uri="{FF2B5EF4-FFF2-40B4-BE49-F238E27FC236}">
              <a16:creationId xmlns:a16="http://schemas.microsoft.com/office/drawing/2014/main" id="{00000000-0008-0000-0600-00002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0" name="Text Box 1">
          <a:extLst>
            <a:ext uri="{FF2B5EF4-FFF2-40B4-BE49-F238E27FC236}">
              <a16:creationId xmlns:a16="http://schemas.microsoft.com/office/drawing/2014/main" id="{00000000-0008-0000-0600-00002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1" name="Text Box 1">
          <a:extLst>
            <a:ext uri="{FF2B5EF4-FFF2-40B4-BE49-F238E27FC236}">
              <a16:creationId xmlns:a16="http://schemas.microsoft.com/office/drawing/2014/main" id="{00000000-0008-0000-0600-00002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52" name="Text Box 1">
          <a:extLst>
            <a:ext uri="{FF2B5EF4-FFF2-40B4-BE49-F238E27FC236}">
              <a16:creationId xmlns:a16="http://schemas.microsoft.com/office/drawing/2014/main" id="{00000000-0008-0000-0600-00002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3" name="Text Box 1">
          <a:extLst>
            <a:ext uri="{FF2B5EF4-FFF2-40B4-BE49-F238E27FC236}">
              <a16:creationId xmlns:a16="http://schemas.microsoft.com/office/drawing/2014/main" id="{00000000-0008-0000-0600-00002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4" name="Text Box 1">
          <a:extLst>
            <a:ext uri="{FF2B5EF4-FFF2-40B4-BE49-F238E27FC236}">
              <a16:creationId xmlns:a16="http://schemas.microsoft.com/office/drawing/2014/main" id="{00000000-0008-0000-0600-00002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5" name="Text Box 1">
          <a:extLst>
            <a:ext uri="{FF2B5EF4-FFF2-40B4-BE49-F238E27FC236}">
              <a16:creationId xmlns:a16="http://schemas.microsoft.com/office/drawing/2014/main" id="{00000000-0008-0000-0600-00002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6" name="Text Box 1">
          <a:extLst>
            <a:ext uri="{FF2B5EF4-FFF2-40B4-BE49-F238E27FC236}">
              <a16:creationId xmlns:a16="http://schemas.microsoft.com/office/drawing/2014/main" id="{00000000-0008-0000-0600-00002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7" name="Text Box 1">
          <a:extLst>
            <a:ext uri="{FF2B5EF4-FFF2-40B4-BE49-F238E27FC236}">
              <a16:creationId xmlns:a16="http://schemas.microsoft.com/office/drawing/2014/main" id="{00000000-0008-0000-0600-00002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8" name="Text Box 1">
          <a:extLst>
            <a:ext uri="{FF2B5EF4-FFF2-40B4-BE49-F238E27FC236}">
              <a16:creationId xmlns:a16="http://schemas.microsoft.com/office/drawing/2014/main" id="{00000000-0008-0000-0600-00002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59" name="Text Box 1">
          <a:extLst>
            <a:ext uri="{FF2B5EF4-FFF2-40B4-BE49-F238E27FC236}">
              <a16:creationId xmlns:a16="http://schemas.microsoft.com/office/drawing/2014/main" id="{00000000-0008-0000-0600-00002F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0" name="Text Box 1">
          <a:extLst>
            <a:ext uri="{FF2B5EF4-FFF2-40B4-BE49-F238E27FC236}">
              <a16:creationId xmlns:a16="http://schemas.microsoft.com/office/drawing/2014/main" id="{00000000-0008-0000-0600-00003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1" name="Text Box 1">
          <a:extLst>
            <a:ext uri="{FF2B5EF4-FFF2-40B4-BE49-F238E27FC236}">
              <a16:creationId xmlns:a16="http://schemas.microsoft.com/office/drawing/2014/main" id="{00000000-0008-0000-0600-00003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2" name="Text Box 1">
          <a:extLst>
            <a:ext uri="{FF2B5EF4-FFF2-40B4-BE49-F238E27FC236}">
              <a16:creationId xmlns:a16="http://schemas.microsoft.com/office/drawing/2014/main" id="{00000000-0008-0000-0600-00003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3" name="Text Box 1">
          <a:extLst>
            <a:ext uri="{FF2B5EF4-FFF2-40B4-BE49-F238E27FC236}">
              <a16:creationId xmlns:a16="http://schemas.microsoft.com/office/drawing/2014/main" id="{00000000-0008-0000-0600-00003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64" name="Text Box 1">
          <a:extLst>
            <a:ext uri="{FF2B5EF4-FFF2-40B4-BE49-F238E27FC236}">
              <a16:creationId xmlns:a16="http://schemas.microsoft.com/office/drawing/2014/main" id="{00000000-0008-0000-0600-00003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65" name="Text Box 1">
          <a:extLst>
            <a:ext uri="{FF2B5EF4-FFF2-40B4-BE49-F238E27FC236}">
              <a16:creationId xmlns:a16="http://schemas.microsoft.com/office/drawing/2014/main" id="{00000000-0008-0000-0600-00003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6" name="Text Box 1">
          <a:extLst>
            <a:ext uri="{FF2B5EF4-FFF2-40B4-BE49-F238E27FC236}">
              <a16:creationId xmlns:a16="http://schemas.microsoft.com/office/drawing/2014/main" id="{00000000-0008-0000-0600-00003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7" name="Text Box 1">
          <a:extLst>
            <a:ext uri="{FF2B5EF4-FFF2-40B4-BE49-F238E27FC236}">
              <a16:creationId xmlns:a16="http://schemas.microsoft.com/office/drawing/2014/main" id="{00000000-0008-0000-0600-00003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8" name="Text Box 1">
          <a:extLst>
            <a:ext uri="{FF2B5EF4-FFF2-40B4-BE49-F238E27FC236}">
              <a16:creationId xmlns:a16="http://schemas.microsoft.com/office/drawing/2014/main" id="{00000000-0008-0000-0600-00003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9" name="Text Box 1">
          <a:extLst>
            <a:ext uri="{FF2B5EF4-FFF2-40B4-BE49-F238E27FC236}">
              <a16:creationId xmlns:a16="http://schemas.microsoft.com/office/drawing/2014/main" id="{00000000-0008-0000-0600-00003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0" name="Text Box 1">
          <a:extLst>
            <a:ext uri="{FF2B5EF4-FFF2-40B4-BE49-F238E27FC236}">
              <a16:creationId xmlns:a16="http://schemas.microsoft.com/office/drawing/2014/main" id="{00000000-0008-0000-0600-00003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1" name="Text Box 1">
          <a:extLst>
            <a:ext uri="{FF2B5EF4-FFF2-40B4-BE49-F238E27FC236}">
              <a16:creationId xmlns:a16="http://schemas.microsoft.com/office/drawing/2014/main" id="{00000000-0008-0000-0600-00003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2" name="Text Box 1">
          <a:extLst>
            <a:ext uri="{FF2B5EF4-FFF2-40B4-BE49-F238E27FC236}">
              <a16:creationId xmlns:a16="http://schemas.microsoft.com/office/drawing/2014/main" id="{00000000-0008-0000-0600-00003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3" name="Text Box 1">
          <a:extLst>
            <a:ext uri="{FF2B5EF4-FFF2-40B4-BE49-F238E27FC236}">
              <a16:creationId xmlns:a16="http://schemas.microsoft.com/office/drawing/2014/main" id="{00000000-0008-0000-0600-00003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4" name="Text Box 1">
          <a:extLst>
            <a:ext uri="{FF2B5EF4-FFF2-40B4-BE49-F238E27FC236}">
              <a16:creationId xmlns:a16="http://schemas.microsoft.com/office/drawing/2014/main" id="{00000000-0008-0000-0600-00003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5" name="Text Box 1">
          <a:extLst>
            <a:ext uri="{FF2B5EF4-FFF2-40B4-BE49-F238E27FC236}">
              <a16:creationId xmlns:a16="http://schemas.microsoft.com/office/drawing/2014/main" id="{00000000-0008-0000-0600-00003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6" name="Text Box 1">
          <a:extLst>
            <a:ext uri="{FF2B5EF4-FFF2-40B4-BE49-F238E27FC236}">
              <a16:creationId xmlns:a16="http://schemas.microsoft.com/office/drawing/2014/main" id="{00000000-0008-0000-0600-00004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7" name="Text Box 1">
          <a:extLst>
            <a:ext uri="{FF2B5EF4-FFF2-40B4-BE49-F238E27FC236}">
              <a16:creationId xmlns:a16="http://schemas.microsoft.com/office/drawing/2014/main" id="{00000000-0008-0000-0600-00004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8" name="Text Box 1">
          <a:extLst>
            <a:ext uri="{FF2B5EF4-FFF2-40B4-BE49-F238E27FC236}">
              <a16:creationId xmlns:a16="http://schemas.microsoft.com/office/drawing/2014/main" id="{00000000-0008-0000-0600-00004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9" name="Text Box 1">
          <a:extLst>
            <a:ext uri="{FF2B5EF4-FFF2-40B4-BE49-F238E27FC236}">
              <a16:creationId xmlns:a16="http://schemas.microsoft.com/office/drawing/2014/main" id="{00000000-0008-0000-0600-00004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0" name="Text Box 1">
          <a:extLst>
            <a:ext uri="{FF2B5EF4-FFF2-40B4-BE49-F238E27FC236}">
              <a16:creationId xmlns:a16="http://schemas.microsoft.com/office/drawing/2014/main" id="{00000000-0008-0000-0600-00004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1" name="Text Box 1">
          <a:extLst>
            <a:ext uri="{FF2B5EF4-FFF2-40B4-BE49-F238E27FC236}">
              <a16:creationId xmlns:a16="http://schemas.microsoft.com/office/drawing/2014/main" id="{00000000-0008-0000-0600-00004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2" name="Text Box 1">
          <a:extLst>
            <a:ext uri="{FF2B5EF4-FFF2-40B4-BE49-F238E27FC236}">
              <a16:creationId xmlns:a16="http://schemas.microsoft.com/office/drawing/2014/main" id="{00000000-0008-0000-0600-00004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3" name="Text Box 1">
          <a:extLst>
            <a:ext uri="{FF2B5EF4-FFF2-40B4-BE49-F238E27FC236}">
              <a16:creationId xmlns:a16="http://schemas.microsoft.com/office/drawing/2014/main" id="{00000000-0008-0000-0600-00004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4" name="Text Box 1">
          <a:extLst>
            <a:ext uri="{FF2B5EF4-FFF2-40B4-BE49-F238E27FC236}">
              <a16:creationId xmlns:a16="http://schemas.microsoft.com/office/drawing/2014/main" id="{00000000-0008-0000-0600-00004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5" name="Text Box 1">
          <a:extLst>
            <a:ext uri="{FF2B5EF4-FFF2-40B4-BE49-F238E27FC236}">
              <a16:creationId xmlns:a16="http://schemas.microsoft.com/office/drawing/2014/main" id="{00000000-0008-0000-0600-00004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6" name="Text Box 1">
          <a:extLst>
            <a:ext uri="{FF2B5EF4-FFF2-40B4-BE49-F238E27FC236}">
              <a16:creationId xmlns:a16="http://schemas.microsoft.com/office/drawing/2014/main" id="{00000000-0008-0000-0600-00004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87" name="Text Box 1">
          <a:extLst>
            <a:ext uri="{FF2B5EF4-FFF2-40B4-BE49-F238E27FC236}">
              <a16:creationId xmlns:a16="http://schemas.microsoft.com/office/drawing/2014/main" id="{00000000-0008-0000-0600-00004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8" name="Text Box 1">
          <a:extLst>
            <a:ext uri="{FF2B5EF4-FFF2-40B4-BE49-F238E27FC236}">
              <a16:creationId xmlns:a16="http://schemas.microsoft.com/office/drawing/2014/main" id="{00000000-0008-0000-0600-00004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9" name="Text Box 1">
          <a:extLst>
            <a:ext uri="{FF2B5EF4-FFF2-40B4-BE49-F238E27FC236}">
              <a16:creationId xmlns:a16="http://schemas.microsoft.com/office/drawing/2014/main" id="{00000000-0008-0000-0600-00004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90" name="Text Box 1">
          <a:extLst>
            <a:ext uri="{FF2B5EF4-FFF2-40B4-BE49-F238E27FC236}">
              <a16:creationId xmlns:a16="http://schemas.microsoft.com/office/drawing/2014/main" id="{00000000-0008-0000-0600-00004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1" name="Text Box 1">
          <a:extLst>
            <a:ext uri="{FF2B5EF4-FFF2-40B4-BE49-F238E27FC236}">
              <a16:creationId xmlns:a16="http://schemas.microsoft.com/office/drawing/2014/main" id="{00000000-0008-0000-0600-00004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2" name="Text Box 1">
          <a:extLst>
            <a:ext uri="{FF2B5EF4-FFF2-40B4-BE49-F238E27FC236}">
              <a16:creationId xmlns:a16="http://schemas.microsoft.com/office/drawing/2014/main" id="{00000000-0008-0000-0600-00005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3" name="Text Box 1">
          <a:extLst>
            <a:ext uri="{FF2B5EF4-FFF2-40B4-BE49-F238E27FC236}">
              <a16:creationId xmlns:a16="http://schemas.microsoft.com/office/drawing/2014/main" id="{00000000-0008-0000-0600-00005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4" name="Text Box 1">
          <a:extLst>
            <a:ext uri="{FF2B5EF4-FFF2-40B4-BE49-F238E27FC236}">
              <a16:creationId xmlns:a16="http://schemas.microsoft.com/office/drawing/2014/main" id="{00000000-0008-0000-0600-00005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5" name="Text Box 1">
          <a:extLst>
            <a:ext uri="{FF2B5EF4-FFF2-40B4-BE49-F238E27FC236}">
              <a16:creationId xmlns:a16="http://schemas.microsoft.com/office/drawing/2014/main" id="{00000000-0008-0000-0600-00005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6" name="Text Box 1">
          <a:extLst>
            <a:ext uri="{FF2B5EF4-FFF2-40B4-BE49-F238E27FC236}">
              <a16:creationId xmlns:a16="http://schemas.microsoft.com/office/drawing/2014/main" id="{00000000-0008-0000-0600-00005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7" name="Text Box 1">
          <a:extLst>
            <a:ext uri="{FF2B5EF4-FFF2-40B4-BE49-F238E27FC236}">
              <a16:creationId xmlns:a16="http://schemas.microsoft.com/office/drawing/2014/main" id="{00000000-0008-0000-0600-00005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8" name="Text Box 1">
          <a:extLst>
            <a:ext uri="{FF2B5EF4-FFF2-40B4-BE49-F238E27FC236}">
              <a16:creationId xmlns:a16="http://schemas.microsoft.com/office/drawing/2014/main" id="{00000000-0008-0000-0600-00005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9" name="Text Box 1">
          <a:extLst>
            <a:ext uri="{FF2B5EF4-FFF2-40B4-BE49-F238E27FC236}">
              <a16:creationId xmlns:a16="http://schemas.microsoft.com/office/drawing/2014/main" id="{00000000-0008-0000-0600-00005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0" name="Text Box 1">
          <a:extLst>
            <a:ext uri="{FF2B5EF4-FFF2-40B4-BE49-F238E27FC236}">
              <a16:creationId xmlns:a16="http://schemas.microsoft.com/office/drawing/2014/main" id="{00000000-0008-0000-0600-00005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1" name="Text Box 1">
          <a:extLst>
            <a:ext uri="{FF2B5EF4-FFF2-40B4-BE49-F238E27FC236}">
              <a16:creationId xmlns:a16="http://schemas.microsoft.com/office/drawing/2014/main" id="{00000000-0008-0000-0600-00005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2" name="Text Box 1">
          <a:extLst>
            <a:ext uri="{FF2B5EF4-FFF2-40B4-BE49-F238E27FC236}">
              <a16:creationId xmlns:a16="http://schemas.microsoft.com/office/drawing/2014/main" id="{00000000-0008-0000-0600-00005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3" name="Text Box 1">
          <a:extLst>
            <a:ext uri="{FF2B5EF4-FFF2-40B4-BE49-F238E27FC236}">
              <a16:creationId xmlns:a16="http://schemas.microsoft.com/office/drawing/2014/main" id="{00000000-0008-0000-0600-00005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4" name="Text Box 1">
          <a:extLst>
            <a:ext uri="{FF2B5EF4-FFF2-40B4-BE49-F238E27FC236}">
              <a16:creationId xmlns:a16="http://schemas.microsoft.com/office/drawing/2014/main" id="{00000000-0008-0000-0600-00005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5" name="Text Box 1">
          <a:extLst>
            <a:ext uri="{FF2B5EF4-FFF2-40B4-BE49-F238E27FC236}">
              <a16:creationId xmlns:a16="http://schemas.microsoft.com/office/drawing/2014/main" id="{00000000-0008-0000-0600-00005D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6" name="Text Box 1">
          <a:extLst>
            <a:ext uri="{FF2B5EF4-FFF2-40B4-BE49-F238E27FC236}">
              <a16:creationId xmlns:a16="http://schemas.microsoft.com/office/drawing/2014/main" id="{00000000-0008-0000-0600-00005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7" name="Text Box 1">
          <a:extLst>
            <a:ext uri="{FF2B5EF4-FFF2-40B4-BE49-F238E27FC236}">
              <a16:creationId xmlns:a16="http://schemas.microsoft.com/office/drawing/2014/main" id="{00000000-0008-0000-0600-00005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08" name="Text Box 1">
          <a:extLst>
            <a:ext uri="{FF2B5EF4-FFF2-40B4-BE49-F238E27FC236}">
              <a16:creationId xmlns:a16="http://schemas.microsoft.com/office/drawing/2014/main" id="{00000000-0008-0000-0600-00006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9" name="Text Box 1">
          <a:extLst>
            <a:ext uri="{FF2B5EF4-FFF2-40B4-BE49-F238E27FC236}">
              <a16:creationId xmlns:a16="http://schemas.microsoft.com/office/drawing/2014/main" id="{00000000-0008-0000-0600-000061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0" name="Text Box 1">
          <a:extLst>
            <a:ext uri="{FF2B5EF4-FFF2-40B4-BE49-F238E27FC236}">
              <a16:creationId xmlns:a16="http://schemas.microsoft.com/office/drawing/2014/main" id="{00000000-0008-0000-0600-00006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1" name="Text Box 1">
          <a:extLst>
            <a:ext uri="{FF2B5EF4-FFF2-40B4-BE49-F238E27FC236}">
              <a16:creationId xmlns:a16="http://schemas.microsoft.com/office/drawing/2014/main" id="{00000000-0008-0000-0600-00006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2" name="Text Box 1">
          <a:extLst>
            <a:ext uri="{FF2B5EF4-FFF2-40B4-BE49-F238E27FC236}">
              <a16:creationId xmlns:a16="http://schemas.microsoft.com/office/drawing/2014/main" id="{00000000-0008-0000-0600-000064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3" name="Text Box 1">
          <a:extLst>
            <a:ext uri="{FF2B5EF4-FFF2-40B4-BE49-F238E27FC236}">
              <a16:creationId xmlns:a16="http://schemas.microsoft.com/office/drawing/2014/main" id="{00000000-0008-0000-0600-00006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4" name="Text Box 1">
          <a:extLst>
            <a:ext uri="{FF2B5EF4-FFF2-40B4-BE49-F238E27FC236}">
              <a16:creationId xmlns:a16="http://schemas.microsoft.com/office/drawing/2014/main" id="{00000000-0008-0000-0600-00006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5" name="Text Box 1">
          <a:extLst>
            <a:ext uri="{FF2B5EF4-FFF2-40B4-BE49-F238E27FC236}">
              <a16:creationId xmlns:a16="http://schemas.microsoft.com/office/drawing/2014/main" id="{00000000-0008-0000-0600-000067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6" name="Text Box 1">
          <a:extLst>
            <a:ext uri="{FF2B5EF4-FFF2-40B4-BE49-F238E27FC236}">
              <a16:creationId xmlns:a16="http://schemas.microsoft.com/office/drawing/2014/main" id="{00000000-0008-0000-0600-00006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7" name="Text Box 1">
          <a:extLst>
            <a:ext uri="{FF2B5EF4-FFF2-40B4-BE49-F238E27FC236}">
              <a16:creationId xmlns:a16="http://schemas.microsoft.com/office/drawing/2014/main" id="{00000000-0008-0000-0600-00006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8" name="Text Box 1">
          <a:extLst>
            <a:ext uri="{FF2B5EF4-FFF2-40B4-BE49-F238E27FC236}">
              <a16:creationId xmlns:a16="http://schemas.microsoft.com/office/drawing/2014/main" id="{00000000-0008-0000-0600-00006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9" name="Text Box 1">
          <a:extLst>
            <a:ext uri="{FF2B5EF4-FFF2-40B4-BE49-F238E27FC236}">
              <a16:creationId xmlns:a16="http://schemas.microsoft.com/office/drawing/2014/main" id="{00000000-0008-0000-0600-00006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20" name="Text Box 1">
          <a:extLst>
            <a:ext uri="{FF2B5EF4-FFF2-40B4-BE49-F238E27FC236}">
              <a16:creationId xmlns:a16="http://schemas.microsoft.com/office/drawing/2014/main" id="{00000000-0008-0000-0600-00006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21" name="Text Box 1">
          <a:extLst>
            <a:ext uri="{FF2B5EF4-FFF2-40B4-BE49-F238E27FC236}">
              <a16:creationId xmlns:a16="http://schemas.microsoft.com/office/drawing/2014/main" id="{00000000-0008-0000-0600-00006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2" name="Text Box 1">
          <a:extLst>
            <a:ext uri="{FF2B5EF4-FFF2-40B4-BE49-F238E27FC236}">
              <a16:creationId xmlns:a16="http://schemas.microsoft.com/office/drawing/2014/main" id="{00000000-0008-0000-0600-00006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3" name="Text Box 1">
          <a:extLst>
            <a:ext uri="{FF2B5EF4-FFF2-40B4-BE49-F238E27FC236}">
              <a16:creationId xmlns:a16="http://schemas.microsoft.com/office/drawing/2014/main" id="{00000000-0008-0000-0600-00006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24" name="Text Box 1">
          <a:extLst>
            <a:ext uri="{FF2B5EF4-FFF2-40B4-BE49-F238E27FC236}">
              <a16:creationId xmlns:a16="http://schemas.microsoft.com/office/drawing/2014/main" id="{00000000-0008-0000-0600-00007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5" name="Text Box 1">
          <a:extLst>
            <a:ext uri="{FF2B5EF4-FFF2-40B4-BE49-F238E27FC236}">
              <a16:creationId xmlns:a16="http://schemas.microsoft.com/office/drawing/2014/main" id="{00000000-0008-0000-0600-00007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6" name="Text Box 1">
          <a:extLst>
            <a:ext uri="{FF2B5EF4-FFF2-40B4-BE49-F238E27FC236}">
              <a16:creationId xmlns:a16="http://schemas.microsoft.com/office/drawing/2014/main" id="{00000000-0008-0000-0600-00007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7" name="Text Box 1">
          <a:extLst>
            <a:ext uri="{FF2B5EF4-FFF2-40B4-BE49-F238E27FC236}">
              <a16:creationId xmlns:a16="http://schemas.microsoft.com/office/drawing/2014/main" id="{00000000-0008-0000-0600-00007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8" name="Text Box 1">
          <a:extLst>
            <a:ext uri="{FF2B5EF4-FFF2-40B4-BE49-F238E27FC236}">
              <a16:creationId xmlns:a16="http://schemas.microsoft.com/office/drawing/2014/main" id="{00000000-0008-0000-0600-00007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9" name="Text Box 1">
          <a:extLst>
            <a:ext uri="{FF2B5EF4-FFF2-40B4-BE49-F238E27FC236}">
              <a16:creationId xmlns:a16="http://schemas.microsoft.com/office/drawing/2014/main" id="{00000000-0008-0000-0600-00007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0" name="Text Box 1">
          <a:extLst>
            <a:ext uri="{FF2B5EF4-FFF2-40B4-BE49-F238E27FC236}">
              <a16:creationId xmlns:a16="http://schemas.microsoft.com/office/drawing/2014/main" id="{00000000-0008-0000-0600-00007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1" name="Text Box 1">
          <a:extLst>
            <a:ext uri="{FF2B5EF4-FFF2-40B4-BE49-F238E27FC236}">
              <a16:creationId xmlns:a16="http://schemas.microsoft.com/office/drawing/2014/main" id="{00000000-0008-0000-0600-00007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2" name="Text Box 1">
          <a:extLst>
            <a:ext uri="{FF2B5EF4-FFF2-40B4-BE49-F238E27FC236}">
              <a16:creationId xmlns:a16="http://schemas.microsoft.com/office/drawing/2014/main" id="{00000000-0008-0000-0600-00007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3" name="Text Box 1">
          <a:extLst>
            <a:ext uri="{FF2B5EF4-FFF2-40B4-BE49-F238E27FC236}">
              <a16:creationId xmlns:a16="http://schemas.microsoft.com/office/drawing/2014/main" id="{00000000-0008-0000-0600-00007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4" name="Text Box 1">
          <a:extLst>
            <a:ext uri="{FF2B5EF4-FFF2-40B4-BE49-F238E27FC236}">
              <a16:creationId xmlns:a16="http://schemas.microsoft.com/office/drawing/2014/main" id="{00000000-0008-0000-0600-00007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5" name="Text Box 1">
          <a:extLst>
            <a:ext uri="{FF2B5EF4-FFF2-40B4-BE49-F238E27FC236}">
              <a16:creationId xmlns:a16="http://schemas.microsoft.com/office/drawing/2014/main" id="{00000000-0008-0000-0600-00007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6" name="Text Box 1">
          <a:extLst>
            <a:ext uri="{FF2B5EF4-FFF2-40B4-BE49-F238E27FC236}">
              <a16:creationId xmlns:a16="http://schemas.microsoft.com/office/drawing/2014/main" id="{00000000-0008-0000-0600-00007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7" name="Text Box 1">
          <a:extLst>
            <a:ext uri="{FF2B5EF4-FFF2-40B4-BE49-F238E27FC236}">
              <a16:creationId xmlns:a16="http://schemas.microsoft.com/office/drawing/2014/main" id="{00000000-0008-0000-0600-00007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8" name="Text Box 1">
          <a:extLst>
            <a:ext uri="{FF2B5EF4-FFF2-40B4-BE49-F238E27FC236}">
              <a16:creationId xmlns:a16="http://schemas.microsoft.com/office/drawing/2014/main" id="{00000000-0008-0000-0600-00007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39" name="Text Box 1">
          <a:extLst>
            <a:ext uri="{FF2B5EF4-FFF2-40B4-BE49-F238E27FC236}">
              <a16:creationId xmlns:a16="http://schemas.microsoft.com/office/drawing/2014/main" id="{00000000-0008-0000-0600-00007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40" name="Text Box 1">
          <a:extLst>
            <a:ext uri="{FF2B5EF4-FFF2-40B4-BE49-F238E27FC236}">
              <a16:creationId xmlns:a16="http://schemas.microsoft.com/office/drawing/2014/main" id="{00000000-0008-0000-0600-00008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1" name="Text Box 1">
          <a:extLst>
            <a:ext uri="{FF2B5EF4-FFF2-40B4-BE49-F238E27FC236}">
              <a16:creationId xmlns:a16="http://schemas.microsoft.com/office/drawing/2014/main" id="{00000000-0008-0000-0600-00008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2" name="Text Box 1">
          <a:extLst>
            <a:ext uri="{FF2B5EF4-FFF2-40B4-BE49-F238E27FC236}">
              <a16:creationId xmlns:a16="http://schemas.microsoft.com/office/drawing/2014/main" id="{00000000-0008-0000-0600-00008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3" name="Text Box 1">
          <a:extLst>
            <a:ext uri="{FF2B5EF4-FFF2-40B4-BE49-F238E27FC236}">
              <a16:creationId xmlns:a16="http://schemas.microsoft.com/office/drawing/2014/main" id="{00000000-0008-0000-0600-00008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4" name="Text Box 1">
          <a:extLst>
            <a:ext uri="{FF2B5EF4-FFF2-40B4-BE49-F238E27FC236}">
              <a16:creationId xmlns:a16="http://schemas.microsoft.com/office/drawing/2014/main" id="{00000000-0008-0000-0600-00008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5" name="Text Box 1">
          <a:extLst>
            <a:ext uri="{FF2B5EF4-FFF2-40B4-BE49-F238E27FC236}">
              <a16:creationId xmlns:a16="http://schemas.microsoft.com/office/drawing/2014/main" id="{00000000-0008-0000-0600-00008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6" name="Text Box 1">
          <a:extLst>
            <a:ext uri="{FF2B5EF4-FFF2-40B4-BE49-F238E27FC236}">
              <a16:creationId xmlns:a16="http://schemas.microsoft.com/office/drawing/2014/main" id="{00000000-0008-0000-0600-00008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7" name="Text Box 1">
          <a:extLst>
            <a:ext uri="{FF2B5EF4-FFF2-40B4-BE49-F238E27FC236}">
              <a16:creationId xmlns:a16="http://schemas.microsoft.com/office/drawing/2014/main" id="{00000000-0008-0000-0600-00008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8" name="Text Box 1">
          <a:extLst>
            <a:ext uri="{FF2B5EF4-FFF2-40B4-BE49-F238E27FC236}">
              <a16:creationId xmlns:a16="http://schemas.microsoft.com/office/drawing/2014/main" id="{00000000-0008-0000-0600-00008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449" name="Text Box 1">
          <a:extLst>
            <a:ext uri="{FF2B5EF4-FFF2-40B4-BE49-F238E27FC236}">
              <a16:creationId xmlns:a16="http://schemas.microsoft.com/office/drawing/2014/main" id="{00000000-0008-0000-0600-000089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5450" name="Text Box 1">
          <a:extLst>
            <a:ext uri="{FF2B5EF4-FFF2-40B4-BE49-F238E27FC236}">
              <a16:creationId xmlns:a16="http://schemas.microsoft.com/office/drawing/2014/main" id="{00000000-0008-0000-0600-00008A57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1" name="Text Box 1">
          <a:extLst>
            <a:ext uri="{FF2B5EF4-FFF2-40B4-BE49-F238E27FC236}">
              <a16:creationId xmlns:a16="http://schemas.microsoft.com/office/drawing/2014/main" id="{00000000-0008-0000-0600-00008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2" name="Text Box 1">
          <a:extLst>
            <a:ext uri="{FF2B5EF4-FFF2-40B4-BE49-F238E27FC236}">
              <a16:creationId xmlns:a16="http://schemas.microsoft.com/office/drawing/2014/main" id="{00000000-0008-0000-0600-00008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3" name="Text Box 1">
          <a:extLst>
            <a:ext uri="{FF2B5EF4-FFF2-40B4-BE49-F238E27FC236}">
              <a16:creationId xmlns:a16="http://schemas.microsoft.com/office/drawing/2014/main" id="{00000000-0008-0000-0600-00008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4" name="Text Box 1">
          <a:extLst>
            <a:ext uri="{FF2B5EF4-FFF2-40B4-BE49-F238E27FC236}">
              <a16:creationId xmlns:a16="http://schemas.microsoft.com/office/drawing/2014/main" id="{00000000-0008-0000-0600-00008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55" name="Text Box 1">
          <a:extLst>
            <a:ext uri="{FF2B5EF4-FFF2-40B4-BE49-F238E27FC236}">
              <a16:creationId xmlns:a16="http://schemas.microsoft.com/office/drawing/2014/main" id="{00000000-0008-0000-0600-00008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56" name="Text Box 1">
          <a:extLst>
            <a:ext uri="{FF2B5EF4-FFF2-40B4-BE49-F238E27FC236}">
              <a16:creationId xmlns:a16="http://schemas.microsoft.com/office/drawing/2014/main" id="{00000000-0008-0000-0600-00009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7" name="Text Box 1">
          <a:extLst>
            <a:ext uri="{FF2B5EF4-FFF2-40B4-BE49-F238E27FC236}">
              <a16:creationId xmlns:a16="http://schemas.microsoft.com/office/drawing/2014/main" id="{00000000-0008-0000-0600-00009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8" name="Text Box 1">
          <a:extLst>
            <a:ext uri="{FF2B5EF4-FFF2-40B4-BE49-F238E27FC236}">
              <a16:creationId xmlns:a16="http://schemas.microsoft.com/office/drawing/2014/main" id="{00000000-0008-0000-0600-00009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9" name="Text Box 1">
          <a:extLst>
            <a:ext uri="{FF2B5EF4-FFF2-40B4-BE49-F238E27FC236}">
              <a16:creationId xmlns:a16="http://schemas.microsoft.com/office/drawing/2014/main" id="{00000000-0008-0000-0600-00009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0" name="Text Box 1">
          <a:extLst>
            <a:ext uri="{FF2B5EF4-FFF2-40B4-BE49-F238E27FC236}">
              <a16:creationId xmlns:a16="http://schemas.microsoft.com/office/drawing/2014/main" id="{00000000-0008-0000-0600-00009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1" name="Text Box 1">
          <a:extLst>
            <a:ext uri="{FF2B5EF4-FFF2-40B4-BE49-F238E27FC236}">
              <a16:creationId xmlns:a16="http://schemas.microsoft.com/office/drawing/2014/main" id="{00000000-0008-0000-0600-00009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2" name="Text Box 1">
          <a:extLst>
            <a:ext uri="{FF2B5EF4-FFF2-40B4-BE49-F238E27FC236}">
              <a16:creationId xmlns:a16="http://schemas.microsoft.com/office/drawing/2014/main" id="{00000000-0008-0000-0600-00009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3" name="Text Box 1">
          <a:extLst>
            <a:ext uri="{FF2B5EF4-FFF2-40B4-BE49-F238E27FC236}">
              <a16:creationId xmlns:a16="http://schemas.microsoft.com/office/drawing/2014/main" id="{00000000-0008-0000-0600-00009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4" name="Text Box 1">
          <a:extLst>
            <a:ext uri="{FF2B5EF4-FFF2-40B4-BE49-F238E27FC236}">
              <a16:creationId xmlns:a16="http://schemas.microsoft.com/office/drawing/2014/main" id="{00000000-0008-0000-0600-00009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5" name="Text Box 1">
          <a:extLst>
            <a:ext uri="{FF2B5EF4-FFF2-40B4-BE49-F238E27FC236}">
              <a16:creationId xmlns:a16="http://schemas.microsoft.com/office/drawing/2014/main" id="{00000000-0008-0000-0600-00009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6" name="Text Box 1">
          <a:extLst>
            <a:ext uri="{FF2B5EF4-FFF2-40B4-BE49-F238E27FC236}">
              <a16:creationId xmlns:a16="http://schemas.microsoft.com/office/drawing/2014/main" id="{00000000-0008-0000-0600-00009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7" name="Text Box 1">
          <a:extLst>
            <a:ext uri="{FF2B5EF4-FFF2-40B4-BE49-F238E27FC236}">
              <a16:creationId xmlns:a16="http://schemas.microsoft.com/office/drawing/2014/main" id="{00000000-0008-0000-0600-00009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8" name="Text Box 1">
          <a:extLst>
            <a:ext uri="{FF2B5EF4-FFF2-40B4-BE49-F238E27FC236}">
              <a16:creationId xmlns:a16="http://schemas.microsoft.com/office/drawing/2014/main" id="{00000000-0008-0000-0600-00009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9" name="Text Box 1">
          <a:extLst>
            <a:ext uri="{FF2B5EF4-FFF2-40B4-BE49-F238E27FC236}">
              <a16:creationId xmlns:a16="http://schemas.microsoft.com/office/drawing/2014/main" id="{00000000-0008-0000-0600-00009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0" name="Text Box 1">
          <a:extLst>
            <a:ext uri="{FF2B5EF4-FFF2-40B4-BE49-F238E27FC236}">
              <a16:creationId xmlns:a16="http://schemas.microsoft.com/office/drawing/2014/main" id="{00000000-0008-0000-0600-00009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1" name="Text Box 1">
          <a:extLst>
            <a:ext uri="{FF2B5EF4-FFF2-40B4-BE49-F238E27FC236}">
              <a16:creationId xmlns:a16="http://schemas.microsoft.com/office/drawing/2014/main" id="{00000000-0008-0000-0600-00009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2" name="Text Box 1">
          <a:extLst>
            <a:ext uri="{FF2B5EF4-FFF2-40B4-BE49-F238E27FC236}">
              <a16:creationId xmlns:a16="http://schemas.microsoft.com/office/drawing/2014/main" id="{00000000-0008-0000-0600-0000A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3" name="Text Box 1">
          <a:extLst>
            <a:ext uri="{FF2B5EF4-FFF2-40B4-BE49-F238E27FC236}">
              <a16:creationId xmlns:a16="http://schemas.microsoft.com/office/drawing/2014/main" id="{00000000-0008-0000-0600-0000A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4" name="Text Box 1">
          <a:extLst>
            <a:ext uri="{FF2B5EF4-FFF2-40B4-BE49-F238E27FC236}">
              <a16:creationId xmlns:a16="http://schemas.microsoft.com/office/drawing/2014/main" id="{00000000-0008-0000-0600-0000A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5" name="Text Box 1">
          <a:extLst>
            <a:ext uri="{FF2B5EF4-FFF2-40B4-BE49-F238E27FC236}">
              <a16:creationId xmlns:a16="http://schemas.microsoft.com/office/drawing/2014/main" id="{00000000-0008-0000-0600-0000A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6" name="Text Box 1">
          <a:extLst>
            <a:ext uri="{FF2B5EF4-FFF2-40B4-BE49-F238E27FC236}">
              <a16:creationId xmlns:a16="http://schemas.microsoft.com/office/drawing/2014/main" id="{00000000-0008-0000-0600-0000A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7" name="Text Box 1">
          <a:extLst>
            <a:ext uri="{FF2B5EF4-FFF2-40B4-BE49-F238E27FC236}">
              <a16:creationId xmlns:a16="http://schemas.microsoft.com/office/drawing/2014/main" id="{00000000-0008-0000-0600-0000A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78" name="Text Box 1">
          <a:extLst>
            <a:ext uri="{FF2B5EF4-FFF2-40B4-BE49-F238E27FC236}">
              <a16:creationId xmlns:a16="http://schemas.microsoft.com/office/drawing/2014/main" id="{00000000-0008-0000-0600-0000A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79" name="Text Box 1">
          <a:extLst>
            <a:ext uri="{FF2B5EF4-FFF2-40B4-BE49-F238E27FC236}">
              <a16:creationId xmlns:a16="http://schemas.microsoft.com/office/drawing/2014/main" id="{00000000-0008-0000-0600-0000A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80" name="Text Box 1">
          <a:extLst>
            <a:ext uri="{FF2B5EF4-FFF2-40B4-BE49-F238E27FC236}">
              <a16:creationId xmlns:a16="http://schemas.microsoft.com/office/drawing/2014/main" id="{00000000-0008-0000-0600-0000A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81" name="Text Box 1">
          <a:extLst>
            <a:ext uri="{FF2B5EF4-FFF2-40B4-BE49-F238E27FC236}">
              <a16:creationId xmlns:a16="http://schemas.microsoft.com/office/drawing/2014/main" id="{00000000-0008-0000-0600-0000A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2" name="Text Box 1">
          <a:extLst>
            <a:ext uri="{FF2B5EF4-FFF2-40B4-BE49-F238E27FC236}">
              <a16:creationId xmlns:a16="http://schemas.microsoft.com/office/drawing/2014/main" id="{00000000-0008-0000-0600-0000A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3" name="Text Box 1">
          <a:extLst>
            <a:ext uri="{FF2B5EF4-FFF2-40B4-BE49-F238E27FC236}">
              <a16:creationId xmlns:a16="http://schemas.microsoft.com/office/drawing/2014/main" id="{00000000-0008-0000-0600-0000A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4" name="Text Box 1">
          <a:extLst>
            <a:ext uri="{FF2B5EF4-FFF2-40B4-BE49-F238E27FC236}">
              <a16:creationId xmlns:a16="http://schemas.microsoft.com/office/drawing/2014/main" id="{00000000-0008-0000-0600-0000A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5" name="Text Box 1">
          <a:extLst>
            <a:ext uri="{FF2B5EF4-FFF2-40B4-BE49-F238E27FC236}">
              <a16:creationId xmlns:a16="http://schemas.microsoft.com/office/drawing/2014/main" id="{00000000-0008-0000-0600-0000A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6" name="Text Box 1">
          <a:extLst>
            <a:ext uri="{FF2B5EF4-FFF2-40B4-BE49-F238E27FC236}">
              <a16:creationId xmlns:a16="http://schemas.microsoft.com/office/drawing/2014/main" id="{00000000-0008-0000-0600-0000A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7" name="Text Box 1">
          <a:extLst>
            <a:ext uri="{FF2B5EF4-FFF2-40B4-BE49-F238E27FC236}">
              <a16:creationId xmlns:a16="http://schemas.microsoft.com/office/drawing/2014/main" id="{00000000-0008-0000-0600-0000A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8" name="Text Box 1">
          <a:extLst>
            <a:ext uri="{FF2B5EF4-FFF2-40B4-BE49-F238E27FC236}">
              <a16:creationId xmlns:a16="http://schemas.microsoft.com/office/drawing/2014/main" id="{00000000-0008-0000-0600-0000B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9" name="Text Box 1">
          <a:extLst>
            <a:ext uri="{FF2B5EF4-FFF2-40B4-BE49-F238E27FC236}">
              <a16:creationId xmlns:a16="http://schemas.microsoft.com/office/drawing/2014/main" id="{00000000-0008-0000-0600-0000B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90" name="Text Box 1">
          <a:extLst>
            <a:ext uri="{FF2B5EF4-FFF2-40B4-BE49-F238E27FC236}">
              <a16:creationId xmlns:a16="http://schemas.microsoft.com/office/drawing/2014/main" id="{00000000-0008-0000-0600-0000B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1" name="Text Box 1">
          <a:extLst>
            <a:ext uri="{FF2B5EF4-FFF2-40B4-BE49-F238E27FC236}">
              <a16:creationId xmlns:a16="http://schemas.microsoft.com/office/drawing/2014/main" id="{00000000-0008-0000-0600-0000B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2" name="Text Box 1">
          <a:extLst>
            <a:ext uri="{FF2B5EF4-FFF2-40B4-BE49-F238E27FC236}">
              <a16:creationId xmlns:a16="http://schemas.microsoft.com/office/drawing/2014/main" id="{00000000-0008-0000-0600-0000B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3" name="Text Box 1">
          <a:extLst>
            <a:ext uri="{FF2B5EF4-FFF2-40B4-BE49-F238E27FC236}">
              <a16:creationId xmlns:a16="http://schemas.microsoft.com/office/drawing/2014/main" id="{00000000-0008-0000-0600-0000B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4" name="Text Box 1">
          <a:extLst>
            <a:ext uri="{FF2B5EF4-FFF2-40B4-BE49-F238E27FC236}">
              <a16:creationId xmlns:a16="http://schemas.microsoft.com/office/drawing/2014/main" id="{00000000-0008-0000-0600-0000B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5" name="Text Box 1">
          <a:extLst>
            <a:ext uri="{FF2B5EF4-FFF2-40B4-BE49-F238E27FC236}">
              <a16:creationId xmlns:a16="http://schemas.microsoft.com/office/drawing/2014/main" id="{00000000-0008-0000-0600-0000B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6" name="Text Box 1">
          <a:extLst>
            <a:ext uri="{FF2B5EF4-FFF2-40B4-BE49-F238E27FC236}">
              <a16:creationId xmlns:a16="http://schemas.microsoft.com/office/drawing/2014/main" id="{00000000-0008-0000-0600-0000B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497" name="Text Box 1">
          <a:extLst>
            <a:ext uri="{FF2B5EF4-FFF2-40B4-BE49-F238E27FC236}">
              <a16:creationId xmlns:a16="http://schemas.microsoft.com/office/drawing/2014/main" id="{00000000-0008-0000-0600-0000B9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8" name="Text Box 1">
          <a:extLst>
            <a:ext uri="{FF2B5EF4-FFF2-40B4-BE49-F238E27FC236}">
              <a16:creationId xmlns:a16="http://schemas.microsoft.com/office/drawing/2014/main" id="{00000000-0008-0000-0600-0000B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9" name="Text Box 1">
          <a:extLst>
            <a:ext uri="{FF2B5EF4-FFF2-40B4-BE49-F238E27FC236}">
              <a16:creationId xmlns:a16="http://schemas.microsoft.com/office/drawing/2014/main" id="{00000000-0008-0000-0600-0000B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00" name="Text Box 1">
          <a:extLst>
            <a:ext uri="{FF2B5EF4-FFF2-40B4-BE49-F238E27FC236}">
              <a16:creationId xmlns:a16="http://schemas.microsoft.com/office/drawing/2014/main" id="{00000000-0008-0000-0600-0000B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1" name="Text Box 1">
          <a:extLst>
            <a:ext uri="{FF2B5EF4-FFF2-40B4-BE49-F238E27FC236}">
              <a16:creationId xmlns:a16="http://schemas.microsoft.com/office/drawing/2014/main" id="{00000000-0008-0000-0600-0000B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2" name="Text Box 1">
          <a:extLst>
            <a:ext uri="{FF2B5EF4-FFF2-40B4-BE49-F238E27FC236}">
              <a16:creationId xmlns:a16="http://schemas.microsoft.com/office/drawing/2014/main" id="{00000000-0008-0000-0600-0000B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3" name="Text Box 1">
          <a:extLst>
            <a:ext uri="{FF2B5EF4-FFF2-40B4-BE49-F238E27FC236}">
              <a16:creationId xmlns:a16="http://schemas.microsoft.com/office/drawing/2014/main" id="{00000000-0008-0000-0600-0000B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4" name="Text Box 1">
          <a:extLst>
            <a:ext uri="{FF2B5EF4-FFF2-40B4-BE49-F238E27FC236}">
              <a16:creationId xmlns:a16="http://schemas.microsoft.com/office/drawing/2014/main" id="{00000000-0008-0000-0600-0000C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5" name="Text Box 1">
          <a:extLst>
            <a:ext uri="{FF2B5EF4-FFF2-40B4-BE49-F238E27FC236}">
              <a16:creationId xmlns:a16="http://schemas.microsoft.com/office/drawing/2014/main" id="{00000000-0008-0000-0600-0000C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6" name="Text Box 1">
          <a:extLst>
            <a:ext uri="{FF2B5EF4-FFF2-40B4-BE49-F238E27FC236}">
              <a16:creationId xmlns:a16="http://schemas.microsoft.com/office/drawing/2014/main" id="{00000000-0008-0000-0600-0000C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7" name="Text Box 1">
          <a:extLst>
            <a:ext uri="{FF2B5EF4-FFF2-40B4-BE49-F238E27FC236}">
              <a16:creationId xmlns:a16="http://schemas.microsoft.com/office/drawing/2014/main" id="{00000000-0008-0000-0600-0000C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8" name="Text Box 1">
          <a:extLst>
            <a:ext uri="{FF2B5EF4-FFF2-40B4-BE49-F238E27FC236}">
              <a16:creationId xmlns:a16="http://schemas.microsoft.com/office/drawing/2014/main" id="{00000000-0008-0000-0600-0000C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9" name="Text Box 1">
          <a:extLst>
            <a:ext uri="{FF2B5EF4-FFF2-40B4-BE49-F238E27FC236}">
              <a16:creationId xmlns:a16="http://schemas.microsoft.com/office/drawing/2014/main" id="{00000000-0008-0000-0600-0000C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0" name="Text Box 1">
          <a:extLst>
            <a:ext uri="{FF2B5EF4-FFF2-40B4-BE49-F238E27FC236}">
              <a16:creationId xmlns:a16="http://schemas.microsoft.com/office/drawing/2014/main" id="{00000000-0008-0000-0600-0000C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1" name="Text Box 1">
          <a:extLst>
            <a:ext uri="{FF2B5EF4-FFF2-40B4-BE49-F238E27FC236}">
              <a16:creationId xmlns:a16="http://schemas.microsoft.com/office/drawing/2014/main" id="{00000000-0008-0000-0600-0000C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2" name="Text Box 1">
          <a:extLst>
            <a:ext uri="{FF2B5EF4-FFF2-40B4-BE49-F238E27FC236}">
              <a16:creationId xmlns:a16="http://schemas.microsoft.com/office/drawing/2014/main" id="{00000000-0008-0000-0600-0000C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3" name="Text Box 1">
          <a:extLst>
            <a:ext uri="{FF2B5EF4-FFF2-40B4-BE49-F238E27FC236}">
              <a16:creationId xmlns:a16="http://schemas.microsoft.com/office/drawing/2014/main" id="{00000000-0008-0000-0600-0000C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4" name="Text Box 1">
          <a:extLst>
            <a:ext uri="{FF2B5EF4-FFF2-40B4-BE49-F238E27FC236}">
              <a16:creationId xmlns:a16="http://schemas.microsoft.com/office/drawing/2014/main" id="{00000000-0008-0000-0600-0000C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5" name="Text Box 1">
          <a:extLst>
            <a:ext uri="{FF2B5EF4-FFF2-40B4-BE49-F238E27FC236}">
              <a16:creationId xmlns:a16="http://schemas.microsoft.com/office/drawing/2014/main" id="{00000000-0008-0000-0600-0000C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6" name="Text Box 1">
          <a:extLst>
            <a:ext uri="{FF2B5EF4-FFF2-40B4-BE49-F238E27FC236}">
              <a16:creationId xmlns:a16="http://schemas.microsoft.com/office/drawing/2014/main" id="{00000000-0008-0000-0600-0000C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7" name="Text Box 1">
          <a:extLst>
            <a:ext uri="{FF2B5EF4-FFF2-40B4-BE49-F238E27FC236}">
              <a16:creationId xmlns:a16="http://schemas.microsoft.com/office/drawing/2014/main" id="{00000000-0008-0000-0600-0000C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8" name="Text Box 1">
          <a:extLst>
            <a:ext uri="{FF2B5EF4-FFF2-40B4-BE49-F238E27FC236}">
              <a16:creationId xmlns:a16="http://schemas.microsoft.com/office/drawing/2014/main" id="{00000000-0008-0000-0600-0000C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9" name="Text Box 1">
          <a:extLst>
            <a:ext uri="{FF2B5EF4-FFF2-40B4-BE49-F238E27FC236}">
              <a16:creationId xmlns:a16="http://schemas.microsoft.com/office/drawing/2014/main" id="{00000000-0008-0000-0600-0000C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0" name="Text Box 1">
          <a:extLst>
            <a:ext uri="{FF2B5EF4-FFF2-40B4-BE49-F238E27FC236}">
              <a16:creationId xmlns:a16="http://schemas.microsoft.com/office/drawing/2014/main" id="{00000000-0008-0000-0600-0000D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1" name="Text Box 1">
          <a:extLst>
            <a:ext uri="{FF2B5EF4-FFF2-40B4-BE49-F238E27FC236}">
              <a16:creationId xmlns:a16="http://schemas.microsoft.com/office/drawing/2014/main" id="{00000000-0008-0000-0600-0000D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2" name="Text Box 1">
          <a:extLst>
            <a:ext uri="{FF2B5EF4-FFF2-40B4-BE49-F238E27FC236}">
              <a16:creationId xmlns:a16="http://schemas.microsoft.com/office/drawing/2014/main" id="{00000000-0008-0000-0600-0000D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3" name="Text Box 1">
          <a:extLst>
            <a:ext uri="{FF2B5EF4-FFF2-40B4-BE49-F238E27FC236}">
              <a16:creationId xmlns:a16="http://schemas.microsoft.com/office/drawing/2014/main" id="{00000000-0008-0000-0600-0000D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4" name="Text Box 1">
          <a:extLst>
            <a:ext uri="{FF2B5EF4-FFF2-40B4-BE49-F238E27FC236}">
              <a16:creationId xmlns:a16="http://schemas.microsoft.com/office/drawing/2014/main" id="{00000000-0008-0000-0600-0000D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5" name="Text Box 1">
          <a:extLst>
            <a:ext uri="{FF2B5EF4-FFF2-40B4-BE49-F238E27FC236}">
              <a16:creationId xmlns:a16="http://schemas.microsoft.com/office/drawing/2014/main" id="{00000000-0008-0000-0600-0000D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6" name="Text Box 1">
          <a:extLst>
            <a:ext uri="{FF2B5EF4-FFF2-40B4-BE49-F238E27FC236}">
              <a16:creationId xmlns:a16="http://schemas.microsoft.com/office/drawing/2014/main" id="{00000000-0008-0000-0600-0000D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27" name="Text Box 1">
          <a:extLst>
            <a:ext uri="{FF2B5EF4-FFF2-40B4-BE49-F238E27FC236}">
              <a16:creationId xmlns:a16="http://schemas.microsoft.com/office/drawing/2014/main" id="{00000000-0008-0000-0600-0000D7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8" name="Text Box 1">
          <a:extLst>
            <a:ext uri="{FF2B5EF4-FFF2-40B4-BE49-F238E27FC236}">
              <a16:creationId xmlns:a16="http://schemas.microsoft.com/office/drawing/2014/main" id="{00000000-0008-0000-0600-0000D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9" name="Text Box 1">
          <a:extLst>
            <a:ext uri="{FF2B5EF4-FFF2-40B4-BE49-F238E27FC236}">
              <a16:creationId xmlns:a16="http://schemas.microsoft.com/office/drawing/2014/main" id="{00000000-0008-0000-0600-0000D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0" name="Text Box 1">
          <a:extLst>
            <a:ext uri="{FF2B5EF4-FFF2-40B4-BE49-F238E27FC236}">
              <a16:creationId xmlns:a16="http://schemas.microsoft.com/office/drawing/2014/main" id="{00000000-0008-0000-0600-0000D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1" name="Text Box 1">
          <a:extLst>
            <a:ext uri="{FF2B5EF4-FFF2-40B4-BE49-F238E27FC236}">
              <a16:creationId xmlns:a16="http://schemas.microsoft.com/office/drawing/2014/main" id="{00000000-0008-0000-0600-0000D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32" name="Text Box 1">
          <a:extLst>
            <a:ext uri="{FF2B5EF4-FFF2-40B4-BE49-F238E27FC236}">
              <a16:creationId xmlns:a16="http://schemas.microsoft.com/office/drawing/2014/main" id="{00000000-0008-0000-0600-0000D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33" name="Text Box 1">
          <a:extLst>
            <a:ext uri="{FF2B5EF4-FFF2-40B4-BE49-F238E27FC236}">
              <a16:creationId xmlns:a16="http://schemas.microsoft.com/office/drawing/2014/main" id="{00000000-0008-0000-0600-0000D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4" name="Text Box 1">
          <a:extLst>
            <a:ext uri="{FF2B5EF4-FFF2-40B4-BE49-F238E27FC236}">
              <a16:creationId xmlns:a16="http://schemas.microsoft.com/office/drawing/2014/main" id="{00000000-0008-0000-0600-0000D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5" name="Text Box 1">
          <a:extLst>
            <a:ext uri="{FF2B5EF4-FFF2-40B4-BE49-F238E27FC236}">
              <a16:creationId xmlns:a16="http://schemas.microsoft.com/office/drawing/2014/main" id="{00000000-0008-0000-0600-0000D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6" name="Text Box 1">
          <a:extLst>
            <a:ext uri="{FF2B5EF4-FFF2-40B4-BE49-F238E27FC236}">
              <a16:creationId xmlns:a16="http://schemas.microsoft.com/office/drawing/2014/main" id="{00000000-0008-0000-0600-0000E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7" name="Text Box 1">
          <a:extLst>
            <a:ext uri="{FF2B5EF4-FFF2-40B4-BE49-F238E27FC236}">
              <a16:creationId xmlns:a16="http://schemas.microsoft.com/office/drawing/2014/main" id="{00000000-0008-0000-0600-0000E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8" name="Text Box 1">
          <a:extLst>
            <a:ext uri="{FF2B5EF4-FFF2-40B4-BE49-F238E27FC236}">
              <a16:creationId xmlns:a16="http://schemas.microsoft.com/office/drawing/2014/main" id="{00000000-0008-0000-0600-0000E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9" name="Text Box 1">
          <a:extLst>
            <a:ext uri="{FF2B5EF4-FFF2-40B4-BE49-F238E27FC236}">
              <a16:creationId xmlns:a16="http://schemas.microsoft.com/office/drawing/2014/main" id="{00000000-0008-0000-0600-0000E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0" name="Text Box 1">
          <a:extLst>
            <a:ext uri="{FF2B5EF4-FFF2-40B4-BE49-F238E27FC236}">
              <a16:creationId xmlns:a16="http://schemas.microsoft.com/office/drawing/2014/main" id="{00000000-0008-0000-0600-0000E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1" name="Text Box 1">
          <a:extLst>
            <a:ext uri="{FF2B5EF4-FFF2-40B4-BE49-F238E27FC236}">
              <a16:creationId xmlns:a16="http://schemas.microsoft.com/office/drawing/2014/main" id="{00000000-0008-0000-0600-0000E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2" name="Text Box 1">
          <a:extLst>
            <a:ext uri="{FF2B5EF4-FFF2-40B4-BE49-F238E27FC236}">
              <a16:creationId xmlns:a16="http://schemas.microsoft.com/office/drawing/2014/main" id="{00000000-0008-0000-0600-0000E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3" name="Text Box 1">
          <a:extLst>
            <a:ext uri="{FF2B5EF4-FFF2-40B4-BE49-F238E27FC236}">
              <a16:creationId xmlns:a16="http://schemas.microsoft.com/office/drawing/2014/main" id="{00000000-0008-0000-0600-0000E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4" name="Text Box 1">
          <a:extLst>
            <a:ext uri="{FF2B5EF4-FFF2-40B4-BE49-F238E27FC236}">
              <a16:creationId xmlns:a16="http://schemas.microsoft.com/office/drawing/2014/main" id="{00000000-0008-0000-0600-0000E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5" name="Text Box 1">
          <a:extLst>
            <a:ext uri="{FF2B5EF4-FFF2-40B4-BE49-F238E27FC236}">
              <a16:creationId xmlns:a16="http://schemas.microsoft.com/office/drawing/2014/main" id="{00000000-0008-0000-0600-0000E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6" name="Text Box 1">
          <a:extLst>
            <a:ext uri="{FF2B5EF4-FFF2-40B4-BE49-F238E27FC236}">
              <a16:creationId xmlns:a16="http://schemas.microsoft.com/office/drawing/2014/main" id="{00000000-0008-0000-0600-0000E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7" name="Text Box 1">
          <a:extLst>
            <a:ext uri="{FF2B5EF4-FFF2-40B4-BE49-F238E27FC236}">
              <a16:creationId xmlns:a16="http://schemas.microsoft.com/office/drawing/2014/main" id="{00000000-0008-0000-0600-0000E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8" name="Text Box 1">
          <a:extLst>
            <a:ext uri="{FF2B5EF4-FFF2-40B4-BE49-F238E27FC236}">
              <a16:creationId xmlns:a16="http://schemas.microsoft.com/office/drawing/2014/main" id="{00000000-0008-0000-0600-0000E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9" name="Text Box 1">
          <a:extLst>
            <a:ext uri="{FF2B5EF4-FFF2-40B4-BE49-F238E27FC236}">
              <a16:creationId xmlns:a16="http://schemas.microsoft.com/office/drawing/2014/main" id="{00000000-0008-0000-0600-0000E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0" name="Text Box 1">
          <a:extLst>
            <a:ext uri="{FF2B5EF4-FFF2-40B4-BE49-F238E27FC236}">
              <a16:creationId xmlns:a16="http://schemas.microsoft.com/office/drawing/2014/main" id="{00000000-0008-0000-0600-0000E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1" name="Text Box 1">
          <a:extLst>
            <a:ext uri="{FF2B5EF4-FFF2-40B4-BE49-F238E27FC236}">
              <a16:creationId xmlns:a16="http://schemas.microsoft.com/office/drawing/2014/main" id="{00000000-0008-0000-0600-0000E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2" name="Text Box 1">
          <a:extLst>
            <a:ext uri="{FF2B5EF4-FFF2-40B4-BE49-F238E27FC236}">
              <a16:creationId xmlns:a16="http://schemas.microsoft.com/office/drawing/2014/main" id="{00000000-0008-0000-0600-0000F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3" name="Text Box 1">
          <a:extLst>
            <a:ext uri="{FF2B5EF4-FFF2-40B4-BE49-F238E27FC236}">
              <a16:creationId xmlns:a16="http://schemas.microsoft.com/office/drawing/2014/main" id="{00000000-0008-0000-0600-0000F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4" name="Text Box 1">
          <a:extLst>
            <a:ext uri="{FF2B5EF4-FFF2-40B4-BE49-F238E27FC236}">
              <a16:creationId xmlns:a16="http://schemas.microsoft.com/office/drawing/2014/main" id="{00000000-0008-0000-0600-0000F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5" name="Text Box 1">
          <a:extLst>
            <a:ext uri="{FF2B5EF4-FFF2-40B4-BE49-F238E27FC236}">
              <a16:creationId xmlns:a16="http://schemas.microsoft.com/office/drawing/2014/main" id="{00000000-0008-0000-0600-0000F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6" name="Text Box 1">
          <a:extLst>
            <a:ext uri="{FF2B5EF4-FFF2-40B4-BE49-F238E27FC236}">
              <a16:creationId xmlns:a16="http://schemas.microsoft.com/office/drawing/2014/main" id="{00000000-0008-0000-0600-0000F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7" name="Text Box 1">
          <a:extLst>
            <a:ext uri="{FF2B5EF4-FFF2-40B4-BE49-F238E27FC236}">
              <a16:creationId xmlns:a16="http://schemas.microsoft.com/office/drawing/2014/main" id="{00000000-0008-0000-0600-0000F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8" name="Text Box 1">
          <a:extLst>
            <a:ext uri="{FF2B5EF4-FFF2-40B4-BE49-F238E27FC236}">
              <a16:creationId xmlns:a16="http://schemas.microsoft.com/office/drawing/2014/main" id="{00000000-0008-0000-0600-0000F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59" name="Text Box 1">
          <a:extLst>
            <a:ext uri="{FF2B5EF4-FFF2-40B4-BE49-F238E27FC236}">
              <a16:creationId xmlns:a16="http://schemas.microsoft.com/office/drawing/2014/main" id="{00000000-0008-0000-0600-0000F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0" name="Text Box 1">
          <a:extLst>
            <a:ext uri="{FF2B5EF4-FFF2-40B4-BE49-F238E27FC236}">
              <a16:creationId xmlns:a16="http://schemas.microsoft.com/office/drawing/2014/main" id="{00000000-0008-0000-0600-0000F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1" name="Text Box 1">
          <a:extLst>
            <a:ext uri="{FF2B5EF4-FFF2-40B4-BE49-F238E27FC236}">
              <a16:creationId xmlns:a16="http://schemas.microsoft.com/office/drawing/2014/main" id="{00000000-0008-0000-0600-0000F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2" name="Text Box 1">
          <a:extLst>
            <a:ext uri="{FF2B5EF4-FFF2-40B4-BE49-F238E27FC236}">
              <a16:creationId xmlns:a16="http://schemas.microsoft.com/office/drawing/2014/main" id="{00000000-0008-0000-0600-0000F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3" name="Text Box 1">
          <a:extLst>
            <a:ext uri="{FF2B5EF4-FFF2-40B4-BE49-F238E27FC236}">
              <a16:creationId xmlns:a16="http://schemas.microsoft.com/office/drawing/2014/main" id="{00000000-0008-0000-0600-0000F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4" name="Text Box 1">
          <a:extLst>
            <a:ext uri="{FF2B5EF4-FFF2-40B4-BE49-F238E27FC236}">
              <a16:creationId xmlns:a16="http://schemas.microsoft.com/office/drawing/2014/main" id="{00000000-0008-0000-0600-0000F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5" name="Text Box 1">
          <a:extLst>
            <a:ext uri="{FF2B5EF4-FFF2-40B4-BE49-F238E27FC236}">
              <a16:creationId xmlns:a16="http://schemas.microsoft.com/office/drawing/2014/main" id="{00000000-0008-0000-0600-0000F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6" name="Text Box 1">
          <a:extLst>
            <a:ext uri="{FF2B5EF4-FFF2-40B4-BE49-F238E27FC236}">
              <a16:creationId xmlns:a16="http://schemas.microsoft.com/office/drawing/2014/main" id="{00000000-0008-0000-0600-0000F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7" name="Text Box 1">
          <a:extLst>
            <a:ext uri="{FF2B5EF4-FFF2-40B4-BE49-F238E27FC236}">
              <a16:creationId xmlns:a16="http://schemas.microsoft.com/office/drawing/2014/main" id="{00000000-0008-0000-0600-0000F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8" name="Text Box 1">
          <a:extLst>
            <a:ext uri="{FF2B5EF4-FFF2-40B4-BE49-F238E27FC236}">
              <a16:creationId xmlns:a16="http://schemas.microsoft.com/office/drawing/2014/main" id="{00000000-0008-0000-0600-00000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9" name="Text Box 1">
          <a:extLst>
            <a:ext uri="{FF2B5EF4-FFF2-40B4-BE49-F238E27FC236}">
              <a16:creationId xmlns:a16="http://schemas.microsoft.com/office/drawing/2014/main" id="{00000000-0008-0000-0600-00000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0" name="Text Box 1">
          <a:extLst>
            <a:ext uri="{FF2B5EF4-FFF2-40B4-BE49-F238E27FC236}">
              <a16:creationId xmlns:a16="http://schemas.microsoft.com/office/drawing/2014/main" id="{00000000-0008-0000-0600-00000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1" name="Text Box 1">
          <a:extLst>
            <a:ext uri="{FF2B5EF4-FFF2-40B4-BE49-F238E27FC236}">
              <a16:creationId xmlns:a16="http://schemas.microsoft.com/office/drawing/2014/main" id="{00000000-0008-0000-0600-00000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2" name="Text Box 1">
          <a:extLst>
            <a:ext uri="{FF2B5EF4-FFF2-40B4-BE49-F238E27FC236}">
              <a16:creationId xmlns:a16="http://schemas.microsoft.com/office/drawing/2014/main" id="{00000000-0008-0000-0600-00000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3" name="Text Box 1">
          <a:extLst>
            <a:ext uri="{FF2B5EF4-FFF2-40B4-BE49-F238E27FC236}">
              <a16:creationId xmlns:a16="http://schemas.microsoft.com/office/drawing/2014/main" id="{00000000-0008-0000-0600-00000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74" name="Text Box 1">
          <a:extLst>
            <a:ext uri="{FF2B5EF4-FFF2-40B4-BE49-F238E27FC236}">
              <a16:creationId xmlns:a16="http://schemas.microsoft.com/office/drawing/2014/main" id="{00000000-0008-0000-0600-000006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5" name="Text Box 1">
          <a:extLst>
            <a:ext uri="{FF2B5EF4-FFF2-40B4-BE49-F238E27FC236}">
              <a16:creationId xmlns:a16="http://schemas.microsoft.com/office/drawing/2014/main" id="{00000000-0008-0000-0600-00000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6" name="Text Box 1">
          <a:extLst>
            <a:ext uri="{FF2B5EF4-FFF2-40B4-BE49-F238E27FC236}">
              <a16:creationId xmlns:a16="http://schemas.microsoft.com/office/drawing/2014/main" id="{00000000-0008-0000-0600-000008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7" name="Text Box 1">
          <a:extLst>
            <a:ext uri="{FF2B5EF4-FFF2-40B4-BE49-F238E27FC236}">
              <a16:creationId xmlns:a16="http://schemas.microsoft.com/office/drawing/2014/main" id="{00000000-0008-0000-0600-000009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8" name="Text Box 1">
          <a:extLst>
            <a:ext uri="{FF2B5EF4-FFF2-40B4-BE49-F238E27FC236}">
              <a16:creationId xmlns:a16="http://schemas.microsoft.com/office/drawing/2014/main" id="{00000000-0008-0000-0600-00000A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79" name="Text Box 1">
          <a:extLst>
            <a:ext uri="{FF2B5EF4-FFF2-40B4-BE49-F238E27FC236}">
              <a16:creationId xmlns:a16="http://schemas.microsoft.com/office/drawing/2014/main" id="{00000000-0008-0000-0600-00000B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80" name="Text Box 1">
          <a:extLst>
            <a:ext uri="{FF2B5EF4-FFF2-40B4-BE49-F238E27FC236}">
              <a16:creationId xmlns:a16="http://schemas.microsoft.com/office/drawing/2014/main" id="{00000000-0008-0000-0600-00000C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1" name="Text Box 1">
          <a:extLst>
            <a:ext uri="{FF2B5EF4-FFF2-40B4-BE49-F238E27FC236}">
              <a16:creationId xmlns:a16="http://schemas.microsoft.com/office/drawing/2014/main" id="{00000000-0008-0000-0600-00000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2" name="Text Box 1">
          <a:extLst>
            <a:ext uri="{FF2B5EF4-FFF2-40B4-BE49-F238E27FC236}">
              <a16:creationId xmlns:a16="http://schemas.microsoft.com/office/drawing/2014/main" id="{00000000-0008-0000-0600-00000E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3" name="Text Box 1">
          <a:extLst>
            <a:ext uri="{FF2B5EF4-FFF2-40B4-BE49-F238E27FC236}">
              <a16:creationId xmlns:a16="http://schemas.microsoft.com/office/drawing/2014/main" id="{00000000-0008-0000-0600-00000F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4" name="Text Box 1">
          <a:extLst>
            <a:ext uri="{FF2B5EF4-FFF2-40B4-BE49-F238E27FC236}">
              <a16:creationId xmlns:a16="http://schemas.microsoft.com/office/drawing/2014/main" id="{00000000-0008-0000-0600-00001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5" name="Text Box 1">
          <a:extLst>
            <a:ext uri="{FF2B5EF4-FFF2-40B4-BE49-F238E27FC236}">
              <a16:creationId xmlns:a16="http://schemas.microsoft.com/office/drawing/2014/main" id="{00000000-0008-0000-0600-00001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6" name="Text Box 1">
          <a:extLst>
            <a:ext uri="{FF2B5EF4-FFF2-40B4-BE49-F238E27FC236}">
              <a16:creationId xmlns:a16="http://schemas.microsoft.com/office/drawing/2014/main" id="{00000000-0008-0000-0600-00001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7" name="Text Box 1">
          <a:extLst>
            <a:ext uri="{FF2B5EF4-FFF2-40B4-BE49-F238E27FC236}">
              <a16:creationId xmlns:a16="http://schemas.microsoft.com/office/drawing/2014/main" id="{00000000-0008-0000-0600-00001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8" name="Text Box 1">
          <a:extLst>
            <a:ext uri="{FF2B5EF4-FFF2-40B4-BE49-F238E27FC236}">
              <a16:creationId xmlns:a16="http://schemas.microsoft.com/office/drawing/2014/main" id="{00000000-0008-0000-0600-00001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9" name="Text Box 1">
          <a:extLst>
            <a:ext uri="{FF2B5EF4-FFF2-40B4-BE49-F238E27FC236}">
              <a16:creationId xmlns:a16="http://schemas.microsoft.com/office/drawing/2014/main" id="{00000000-0008-0000-0600-00001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0" name="Text Box 1">
          <a:extLst>
            <a:ext uri="{FF2B5EF4-FFF2-40B4-BE49-F238E27FC236}">
              <a16:creationId xmlns:a16="http://schemas.microsoft.com/office/drawing/2014/main" id="{00000000-0008-0000-0600-00001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1" name="Text Box 1">
          <a:extLst>
            <a:ext uri="{FF2B5EF4-FFF2-40B4-BE49-F238E27FC236}">
              <a16:creationId xmlns:a16="http://schemas.microsoft.com/office/drawing/2014/main" id="{00000000-0008-0000-0600-00001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2" name="Text Box 1">
          <a:extLst>
            <a:ext uri="{FF2B5EF4-FFF2-40B4-BE49-F238E27FC236}">
              <a16:creationId xmlns:a16="http://schemas.microsoft.com/office/drawing/2014/main" id="{00000000-0008-0000-0600-00001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3" name="Text Box 1">
          <a:extLst>
            <a:ext uri="{FF2B5EF4-FFF2-40B4-BE49-F238E27FC236}">
              <a16:creationId xmlns:a16="http://schemas.microsoft.com/office/drawing/2014/main" id="{00000000-0008-0000-0600-00001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4" name="Text Box 1">
          <a:extLst>
            <a:ext uri="{FF2B5EF4-FFF2-40B4-BE49-F238E27FC236}">
              <a16:creationId xmlns:a16="http://schemas.microsoft.com/office/drawing/2014/main" id="{00000000-0008-0000-0600-00001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5" name="Text Box 1">
          <a:extLst>
            <a:ext uri="{FF2B5EF4-FFF2-40B4-BE49-F238E27FC236}">
              <a16:creationId xmlns:a16="http://schemas.microsoft.com/office/drawing/2014/main" id="{00000000-0008-0000-0600-00001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6" name="Text Box 1">
          <a:extLst>
            <a:ext uri="{FF2B5EF4-FFF2-40B4-BE49-F238E27FC236}">
              <a16:creationId xmlns:a16="http://schemas.microsoft.com/office/drawing/2014/main" id="{00000000-0008-0000-0600-00001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7" name="Text Box 1">
          <a:extLst>
            <a:ext uri="{FF2B5EF4-FFF2-40B4-BE49-F238E27FC236}">
              <a16:creationId xmlns:a16="http://schemas.microsoft.com/office/drawing/2014/main" id="{00000000-0008-0000-0600-00001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8" name="Text Box 1">
          <a:extLst>
            <a:ext uri="{FF2B5EF4-FFF2-40B4-BE49-F238E27FC236}">
              <a16:creationId xmlns:a16="http://schemas.microsoft.com/office/drawing/2014/main" id="{00000000-0008-0000-0600-00001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9" name="Text Box 1">
          <a:extLst>
            <a:ext uri="{FF2B5EF4-FFF2-40B4-BE49-F238E27FC236}">
              <a16:creationId xmlns:a16="http://schemas.microsoft.com/office/drawing/2014/main" id="{00000000-0008-0000-0600-00001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00" name="Text Box 1">
          <a:extLst>
            <a:ext uri="{FF2B5EF4-FFF2-40B4-BE49-F238E27FC236}">
              <a16:creationId xmlns:a16="http://schemas.microsoft.com/office/drawing/2014/main" id="{00000000-0008-0000-0600-00002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01" name="Text Box 1">
          <a:extLst>
            <a:ext uri="{FF2B5EF4-FFF2-40B4-BE49-F238E27FC236}">
              <a16:creationId xmlns:a16="http://schemas.microsoft.com/office/drawing/2014/main" id="{00000000-0008-0000-0600-00002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2" name="Text Box 1">
          <a:extLst>
            <a:ext uri="{FF2B5EF4-FFF2-40B4-BE49-F238E27FC236}">
              <a16:creationId xmlns:a16="http://schemas.microsoft.com/office/drawing/2014/main" id="{00000000-0008-0000-0600-00002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3" name="Text Box 1">
          <a:extLst>
            <a:ext uri="{FF2B5EF4-FFF2-40B4-BE49-F238E27FC236}">
              <a16:creationId xmlns:a16="http://schemas.microsoft.com/office/drawing/2014/main" id="{00000000-0008-0000-0600-00002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4" name="Text Box 1">
          <a:extLst>
            <a:ext uri="{FF2B5EF4-FFF2-40B4-BE49-F238E27FC236}">
              <a16:creationId xmlns:a16="http://schemas.microsoft.com/office/drawing/2014/main" id="{00000000-0008-0000-0600-00002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5" name="Text Box 1">
          <a:extLst>
            <a:ext uri="{FF2B5EF4-FFF2-40B4-BE49-F238E27FC236}">
              <a16:creationId xmlns:a16="http://schemas.microsoft.com/office/drawing/2014/main" id="{00000000-0008-0000-0600-00002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6" name="Text Box 1">
          <a:extLst>
            <a:ext uri="{FF2B5EF4-FFF2-40B4-BE49-F238E27FC236}">
              <a16:creationId xmlns:a16="http://schemas.microsoft.com/office/drawing/2014/main" id="{00000000-0008-0000-0600-00002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7" name="Text Box 1">
          <a:extLst>
            <a:ext uri="{FF2B5EF4-FFF2-40B4-BE49-F238E27FC236}">
              <a16:creationId xmlns:a16="http://schemas.microsoft.com/office/drawing/2014/main" id="{00000000-0008-0000-0600-00002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08" name="Text Box 1">
          <a:extLst>
            <a:ext uri="{FF2B5EF4-FFF2-40B4-BE49-F238E27FC236}">
              <a16:creationId xmlns:a16="http://schemas.microsoft.com/office/drawing/2014/main" id="{00000000-0008-0000-0600-00002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9" name="Text Box 1">
          <a:extLst>
            <a:ext uri="{FF2B5EF4-FFF2-40B4-BE49-F238E27FC236}">
              <a16:creationId xmlns:a16="http://schemas.microsoft.com/office/drawing/2014/main" id="{00000000-0008-0000-0600-00002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0" name="Text Box 1">
          <a:extLst>
            <a:ext uri="{FF2B5EF4-FFF2-40B4-BE49-F238E27FC236}">
              <a16:creationId xmlns:a16="http://schemas.microsoft.com/office/drawing/2014/main" id="{00000000-0008-0000-0600-00002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1" name="Text Box 1">
          <a:extLst>
            <a:ext uri="{FF2B5EF4-FFF2-40B4-BE49-F238E27FC236}">
              <a16:creationId xmlns:a16="http://schemas.microsoft.com/office/drawing/2014/main" id="{00000000-0008-0000-0600-00002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2" name="Text Box 1">
          <a:extLst>
            <a:ext uri="{FF2B5EF4-FFF2-40B4-BE49-F238E27FC236}">
              <a16:creationId xmlns:a16="http://schemas.microsoft.com/office/drawing/2014/main" id="{00000000-0008-0000-0600-00002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3" name="Text Box 1">
          <a:extLst>
            <a:ext uri="{FF2B5EF4-FFF2-40B4-BE49-F238E27FC236}">
              <a16:creationId xmlns:a16="http://schemas.microsoft.com/office/drawing/2014/main" id="{00000000-0008-0000-0600-00002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4" name="Text Box 1">
          <a:extLst>
            <a:ext uri="{FF2B5EF4-FFF2-40B4-BE49-F238E27FC236}">
              <a16:creationId xmlns:a16="http://schemas.microsoft.com/office/drawing/2014/main" id="{00000000-0008-0000-0600-00002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5" name="Text Box 1">
          <a:extLst>
            <a:ext uri="{FF2B5EF4-FFF2-40B4-BE49-F238E27FC236}">
              <a16:creationId xmlns:a16="http://schemas.microsoft.com/office/drawing/2014/main" id="{00000000-0008-0000-0600-00002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6" name="Text Box 1">
          <a:extLst>
            <a:ext uri="{FF2B5EF4-FFF2-40B4-BE49-F238E27FC236}">
              <a16:creationId xmlns:a16="http://schemas.microsoft.com/office/drawing/2014/main" id="{00000000-0008-0000-0600-00003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17" name="Text Box 1">
          <a:extLst>
            <a:ext uri="{FF2B5EF4-FFF2-40B4-BE49-F238E27FC236}">
              <a16:creationId xmlns:a16="http://schemas.microsoft.com/office/drawing/2014/main" id="{00000000-0008-0000-0600-00003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8" name="Text Box 1">
          <a:extLst>
            <a:ext uri="{FF2B5EF4-FFF2-40B4-BE49-F238E27FC236}">
              <a16:creationId xmlns:a16="http://schemas.microsoft.com/office/drawing/2014/main" id="{00000000-0008-0000-0600-000032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9" name="Text Box 1">
          <a:extLst>
            <a:ext uri="{FF2B5EF4-FFF2-40B4-BE49-F238E27FC236}">
              <a16:creationId xmlns:a16="http://schemas.microsoft.com/office/drawing/2014/main" id="{00000000-0008-0000-0600-00003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20" name="Text Box 1">
          <a:extLst>
            <a:ext uri="{FF2B5EF4-FFF2-40B4-BE49-F238E27FC236}">
              <a16:creationId xmlns:a16="http://schemas.microsoft.com/office/drawing/2014/main" id="{00000000-0008-0000-0600-000034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1" name="Text Box 1">
          <a:extLst>
            <a:ext uri="{FF2B5EF4-FFF2-40B4-BE49-F238E27FC236}">
              <a16:creationId xmlns:a16="http://schemas.microsoft.com/office/drawing/2014/main" id="{00000000-0008-0000-0600-00003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2" name="Text Box 1">
          <a:extLst>
            <a:ext uri="{FF2B5EF4-FFF2-40B4-BE49-F238E27FC236}">
              <a16:creationId xmlns:a16="http://schemas.microsoft.com/office/drawing/2014/main" id="{00000000-0008-0000-0600-00003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23" name="Text Box 1">
          <a:extLst>
            <a:ext uri="{FF2B5EF4-FFF2-40B4-BE49-F238E27FC236}">
              <a16:creationId xmlns:a16="http://schemas.microsoft.com/office/drawing/2014/main" id="{00000000-0008-0000-0600-00003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4" name="Text Box 1">
          <a:extLst>
            <a:ext uri="{FF2B5EF4-FFF2-40B4-BE49-F238E27FC236}">
              <a16:creationId xmlns:a16="http://schemas.microsoft.com/office/drawing/2014/main" id="{00000000-0008-0000-0600-00003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5" name="Text Box 1">
          <a:extLst>
            <a:ext uri="{FF2B5EF4-FFF2-40B4-BE49-F238E27FC236}">
              <a16:creationId xmlns:a16="http://schemas.microsoft.com/office/drawing/2014/main" id="{00000000-0008-0000-0600-00003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6" name="Text Box 1">
          <a:extLst>
            <a:ext uri="{FF2B5EF4-FFF2-40B4-BE49-F238E27FC236}">
              <a16:creationId xmlns:a16="http://schemas.microsoft.com/office/drawing/2014/main" id="{00000000-0008-0000-0600-00003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7" name="Text Box 1">
          <a:extLst>
            <a:ext uri="{FF2B5EF4-FFF2-40B4-BE49-F238E27FC236}">
              <a16:creationId xmlns:a16="http://schemas.microsoft.com/office/drawing/2014/main" id="{00000000-0008-0000-0600-00003B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8" name="Text Box 1">
          <a:extLst>
            <a:ext uri="{FF2B5EF4-FFF2-40B4-BE49-F238E27FC236}">
              <a16:creationId xmlns:a16="http://schemas.microsoft.com/office/drawing/2014/main" id="{00000000-0008-0000-0600-00003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9" name="Text Box 1">
          <a:extLst>
            <a:ext uri="{FF2B5EF4-FFF2-40B4-BE49-F238E27FC236}">
              <a16:creationId xmlns:a16="http://schemas.microsoft.com/office/drawing/2014/main" id="{00000000-0008-0000-0600-00003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0" name="Text Box 1">
          <a:extLst>
            <a:ext uri="{FF2B5EF4-FFF2-40B4-BE49-F238E27FC236}">
              <a16:creationId xmlns:a16="http://schemas.microsoft.com/office/drawing/2014/main" id="{00000000-0008-0000-0600-00003E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1" name="Text Box 1">
          <a:extLst>
            <a:ext uri="{FF2B5EF4-FFF2-40B4-BE49-F238E27FC236}">
              <a16:creationId xmlns:a16="http://schemas.microsoft.com/office/drawing/2014/main" id="{00000000-0008-0000-0600-00003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2" name="Text Box 1">
          <a:extLst>
            <a:ext uri="{FF2B5EF4-FFF2-40B4-BE49-F238E27FC236}">
              <a16:creationId xmlns:a16="http://schemas.microsoft.com/office/drawing/2014/main" id="{00000000-0008-0000-0600-00004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3" name="Text Box 1">
          <a:extLst>
            <a:ext uri="{FF2B5EF4-FFF2-40B4-BE49-F238E27FC236}">
              <a16:creationId xmlns:a16="http://schemas.microsoft.com/office/drawing/2014/main" id="{00000000-0008-0000-0600-00004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4" name="Text Box 1">
          <a:extLst>
            <a:ext uri="{FF2B5EF4-FFF2-40B4-BE49-F238E27FC236}">
              <a16:creationId xmlns:a16="http://schemas.microsoft.com/office/drawing/2014/main" id="{00000000-0008-0000-0600-00004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5" name="Text Box 1">
          <a:extLst>
            <a:ext uri="{FF2B5EF4-FFF2-40B4-BE49-F238E27FC236}">
              <a16:creationId xmlns:a16="http://schemas.microsoft.com/office/drawing/2014/main" id="{00000000-0008-0000-0600-00004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6" name="Text Box 1">
          <a:extLst>
            <a:ext uri="{FF2B5EF4-FFF2-40B4-BE49-F238E27FC236}">
              <a16:creationId xmlns:a16="http://schemas.microsoft.com/office/drawing/2014/main" id="{00000000-0008-0000-0600-00004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7" name="Text Box 1">
          <a:extLst>
            <a:ext uri="{FF2B5EF4-FFF2-40B4-BE49-F238E27FC236}">
              <a16:creationId xmlns:a16="http://schemas.microsoft.com/office/drawing/2014/main" id="{00000000-0008-0000-0600-00004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8" name="Text Box 1">
          <a:extLst>
            <a:ext uri="{FF2B5EF4-FFF2-40B4-BE49-F238E27FC236}">
              <a16:creationId xmlns:a16="http://schemas.microsoft.com/office/drawing/2014/main" id="{00000000-0008-0000-0600-00004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39" name="Text Box 1">
          <a:extLst>
            <a:ext uri="{FF2B5EF4-FFF2-40B4-BE49-F238E27FC236}">
              <a16:creationId xmlns:a16="http://schemas.microsoft.com/office/drawing/2014/main" id="{00000000-0008-0000-0600-00004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0" name="Text Box 1">
          <a:extLst>
            <a:ext uri="{FF2B5EF4-FFF2-40B4-BE49-F238E27FC236}">
              <a16:creationId xmlns:a16="http://schemas.microsoft.com/office/drawing/2014/main" id="{00000000-0008-0000-0600-00004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1" name="Text Box 1">
          <a:extLst>
            <a:ext uri="{FF2B5EF4-FFF2-40B4-BE49-F238E27FC236}">
              <a16:creationId xmlns:a16="http://schemas.microsoft.com/office/drawing/2014/main" id="{00000000-0008-0000-0600-00004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2" name="Text Box 1">
          <a:extLst>
            <a:ext uri="{FF2B5EF4-FFF2-40B4-BE49-F238E27FC236}">
              <a16:creationId xmlns:a16="http://schemas.microsoft.com/office/drawing/2014/main" id="{00000000-0008-0000-0600-00004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3" name="Text Box 1">
          <a:extLst>
            <a:ext uri="{FF2B5EF4-FFF2-40B4-BE49-F238E27FC236}">
              <a16:creationId xmlns:a16="http://schemas.microsoft.com/office/drawing/2014/main" id="{00000000-0008-0000-0600-00004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4" name="Text Box 1">
          <a:extLst>
            <a:ext uri="{FF2B5EF4-FFF2-40B4-BE49-F238E27FC236}">
              <a16:creationId xmlns:a16="http://schemas.microsoft.com/office/drawing/2014/main" id="{00000000-0008-0000-0600-00004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5" name="Text Box 1">
          <a:extLst>
            <a:ext uri="{FF2B5EF4-FFF2-40B4-BE49-F238E27FC236}">
              <a16:creationId xmlns:a16="http://schemas.microsoft.com/office/drawing/2014/main" id="{00000000-0008-0000-0600-00004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6" name="Text Box 1">
          <a:extLst>
            <a:ext uri="{FF2B5EF4-FFF2-40B4-BE49-F238E27FC236}">
              <a16:creationId xmlns:a16="http://schemas.microsoft.com/office/drawing/2014/main" id="{00000000-0008-0000-0600-00004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7" name="Text Box 1">
          <a:extLst>
            <a:ext uri="{FF2B5EF4-FFF2-40B4-BE49-F238E27FC236}">
              <a16:creationId xmlns:a16="http://schemas.microsoft.com/office/drawing/2014/main" id="{00000000-0008-0000-0600-00004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8" name="Text Box 1">
          <a:extLst>
            <a:ext uri="{FF2B5EF4-FFF2-40B4-BE49-F238E27FC236}">
              <a16:creationId xmlns:a16="http://schemas.microsoft.com/office/drawing/2014/main" id="{00000000-0008-0000-0600-00005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9" name="Text Box 1">
          <a:extLst>
            <a:ext uri="{FF2B5EF4-FFF2-40B4-BE49-F238E27FC236}">
              <a16:creationId xmlns:a16="http://schemas.microsoft.com/office/drawing/2014/main" id="{00000000-0008-0000-0600-00005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0" name="Text Box 1">
          <a:extLst>
            <a:ext uri="{FF2B5EF4-FFF2-40B4-BE49-F238E27FC236}">
              <a16:creationId xmlns:a16="http://schemas.microsoft.com/office/drawing/2014/main" id="{00000000-0008-0000-0600-00005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1" name="Text Box 1">
          <a:extLst>
            <a:ext uri="{FF2B5EF4-FFF2-40B4-BE49-F238E27FC236}">
              <a16:creationId xmlns:a16="http://schemas.microsoft.com/office/drawing/2014/main" id="{00000000-0008-0000-0600-00005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2" name="Text Box 1">
          <a:extLst>
            <a:ext uri="{FF2B5EF4-FFF2-40B4-BE49-F238E27FC236}">
              <a16:creationId xmlns:a16="http://schemas.microsoft.com/office/drawing/2014/main" id="{00000000-0008-0000-0600-00005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3" name="Text Box 1">
          <a:extLst>
            <a:ext uri="{FF2B5EF4-FFF2-40B4-BE49-F238E27FC236}">
              <a16:creationId xmlns:a16="http://schemas.microsoft.com/office/drawing/2014/main" id="{00000000-0008-0000-0600-00005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4" name="Text Box 1">
          <a:extLst>
            <a:ext uri="{FF2B5EF4-FFF2-40B4-BE49-F238E27FC236}">
              <a16:creationId xmlns:a16="http://schemas.microsoft.com/office/drawing/2014/main" id="{00000000-0008-0000-0600-00005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5" name="Text Box 1">
          <a:extLst>
            <a:ext uri="{FF2B5EF4-FFF2-40B4-BE49-F238E27FC236}">
              <a16:creationId xmlns:a16="http://schemas.microsoft.com/office/drawing/2014/main" id="{00000000-0008-0000-0600-00005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6" name="Text Box 1">
          <a:extLst>
            <a:ext uri="{FF2B5EF4-FFF2-40B4-BE49-F238E27FC236}">
              <a16:creationId xmlns:a16="http://schemas.microsoft.com/office/drawing/2014/main" id="{00000000-0008-0000-0600-00005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7" name="Text Box 1">
          <a:extLst>
            <a:ext uri="{FF2B5EF4-FFF2-40B4-BE49-F238E27FC236}">
              <a16:creationId xmlns:a16="http://schemas.microsoft.com/office/drawing/2014/main" id="{00000000-0008-0000-0600-00005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8" name="Text Box 1">
          <a:extLst>
            <a:ext uri="{FF2B5EF4-FFF2-40B4-BE49-F238E27FC236}">
              <a16:creationId xmlns:a16="http://schemas.microsoft.com/office/drawing/2014/main" id="{00000000-0008-0000-0600-00005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9" name="Text Box 1">
          <a:extLst>
            <a:ext uri="{FF2B5EF4-FFF2-40B4-BE49-F238E27FC236}">
              <a16:creationId xmlns:a16="http://schemas.microsoft.com/office/drawing/2014/main" id="{00000000-0008-0000-0600-00005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0" name="Text Box 1">
          <a:extLst>
            <a:ext uri="{FF2B5EF4-FFF2-40B4-BE49-F238E27FC236}">
              <a16:creationId xmlns:a16="http://schemas.microsoft.com/office/drawing/2014/main" id="{00000000-0008-0000-0600-00005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1" name="Text Box 1">
          <a:extLst>
            <a:ext uri="{FF2B5EF4-FFF2-40B4-BE49-F238E27FC236}">
              <a16:creationId xmlns:a16="http://schemas.microsoft.com/office/drawing/2014/main" id="{00000000-0008-0000-0600-00005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2" name="Text Box 1">
          <a:extLst>
            <a:ext uri="{FF2B5EF4-FFF2-40B4-BE49-F238E27FC236}">
              <a16:creationId xmlns:a16="http://schemas.microsoft.com/office/drawing/2014/main" id="{00000000-0008-0000-0600-00005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3" name="Text Box 1">
          <a:extLst>
            <a:ext uri="{FF2B5EF4-FFF2-40B4-BE49-F238E27FC236}">
              <a16:creationId xmlns:a16="http://schemas.microsoft.com/office/drawing/2014/main" id="{00000000-0008-0000-0600-00005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664" name="Text Box 1">
          <a:extLst>
            <a:ext uri="{FF2B5EF4-FFF2-40B4-BE49-F238E27FC236}">
              <a16:creationId xmlns:a16="http://schemas.microsoft.com/office/drawing/2014/main" id="{00000000-0008-0000-0600-000060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5665" name="Text Box 1">
          <a:extLst>
            <a:ext uri="{FF2B5EF4-FFF2-40B4-BE49-F238E27FC236}">
              <a16:creationId xmlns:a16="http://schemas.microsoft.com/office/drawing/2014/main" id="{00000000-0008-0000-0600-00006158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6" name="Text Box 1">
          <a:extLst>
            <a:ext uri="{FF2B5EF4-FFF2-40B4-BE49-F238E27FC236}">
              <a16:creationId xmlns:a16="http://schemas.microsoft.com/office/drawing/2014/main" id="{00000000-0008-0000-0600-00006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7" name="Text Box 1">
          <a:extLst>
            <a:ext uri="{FF2B5EF4-FFF2-40B4-BE49-F238E27FC236}">
              <a16:creationId xmlns:a16="http://schemas.microsoft.com/office/drawing/2014/main" id="{00000000-0008-0000-0600-00006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8" name="Text Box 1">
          <a:extLst>
            <a:ext uri="{FF2B5EF4-FFF2-40B4-BE49-F238E27FC236}">
              <a16:creationId xmlns:a16="http://schemas.microsoft.com/office/drawing/2014/main" id="{00000000-0008-0000-0600-00006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9" name="Text Box 1">
          <a:extLst>
            <a:ext uri="{FF2B5EF4-FFF2-40B4-BE49-F238E27FC236}">
              <a16:creationId xmlns:a16="http://schemas.microsoft.com/office/drawing/2014/main" id="{00000000-0008-0000-0600-00006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70" name="Text Box 1">
          <a:extLst>
            <a:ext uri="{FF2B5EF4-FFF2-40B4-BE49-F238E27FC236}">
              <a16:creationId xmlns:a16="http://schemas.microsoft.com/office/drawing/2014/main" id="{00000000-0008-0000-0600-00006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71" name="Text Box 1">
          <a:extLst>
            <a:ext uri="{FF2B5EF4-FFF2-40B4-BE49-F238E27FC236}">
              <a16:creationId xmlns:a16="http://schemas.microsoft.com/office/drawing/2014/main" id="{00000000-0008-0000-0600-00006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2" name="Text Box 1">
          <a:extLst>
            <a:ext uri="{FF2B5EF4-FFF2-40B4-BE49-F238E27FC236}">
              <a16:creationId xmlns:a16="http://schemas.microsoft.com/office/drawing/2014/main" id="{00000000-0008-0000-0600-00006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3" name="Text Box 1">
          <a:extLst>
            <a:ext uri="{FF2B5EF4-FFF2-40B4-BE49-F238E27FC236}">
              <a16:creationId xmlns:a16="http://schemas.microsoft.com/office/drawing/2014/main" id="{00000000-0008-0000-0600-00006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4" name="Text Box 1">
          <a:extLst>
            <a:ext uri="{FF2B5EF4-FFF2-40B4-BE49-F238E27FC236}">
              <a16:creationId xmlns:a16="http://schemas.microsoft.com/office/drawing/2014/main" id="{00000000-0008-0000-0600-00006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5" name="Text Box 1">
          <a:extLst>
            <a:ext uri="{FF2B5EF4-FFF2-40B4-BE49-F238E27FC236}">
              <a16:creationId xmlns:a16="http://schemas.microsoft.com/office/drawing/2014/main" id="{00000000-0008-0000-0600-00006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6" name="Text Box 1">
          <a:extLst>
            <a:ext uri="{FF2B5EF4-FFF2-40B4-BE49-F238E27FC236}">
              <a16:creationId xmlns:a16="http://schemas.microsoft.com/office/drawing/2014/main" id="{00000000-0008-0000-0600-00006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7" name="Text Box 1">
          <a:extLst>
            <a:ext uri="{FF2B5EF4-FFF2-40B4-BE49-F238E27FC236}">
              <a16:creationId xmlns:a16="http://schemas.microsoft.com/office/drawing/2014/main" id="{00000000-0008-0000-0600-00006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8" name="Text Box 1">
          <a:extLst>
            <a:ext uri="{FF2B5EF4-FFF2-40B4-BE49-F238E27FC236}">
              <a16:creationId xmlns:a16="http://schemas.microsoft.com/office/drawing/2014/main" id="{00000000-0008-0000-0600-00006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9" name="Text Box 1">
          <a:extLst>
            <a:ext uri="{FF2B5EF4-FFF2-40B4-BE49-F238E27FC236}">
              <a16:creationId xmlns:a16="http://schemas.microsoft.com/office/drawing/2014/main" id="{00000000-0008-0000-0600-00006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0" name="Text Box 1">
          <a:extLst>
            <a:ext uri="{FF2B5EF4-FFF2-40B4-BE49-F238E27FC236}">
              <a16:creationId xmlns:a16="http://schemas.microsoft.com/office/drawing/2014/main" id="{00000000-0008-0000-0600-00007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1" name="Text Box 1">
          <a:extLst>
            <a:ext uri="{FF2B5EF4-FFF2-40B4-BE49-F238E27FC236}">
              <a16:creationId xmlns:a16="http://schemas.microsoft.com/office/drawing/2014/main" id="{00000000-0008-0000-0600-00007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2" name="Text Box 1">
          <a:extLst>
            <a:ext uri="{FF2B5EF4-FFF2-40B4-BE49-F238E27FC236}">
              <a16:creationId xmlns:a16="http://schemas.microsoft.com/office/drawing/2014/main" id="{00000000-0008-0000-0600-00007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3" name="Text Box 1">
          <a:extLst>
            <a:ext uri="{FF2B5EF4-FFF2-40B4-BE49-F238E27FC236}">
              <a16:creationId xmlns:a16="http://schemas.microsoft.com/office/drawing/2014/main" id="{00000000-0008-0000-0600-00007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4" name="Text Box 1">
          <a:extLst>
            <a:ext uri="{FF2B5EF4-FFF2-40B4-BE49-F238E27FC236}">
              <a16:creationId xmlns:a16="http://schemas.microsoft.com/office/drawing/2014/main" id="{00000000-0008-0000-0600-00007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5" name="Text Box 1">
          <a:extLst>
            <a:ext uri="{FF2B5EF4-FFF2-40B4-BE49-F238E27FC236}">
              <a16:creationId xmlns:a16="http://schemas.microsoft.com/office/drawing/2014/main" id="{00000000-0008-0000-0600-00007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6" name="Text Box 1">
          <a:extLst>
            <a:ext uri="{FF2B5EF4-FFF2-40B4-BE49-F238E27FC236}">
              <a16:creationId xmlns:a16="http://schemas.microsoft.com/office/drawing/2014/main" id="{00000000-0008-0000-0600-00007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7" name="Text Box 1">
          <a:extLst>
            <a:ext uri="{FF2B5EF4-FFF2-40B4-BE49-F238E27FC236}">
              <a16:creationId xmlns:a16="http://schemas.microsoft.com/office/drawing/2014/main" id="{00000000-0008-0000-0600-00007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8" name="Text Box 1">
          <a:extLst>
            <a:ext uri="{FF2B5EF4-FFF2-40B4-BE49-F238E27FC236}">
              <a16:creationId xmlns:a16="http://schemas.microsoft.com/office/drawing/2014/main" id="{00000000-0008-0000-0600-00007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9" name="Text Box 1">
          <a:extLst>
            <a:ext uri="{FF2B5EF4-FFF2-40B4-BE49-F238E27FC236}">
              <a16:creationId xmlns:a16="http://schemas.microsoft.com/office/drawing/2014/main" id="{00000000-0008-0000-0600-00007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0" name="Text Box 1">
          <a:extLst>
            <a:ext uri="{FF2B5EF4-FFF2-40B4-BE49-F238E27FC236}">
              <a16:creationId xmlns:a16="http://schemas.microsoft.com/office/drawing/2014/main" id="{00000000-0008-0000-0600-00007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1" name="Text Box 1">
          <a:extLst>
            <a:ext uri="{FF2B5EF4-FFF2-40B4-BE49-F238E27FC236}">
              <a16:creationId xmlns:a16="http://schemas.microsoft.com/office/drawing/2014/main" id="{00000000-0008-0000-0600-00007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92" name="Text Box 1">
          <a:extLst>
            <a:ext uri="{FF2B5EF4-FFF2-40B4-BE49-F238E27FC236}">
              <a16:creationId xmlns:a16="http://schemas.microsoft.com/office/drawing/2014/main" id="{00000000-0008-0000-0600-00007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3" name="Text Box 1">
          <a:extLst>
            <a:ext uri="{FF2B5EF4-FFF2-40B4-BE49-F238E27FC236}">
              <a16:creationId xmlns:a16="http://schemas.microsoft.com/office/drawing/2014/main" id="{00000000-0008-0000-0600-00007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4" name="Text Box 1">
          <a:extLst>
            <a:ext uri="{FF2B5EF4-FFF2-40B4-BE49-F238E27FC236}">
              <a16:creationId xmlns:a16="http://schemas.microsoft.com/office/drawing/2014/main" id="{00000000-0008-0000-0600-00007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5" name="Text Box 1">
          <a:extLst>
            <a:ext uri="{FF2B5EF4-FFF2-40B4-BE49-F238E27FC236}">
              <a16:creationId xmlns:a16="http://schemas.microsoft.com/office/drawing/2014/main" id="{00000000-0008-0000-0600-00007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6" name="Text Box 1">
          <a:extLst>
            <a:ext uri="{FF2B5EF4-FFF2-40B4-BE49-F238E27FC236}">
              <a16:creationId xmlns:a16="http://schemas.microsoft.com/office/drawing/2014/main" id="{00000000-0008-0000-0600-00008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7" name="Text Box 1">
          <a:extLst>
            <a:ext uri="{FF2B5EF4-FFF2-40B4-BE49-F238E27FC236}">
              <a16:creationId xmlns:a16="http://schemas.microsoft.com/office/drawing/2014/main" id="{00000000-0008-0000-0600-00008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8" name="Text Box 1">
          <a:extLst>
            <a:ext uri="{FF2B5EF4-FFF2-40B4-BE49-F238E27FC236}">
              <a16:creationId xmlns:a16="http://schemas.microsoft.com/office/drawing/2014/main" id="{00000000-0008-0000-0600-00008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99" name="Text Box 1">
          <a:extLst>
            <a:ext uri="{FF2B5EF4-FFF2-40B4-BE49-F238E27FC236}">
              <a16:creationId xmlns:a16="http://schemas.microsoft.com/office/drawing/2014/main" id="{00000000-0008-0000-0600-00008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0" name="Text Box 1">
          <a:extLst>
            <a:ext uri="{FF2B5EF4-FFF2-40B4-BE49-F238E27FC236}">
              <a16:creationId xmlns:a16="http://schemas.microsoft.com/office/drawing/2014/main" id="{00000000-0008-0000-0600-00008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1" name="Text Box 1">
          <a:extLst>
            <a:ext uri="{FF2B5EF4-FFF2-40B4-BE49-F238E27FC236}">
              <a16:creationId xmlns:a16="http://schemas.microsoft.com/office/drawing/2014/main" id="{00000000-0008-0000-0600-00008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2" name="Text Box 1">
          <a:extLst>
            <a:ext uri="{FF2B5EF4-FFF2-40B4-BE49-F238E27FC236}">
              <a16:creationId xmlns:a16="http://schemas.microsoft.com/office/drawing/2014/main" id="{00000000-0008-0000-0600-00008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3" name="Text Box 1">
          <a:extLst>
            <a:ext uri="{FF2B5EF4-FFF2-40B4-BE49-F238E27FC236}">
              <a16:creationId xmlns:a16="http://schemas.microsoft.com/office/drawing/2014/main" id="{00000000-0008-0000-0600-00008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4" name="Text Box 1">
          <a:extLst>
            <a:ext uri="{FF2B5EF4-FFF2-40B4-BE49-F238E27FC236}">
              <a16:creationId xmlns:a16="http://schemas.microsoft.com/office/drawing/2014/main" id="{00000000-0008-0000-0600-00008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5" name="Text Box 1">
          <a:extLst>
            <a:ext uri="{FF2B5EF4-FFF2-40B4-BE49-F238E27FC236}">
              <a16:creationId xmlns:a16="http://schemas.microsoft.com/office/drawing/2014/main" id="{00000000-0008-0000-0600-00008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6" name="Text Box 1">
          <a:extLst>
            <a:ext uri="{FF2B5EF4-FFF2-40B4-BE49-F238E27FC236}">
              <a16:creationId xmlns:a16="http://schemas.microsoft.com/office/drawing/2014/main" id="{00000000-0008-0000-0600-00008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7" name="Text Box 1">
          <a:extLst>
            <a:ext uri="{FF2B5EF4-FFF2-40B4-BE49-F238E27FC236}">
              <a16:creationId xmlns:a16="http://schemas.microsoft.com/office/drawing/2014/main" id="{00000000-0008-0000-0600-00008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08" name="Text Box 1">
          <a:extLst>
            <a:ext uri="{FF2B5EF4-FFF2-40B4-BE49-F238E27FC236}">
              <a16:creationId xmlns:a16="http://schemas.microsoft.com/office/drawing/2014/main" id="{00000000-0008-0000-0600-00008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9" name="Text Box 1">
          <a:extLst>
            <a:ext uri="{FF2B5EF4-FFF2-40B4-BE49-F238E27FC236}">
              <a16:creationId xmlns:a16="http://schemas.microsoft.com/office/drawing/2014/main" id="{00000000-0008-0000-0600-00008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0" name="Text Box 1">
          <a:extLst>
            <a:ext uri="{FF2B5EF4-FFF2-40B4-BE49-F238E27FC236}">
              <a16:creationId xmlns:a16="http://schemas.microsoft.com/office/drawing/2014/main" id="{00000000-0008-0000-0600-00008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11" name="Text Box 1">
          <a:extLst>
            <a:ext uri="{FF2B5EF4-FFF2-40B4-BE49-F238E27FC236}">
              <a16:creationId xmlns:a16="http://schemas.microsoft.com/office/drawing/2014/main" id="{00000000-0008-0000-0600-00008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12" name="Text Box 1">
          <a:extLst>
            <a:ext uri="{FF2B5EF4-FFF2-40B4-BE49-F238E27FC236}">
              <a16:creationId xmlns:a16="http://schemas.microsoft.com/office/drawing/2014/main" id="{00000000-0008-0000-0600-000090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3" name="Text Box 1">
          <a:extLst>
            <a:ext uri="{FF2B5EF4-FFF2-40B4-BE49-F238E27FC236}">
              <a16:creationId xmlns:a16="http://schemas.microsoft.com/office/drawing/2014/main" id="{00000000-0008-0000-0600-00009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4" name="Text Box 1">
          <a:extLst>
            <a:ext uri="{FF2B5EF4-FFF2-40B4-BE49-F238E27FC236}">
              <a16:creationId xmlns:a16="http://schemas.microsoft.com/office/drawing/2014/main" id="{00000000-0008-0000-0600-00009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15" name="Text Box 1">
          <a:extLst>
            <a:ext uri="{FF2B5EF4-FFF2-40B4-BE49-F238E27FC236}">
              <a16:creationId xmlns:a16="http://schemas.microsoft.com/office/drawing/2014/main" id="{00000000-0008-0000-0600-00009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6" name="Text Box 1">
          <a:extLst>
            <a:ext uri="{FF2B5EF4-FFF2-40B4-BE49-F238E27FC236}">
              <a16:creationId xmlns:a16="http://schemas.microsoft.com/office/drawing/2014/main" id="{00000000-0008-0000-0600-00009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7" name="Text Box 1">
          <a:extLst>
            <a:ext uri="{FF2B5EF4-FFF2-40B4-BE49-F238E27FC236}">
              <a16:creationId xmlns:a16="http://schemas.microsoft.com/office/drawing/2014/main" id="{00000000-0008-0000-0600-00009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8" name="Text Box 1">
          <a:extLst>
            <a:ext uri="{FF2B5EF4-FFF2-40B4-BE49-F238E27FC236}">
              <a16:creationId xmlns:a16="http://schemas.microsoft.com/office/drawing/2014/main" id="{00000000-0008-0000-0600-00009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9" name="Text Box 1">
          <a:extLst>
            <a:ext uri="{FF2B5EF4-FFF2-40B4-BE49-F238E27FC236}">
              <a16:creationId xmlns:a16="http://schemas.microsoft.com/office/drawing/2014/main" id="{00000000-0008-0000-0600-00009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0" name="Text Box 1">
          <a:extLst>
            <a:ext uri="{FF2B5EF4-FFF2-40B4-BE49-F238E27FC236}">
              <a16:creationId xmlns:a16="http://schemas.microsoft.com/office/drawing/2014/main" id="{00000000-0008-0000-0600-00009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1" name="Text Box 1">
          <a:extLst>
            <a:ext uri="{FF2B5EF4-FFF2-40B4-BE49-F238E27FC236}">
              <a16:creationId xmlns:a16="http://schemas.microsoft.com/office/drawing/2014/main" id="{00000000-0008-0000-0600-00009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2" name="Text Box 1">
          <a:extLst>
            <a:ext uri="{FF2B5EF4-FFF2-40B4-BE49-F238E27FC236}">
              <a16:creationId xmlns:a16="http://schemas.microsoft.com/office/drawing/2014/main" id="{00000000-0008-0000-0600-00009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3" name="Text Box 1">
          <a:extLst>
            <a:ext uri="{FF2B5EF4-FFF2-40B4-BE49-F238E27FC236}">
              <a16:creationId xmlns:a16="http://schemas.microsoft.com/office/drawing/2014/main" id="{00000000-0008-0000-0600-00009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4" name="Text Box 1">
          <a:extLst>
            <a:ext uri="{FF2B5EF4-FFF2-40B4-BE49-F238E27FC236}">
              <a16:creationId xmlns:a16="http://schemas.microsoft.com/office/drawing/2014/main" id="{00000000-0008-0000-0600-00009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5" name="Text Box 1">
          <a:extLst>
            <a:ext uri="{FF2B5EF4-FFF2-40B4-BE49-F238E27FC236}">
              <a16:creationId xmlns:a16="http://schemas.microsoft.com/office/drawing/2014/main" id="{00000000-0008-0000-0600-00009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6" name="Text Box 1">
          <a:extLst>
            <a:ext uri="{FF2B5EF4-FFF2-40B4-BE49-F238E27FC236}">
              <a16:creationId xmlns:a16="http://schemas.microsoft.com/office/drawing/2014/main" id="{00000000-0008-0000-0600-00009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7" name="Text Box 1">
          <a:extLst>
            <a:ext uri="{FF2B5EF4-FFF2-40B4-BE49-F238E27FC236}">
              <a16:creationId xmlns:a16="http://schemas.microsoft.com/office/drawing/2014/main" id="{00000000-0008-0000-0600-00009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8" name="Text Box 1">
          <a:extLst>
            <a:ext uri="{FF2B5EF4-FFF2-40B4-BE49-F238E27FC236}">
              <a16:creationId xmlns:a16="http://schemas.microsoft.com/office/drawing/2014/main" id="{00000000-0008-0000-0600-0000A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9" name="Text Box 1">
          <a:extLst>
            <a:ext uri="{FF2B5EF4-FFF2-40B4-BE49-F238E27FC236}">
              <a16:creationId xmlns:a16="http://schemas.microsoft.com/office/drawing/2014/main" id="{00000000-0008-0000-0600-0000A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0" name="Text Box 1">
          <a:extLst>
            <a:ext uri="{FF2B5EF4-FFF2-40B4-BE49-F238E27FC236}">
              <a16:creationId xmlns:a16="http://schemas.microsoft.com/office/drawing/2014/main" id="{00000000-0008-0000-0600-0000A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1" name="Text Box 1">
          <a:extLst>
            <a:ext uri="{FF2B5EF4-FFF2-40B4-BE49-F238E27FC236}">
              <a16:creationId xmlns:a16="http://schemas.microsoft.com/office/drawing/2014/main" id="{00000000-0008-0000-0600-0000A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2" name="Text Box 1">
          <a:extLst>
            <a:ext uri="{FF2B5EF4-FFF2-40B4-BE49-F238E27FC236}">
              <a16:creationId xmlns:a16="http://schemas.microsoft.com/office/drawing/2014/main" id="{00000000-0008-0000-0600-0000A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3" name="Text Box 1">
          <a:extLst>
            <a:ext uri="{FF2B5EF4-FFF2-40B4-BE49-F238E27FC236}">
              <a16:creationId xmlns:a16="http://schemas.microsoft.com/office/drawing/2014/main" id="{00000000-0008-0000-0600-0000A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4" name="Text Box 1">
          <a:extLst>
            <a:ext uri="{FF2B5EF4-FFF2-40B4-BE49-F238E27FC236}">
              <a16:creationId xmlns:a16="http://schemas.microsoft.com/office/drawing/2014/main" id="{00000000-0008-0000-0600-0000A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5" name="Text Box 1">
          <a:extLst>
            <a:ext uri="{FF2B5EF4-FFF2-40B4-BE49-F238E27FC236}">
              <a16:creationId xmlns:a16="http://schemas.microsoft.com/office/drawing/2014/main" id="{00000000-0008-0000-0600-0000A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6" name="Text Box 1">
          <a:extLst>
            <a:ext uri="{FF2B5EF4-FFF2-40B4-BE49-F238E27FC236}">
              <a16:creationId xmlns:a16="http://schemas.microsoft.com/office/drawing/2014/main" id="{00000000-0008-0000-0600-0000A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7" name="Text Box 1">
          <a:extLst>
            <a:ext uri="{FF2B5EF4-FFF2-40B4-BE49-F238E27FC236}">
              <a16:creationId xmlns:a16="http://schemas.microsoft.com/office/drawing/2014/main" id="{00000000-0008-0000-0600-0000A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8" name="Text Box 1">
          <a:extLst>
            <a:ext uri="{FF2B5EF4-FFF2-40B4-BE49-F238E27FC236}">
              <a16:creationId xmlns:a16="http://schemas.microsoft.com/office/drawing/2014/main" id="{00000000-0008-0000-0600-0000A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9" name="Text Box 1">
          <a:extLst>
            <a:ext uri="{FF2B5EF4-FFF2-40B4-BE49-F238E27FC236}">
              <a16:creationId xmlns:a16="http://schemas.microsoft.com/office/drawing/2014/main" id="{00000000-0008-0000-0600-0000A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0" name="Text Box 1">
          <a:extLst>
            <a:ext uri="{FF2B5EF4-FFF2-40B4-BE49-F238E27FC236}">
              <a16:creationId xmlns:a16="http://schemas.microsoft.com/office/drawing/2014/main" id="{00000000-0008-0000-0600-0000A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1" name="Text Box 1">
          <a:extLst>
            <a:ext uri="{FF2B5EF4-FFF2-40B4-BE49-F238E27FC236}">
              <a16:creationId xmlns:a16="http://schemas.microsoft.com/office/drawing/2014/main" id="{00000000-0008-0000-0600-0000A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42" name="Text Box 1">
          <a:extLst>
            <a:ext uri="{FF2B5EF4-FFF2-40B4-BE49-F238E27FC236}">
              <a16:creationId xmlns:a16="http://schemas.microsoft.com/office/drawing/2014/main" id="{00000000-0008-0000-0600-0000AE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3" name="Text Box 1">
          <a:extLst>
            <a:ext uri="{FF2B5EF4-FFF2-40B4-BE49-F238E27FC236}">
              <a16:creationId xmlns:a16="http://schemas.microsoft.com/office/drawing/2014/main" id="{00000000-0008-0000-0600-0000A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4" name="Text Box 1">
          <a:extLst>
            <a:ext uri="{FF2B5EF4-FFF2-40B4-BE49-F238E27FC236}">
              <a16:creationId xmlns:a16="http://schemas.microsoft.com/office/drawing/2014/main" id="{00000000-0008-0000-0600-0000B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5" name="Text Box 1">
          <a:extLst>
            <a:ext uri="{FF2B5EF4-FFF2-40B4-BE49-F238E27FC236}">
              <a16:creationId xmlns:a16="http://schemas.microsoft.com/office/drawing/2014/main" id="{00000000-0008-0000-0600-0000B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6" name="Text Box 1">
          <a:extLst>
            <a:ext uri="{FF2B5EF4-FFF2-40B4-BE49-F238E27FC236}">
              <a16:creationId xmlns:a16="http://schemas.microsoft.com/office/drawing/2014/main" id="{00000000-0008-0000-0600-0000B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47" name="Text Box 1">
          <a:extLst>
            <a:ext uri="{FF2B5EF4-FFF2-40B4-BE49-F238E27FC236}">
              <a16:creationId xmlns:a16="http://schemas.microsoft.com/office/drawing/2014/main" id="{00000000-0008-0000-0600-0000B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48" name="Text Box 1">
          <a:extLst>
            <a:ext uri="{FF2B5EF4-FFF2-40B4-BE49-F238E27FC236}">
              <a16:creationId xmlns:a16="http://schemas.microsoft.com/office/drawing/2014/main" id="{00000000-0008-0000-0600-0000B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9" name="Text Box 1">
          <a:extLst>
            <a:ext uri="{FF2B5EF4-FFF2-40B4-BE49-F238E27FC236}">
              <a16:creationId xmlns:a16="http://schemas.microsoft.com/office/drawing/2014/main" id="{00000000-0008-0000-0600-0000B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0" name="Text Box 1">
          <a:extLst>
            <a:ext uri="{FF2B5EF4-FFF2-40B4-BE49-F238E27FC236}">
              <a16:creationId xmlns:a16="http://schemas.microsoft.com/office/drawing/2014/main" id="{00000000-0008-0000-0600-0000B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1" name="Text Box 1">
          <a:extLst>
            <a:ext uri="{FF2B5EF4-FFF2-40B4-BE49-F238E27FC236}">
              <a16:creationId xmlns:a16="http://schemas.microsoft.com/office/drawing/2014/main" id="{00000000-0008-0000-0600-0000B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2" name="Text Box 1">
          <a:extLst>
            <a:ext uri="{FF2B5EF4-FFF2-40B4-BE49-F238E27FC236}">
              <a16:creationId xmlns:a16="http://schemas.microsoft.com/office/drawing/2014/main" id="{00000000-0008-0000-0600-0000B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3" name="Text Box 1">
          <a:extLst>
            <a:ext uri="{FF2B5EF4-FFF2-40B4-BE49-F238E27FC236}">
              <a16:creationId xmlns:a16="http://schemas.microsoft.com/office/drawing/2014/main" id="{00000000-0008-0000-0600-0000B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4" name="Text Box 1">
          <a:extLst>
            <a:ext uri="{FF2B5EF4-FFF2-40B4-BE49-F238E27FC236}">
              <a16:creationId xmlns:a16="http://schemas.microsoft.com/office/drawing/2014/main" id="{00000000-0008-0000-0600-0000B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5" name="Text Box 1">
          <a:extLst>
            <a:ext uri="{FF2B5EF4-FFF2-40B4-BE49-F238E27FC236}">
              <a16:creationId xmlns:a16="http://schemas.microsoft.com/office/drawing/2014/main" id="{00000000-0008-0000-0600-0000B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6" name="Text Box 1">
          <a:extLst>
            <a:ext uri="{FF2B5EF4-FFF2-40B4-BE49-F238E27FC236}">
              <a16:creationId xmlns:a16="http://schemas.microsoft.com/office/drawing/2014/main" id="{00000000-0008-0000-0600-0000B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7" name="Text Box 1">
          <a:extLst>
            <a:ext uri="{FF2B5EF4-FFF2-40B4-BE49-F238E27FC236}">
              <a16:creationId xmlns:a16="http://schemas.microsoft.com/office/drawing/2014/main" id="{00000000-0008-0000-0600-0000B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8" name="Text Box 1">
          <a:extLst>
            <a:ext uri="{FF2B5EF4-FFF2-40B4-BE49-F238E27FC236}">
              <a16:creationId xmlns:a16="http://schemas.microsoft.com/office/drawing/2014/main" id="{00000000-0008-0000-0600-0000B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9" name="Text Box 1">
          <a:extLst>
            <a:ext uri="{FF2B5EF4-FFF2-40B4-BE49-F238E27FC236}">
              <a16:creationId xmlns:a16="http://schemas.microsoft.com/office/drawing/2014/main" id="{00000000-0008-0000-0600-0000B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0" name="Text Box 1">
          <a:extLst>
            <a:ext uri="{FF2B5EF4-FFF2-40B4-BE49-F238E27FC236}">
              <a16:creationId xmlns:a16="http://schemas.microsoft.com/office/drawing/2014/main" id="{00000000-0008-0000-0600-0000C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1" name="Text Box 1">
          <a:extLst>
            <a:ext uri="{FF2B5EF4-FFF2-40B4-BE49-F238E27FC236}">
              <a16:creationId xmlns:a16="http://schemas.microsoft.com/office/drawing/2014/main" id="{00000000-0008-0000-0600-0000C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2" name="Text Box 1">
          <a:extLst>
            <a:ext uri="{FF2B5EF4-FFF2-40B4-BE49-F238E27FC236}">
              <a16:creationId xmlns:a16="http://schemas.microsoft.com/office/drawing/2014/main" id="{00000000-0008-0000-0600-0000C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3" name="Text Box 1">
          <a:extLst>
            <a:ext uri="{FF2B5EF4-FFF2-40B4-BE49-F238E27FC236}">
              <a16:creationId xmlns:a16="http://schemas.microsoft.com/office/drawing/2014/main" id="{00000000-0008-0000-0600-0000C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4" name="Text Box 1">
          <a:extLst>
            <a:ext uri="{FF2B5EF4-FFF2-40B4-BE49-F238E27FC236}">
              <a16:creationId xmlns:a16="http://schemas.microsoft.com/office/drawing/2014/main" id="{00000000-0008-0000-0600-0000C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5" name="Text Box 1">
          <a:extLst>
            <a:ext uri="{FF2B5EF4-FFF2-40B4-BE49-F238E27FC236}">
              <a16:creationId xmlns:a16="http://schemas.microsoft.com/office/drawing/2014/main" id="{00000000-0008-0000-0600-0000C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6" name="Text Box 1">
          <a:extLst>
            <a:ext uri="{FF2B5EF4-FFF2-40B4-BE49-F238E27FC236}">
              <a16:creationId xmlns:a16="http://schemas.microsoft.com/office/drawing/2014/main" id="{00000000-0008-0000-0600-0000C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7" name="Text Box 1">
          <a:extLst>
            <a:ext uri="{FF2B5EF4-FFF2-40B4-BE49-F238E27FC236}">
              <a16:creationId xmlns:a16="http://schemas.microsoft.com/office/drawing/2014/main" id="{00000000-0008-0000-0600-0000C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8" name="Text Box 1">
          <a:extLst>
            <a:ext uri="{FF2B5EF4-FFF2-40B4-BE49-F238E27FC236}">
              <a16:creationId xmlns:a16="http://schemas.microsoft.com/office/drawing/2014/main" id="{00000000-0008-0000-0600-0000C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9" name="Text Box 1">
          <a:extLst>
            <a:ext uri="{FF2B5EF4-FFF2-40B4-BE49-F238E27FC236}">
              <a16:creationId xmlns:a16="http://schemas.microsoft.com/office/drawing/2014/main" id="{00000000-0008-0000-0600-0000C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0" name="Text Box 1">
          <a:extLst>
            <a:ext uri="{FF2B5EF4-FFF2-40B4-BE49-F238E27FC236}">
              <a16:creationId xmlns:a16="http://schemas.microsoft.com/office/drawing/2014/main" id="{00000000-0008-0000-0600-0000C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1" name="Text Box 1">
          <a:extLst>
            <a:ext uri="{FF2B5EF4-FFF2-40B4-BE49-F238E27FC236}">
              <a16:creationId xmlns:a16="http://schemas.microsoft.com/office/drawing/2014/main" id="{00000000-0008-0000-0600-0000C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2" name="Text Box 1">
          <a:extLst>
            <a:ext uri="{FF2B5EF4-FFF2-40B4-BE49-F238E27FC236}">
              <a16:creationId xmlns:a16="http://schemas.microsoft.com/office/drawing/2014/main" id="{00000000-0008-0000-0600-0000C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3" name="Text Box 1">
          <a:extLst>
            <a:ext uri="{FF2B5EF4-FFF2-40B4-BE49-F238E27FC236}">
              <a16:creationId xmlns:a16="http://schemas.microsoft.com/office/drawing/2014/main" id="{00000000-0008-0000-0600-0000C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4" name="Text Box 1">
          <a:extLst>
            <a:ext uri="{FF2B5EF4-FFF2-40B4-BE49-F238E27FC236}">
              <a16:creationId xmlns:a16="http://schemas.microsoft.com/office/drawing/2014/main" id="{00000000-0008-0000-0600-0000C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5" name="Text Box 1">
          <a:extLst>
            <a:ext uri="{FF2B5EF4-FFF2-40B4-BE49-F238E27FC236}">
              <a16:creationId xmlns:a16="http://schemas.microsoft.com/office/drawing/2014/main" id="{00000000-0008-0000-0600-0000C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6" name="Text Box 1">
          <a:extLst>
            <a:ext uri="{FF2B5EF4-FFF2-40B4-BE49-F238E27FC236}">
              <a16:creationId xmlns:a16="http://schemas.microsoft.com/office/drawing/2014/main" id="{00000000-0008-0000-0600-0000D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7" name="Text Box 1">
          <a:extLst>
            <a:ext uri="{FF2B5EF4-FFF2-40B4-BE49-F238E27FC236}">
              <a16:creationId xmlns:a16="http://schemas.microsoft.com/office/drawing/2014/main" id="{00000000-0008-0000-0600-0000D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8" name="Text Box 1">
          <a:extLst>
            <a:ext uri="{FF2B5EF4-FFF2-40B4-BE49-F238E27FC236}">
              <a16:creationId xmlns:a16="http://schemas.microsoft.com/office/drawing/2014/main" id="{00000000-0008-0000-0600-0000D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9" name="Text Box 1">
          <a:extLst>
            <a:ext uri="{FF2B5EF4-FFF2-40B4-BE49-F238E27FC236}">
              <a16:creationId xmlns:a16="http://schemas.microsoft.com/office/drawing/2014/main" id="{00000000-0008-0000-0600-0000D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0" name="Text Box 1">
          <a:extLst>
            <a:ext uri="{FF2B5EF4-FFF2-40B4-BE49-F238E27FC236}">
              <a16:creationId xmlns:a16="http://schemas.microsoft.com/office/drawing/2014/main" id="{00000000-0008-0000-0600-0000D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1" name="Text Box 1">
          <a:extLst>
            <a:ext uri="{FF2B5EF4-FFF2-40B4-BE49-F238E27FC236}">
              <a16:creationId xmlns:a16="http://schemas.microsoft.com/office/drawing/2014/main" id="{00000000-0008-0000-0600-0000D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82" name="Text Box 1">
          <a:extLst>
            <a:ext uri="{FF2B5EF4-FFF2-40B4-BE49-F238E27FC236}">
              <a16:creationId xmlns:a16="http://schemas.microsoft.com/office/drawing/2014/main" id="{00000000-0008-0000-0600-0000D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3" name="Text Box 1">
          <a:extLst>
            <a:ext uri="{FF2B5EF4-FFF2-40B4-BE49-F238E27FC236}">
              <a16:creationId xmlns:a16="http://schemas.microsoft.com/office/drawing/2014/main" id="{00000000-0008-0000-0600-0000D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4" name="Text Box 1">
          <a:extLst>
            <a:ext uri="{FF2B5EF4-FFF2-40B4-BE49-F238E27FC236}">
              <a16:creationId xmlns:a16="http://schemas.microsoft.com/office/drawing/2014/main" id="{00000000-0008-0000-0600-0000D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5" name="Text Box 1">
          <a:extLst>
            <a:ext uri="{FF2B5EF4-FFF2-40B4-BE49-F238E27FC236}">
              <a16:creationId xmlns:a16="http://schemas.microsoft.com/office/drawing/2014/main" id="{00000000-0008-0000-0600-0000D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6" name="Text Box 1">
          <a:extLst>
            <a:ext uri="{FF2B5EF4-FFF2-40B4-BE49-F238E27FC236}">
              <a16:creationId xmlns:a16="http://schemas.microsoft.com/office/drawing/2014/main" id="{00000000-0008-0000-0600-0000D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7" name="Text Box 1">
          <a:extLst>
            <a:ext uri="{FF2B5EF4-FFF2-40B4-BE49-F238E27FC236}">
              <a16:creationId xmlns:a16="http://schemas.microsoft.com/office/drawing/2014/main" id="{00000000-0008-0000-0600-0000D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8" name="Text Box 1">
          <a:extLst>
            <a:ext uri="{FF2B5EF4-FFF2-40B4-BE49-F238E27FC236}">
              <a16:creationId xmlns:a16="http://schemas.microsoft.com/office/drawing/2014/main" id="{00000000-0008-0000-0600-0000D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89" name="Text Box 1">
          <a:extLst>
            <a:ext uri="{FF2B5EF4-FFF2-40B4-BE49-F238E27FC236}">
              <a16:creationId xmlns:a16="http://schemas.microsoft.com/office/drawing/2014/main" id="{00000000-0008-0000-0600-0000DD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0" name="Text Box 1">
          <a:extLst>
            <a:ext uri="{FF2B5EF4-FFF2-40B4-BE49-F238E27FC236}">
              <a16:creationId xmlns:a16="http://schemas.microsoft.com/office/drawing/2014/main" id="{00000000-0008-0000-0600-0000D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1" name="Text Box 1">
          <a:extLst>
            <a:ext uri="{FF2B5EF4-FFF2-40B4-BE49-F238E27FC236}">
              <a16:creationId xmlns:a16="http://schemas.microsoft.com/office/drawing/2014/main" id="{00000000-0008-0000-0600-0000D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2" name="Text Box 1">
          <a:extLst>
            <a:ext uri="{FF2B5EF4-FFF2-40B4-BE49-F238E27FC236}">
              <a16:creationId xmlns:a16="http://schemas.microsoft.com/office/drawing/2014/main" id="{00000000-0008-0000-0600-0000E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3" name="Text Box 1">
          <a:extLst>
            <a:ext uri="{FF2B5EF4-FFF2-40B4-BE49-F238E27FC236}">
              <a16:creationId xmlns:a16="http://schemas.microsoft.com/office/drawing/2014/main" id="{00000000-0008-0000-0600-0000E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94" name="Text Box 1">
          <a:extLst>
            <a:ext uri="{FF2B5EF4-FFF2-40B4-BE49-F238E27FC236}">
              <a16:creationId xmlns:a16="http://schemas.microsoft.com/office/drawing/2014/main" id="{00000000-0008-0000-0600-0000E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95" name="Text Box 1">
          <a:extLst>
            <a:ext uri="{FF2B5EF4-FFF2-40B4-BE49-F238E27FC236}">
              <a16:creationId xmlns:a16="http://schemas.microsoft.com/office/drawing/2014/main" id="{00000000-0008-0000-0600-0000E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6" name="Text Box 1">
          <a:extLst>
            <a:ext uri="{FF2B5EF4-FFF2-40B4-BE49-F238E27FC236}">
              <a16:creationId xmlns:a16="http://schemas.microsoft.com/office/drawing/2014/main" id="{00000000-0008-0000-0600-0000E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7" name="Text Box 1">
          <a:extLst>
            <a:ext uri="{FF2B5EF4-FFF2-40B4-BE49-F238E27FC236}">
              <a16:creationId xmlns:a16="http://schemas.microsoft.com/office/drawing/2014/main" id="{00000000-0008-0000-0600-0000E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8" name="Text Box 1">
          <a:extLst>
            <a:ext uri="{FF2B5EF4-FFF2-40B4-BE49-F238E27FC236}">
              <a16:creationId xmlns:a16="http://schemas.microsoft.com/office/drawing/2014/main" id="{00000000-0008-0000-0600-0000E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9" name="Text Box 1">
          <a:extLst>
            <a:ext uri="{FF2B5EF4-FFF2-40B4-BE49-F238E27FC236}">
              <a16:creationId xmlns:a16="http://schemas.microsoft.com/office/drawing/2014/main" id="{00000000-0008-0000-0600-0000E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0" name="Text Box 1">
          <a:extLst>
            <a:ext uri="{FF2B5EF4-FFF2-40B4-BE49-F238E27FC236}">
              <a16:creationId xmlns:a16="http://schemas.microsoft.com/office/drawing/2014/main" id="{00000000-0008-0000-0600-0000E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1" name="Text Box 1">
          <a:extLst>
            <a:ext uri="{FF2B5EF4-FFF2-40B4-BE49-F238E27FC236}">
              <a16:creationId xmlns:a16="http://schemas.microsoft.com/office/drawing/2014/main" id="{00000000-0008-0000-0600-0000E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2" name="Text Box 1">
          <a:extLst>
            <a:ext uri="{FF2B5EF4-FFF2-40B4-BE49-F238E27FC236}">
              <a16:creationId xmlns:a16="http://schemas.microsoft.com/office/drawing/2014/main" id="{00000000-0008-0000-0600-0000E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3" name="Text Box 1">
          <a:extLst>
            <a:ext uri="{FF2B5EF4-FFF2-40B4-BE49-F238E27FC236}">
              <a16:creationId xmlns:a16="http://schemas.microsoft.com/office/drawing/2014/main" id="{00000000-0008-0000-0600-0000E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4" name="Text Box 1">
          <a:extLst>
            <a:ext uri="{FF2B5EF4-FFF2-40B4-BE49-F238E27FC236}">
              <a16:creationId xmlns:a16="http://schemas.microsoft.com/office/drawing/2014/main" id="{00000000-0008-0000-0600-0000E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5" name="Text Box 1">
          <a:extLst>
            <a:ext uri="{FF2B5EF4-FFF2-40B4-BE49-F238E27FC236}">
              <a16:creationId xmlns:a16="http://schemas.microsoft.com/office/drawing/2014/main" id="{00000000-0008-0000-0600-0000E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6" name="Text Box 1">
          <a:extLst>
            <a:ext uri="{FF2B5EF4-FFF2-40B4-BE49-F238E27FC236}">
              <a16:creationId xmlns:a16="http://schemas.microsoft.com/office/drawing/2014/main" id="{00000000-0008-0000-0600-0000E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7" name="Text Box 1">
          <a:extLst>
            <a:ext uri="{FF2B5EF4-FFF2-40B4-BE49-F238E27FC236}">
              <a16:creationId xmlns:a16="http://schemas.microsoft.com/office/drawing/2014/main" id="{00000000-0008-0000-0600-0000E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8" name="Text Box 1">
          <a:extLst>
            <a:ext uri="{FF2B5EF4-FFF2-40B4-BE49-F238E27FC236}">
              <a16:creationId xmlns:a16="http://schemas.microsoft.com/office/drawing/2014/main" id="{00000000-0008-0000-0600-0000F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9" name="Text Box 1">
          <a:extLst>
            <a:ext uri="{FF2B5EF4-FFF2-40B4-BE49-F238E27FC236}">
              <a16:creationId xmlns:a16="http://schemas.microsoft.com/office/drawing/2014/main" id="{00000000-0008-0000-0600-0000F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0" name="Text Box 1">
          <a:extLst>
            <a:ext uri="{FF2B5EF4-FFF2-40B4-BE49-F238E27FC236}">
              <a16:creationId xmlns:a16="http://schemas.microsoft.com/office/drawing/2014/main" id="{00000000-0008-0000-0600-0000F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1" name="Text Box 1">
          <a:extLst>
            <a:ext uri="{FF2B5EF4-FFF2-40B4-BE49-F238E27FC236}">
              <a16:creationId xmlns:a16="http://schemas.microsoft.com/office/drawing/2014/main" id="{00000000-0008-0000-0600-0000F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2" name="Text Box 1">
          <a:extLst>
            <a:ext uri="{FF2B5EF4-FFF2-40B4-BE49-F238E27FC236}">
              <a16:creationId xmlns:a16="http://schemas.microsoft.com/office/drawing/2014/main" id="{00000000-0008-0000-0600-0000F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3" name="Text Box 1">
          <a:extLst>
            <a:ext uri="{FF2B5EF4-FFF2-40B4-BE49-F238E27FC236}">
              <a16:creationId xmlns:a16="http://schemas.microsoft.com/office/drawing/2014/main" id="{00000000-0008-0000-0600-0000F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4" name="Text Box 1">
          <a:extLst>
            <a:ext uri="{FF2B5EF4-FFF2-40B4-BE49-F238E27FC236}">
              <a16:creationId xmlns:a16="http://schemas.microsoft.com/office/drawing/2014/main" id="{00000000-0008-0000-0600-0000F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5" name="Text Box 1">
          <a:extLst>
            <a:ext uri="{FF2B5EF4-FFF2-40B4-BE49-F238E27FC236}">
              <a16:creationId xmlns:a16="http://schemas.microsoft.com/office/drawing/2014/main" id="{00000000-0008-0000-0600-0000F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6" name="Text Box 1">
          <a:extLst>
            <a:ext uri="{FF2B5EF4-FFF2-40B4-BE49-F238E27FC236}">
              <a16:creationId xmlns:a16="http://schemas.microsoft.com/office/drawing/2014/main" id="{00000000-0008-0000-0600-0000F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17" name="Text Box 1">
          <a:extLst>
            <a:ext uri="{FF2B5EF4-FFF2-40B4-BE49-F238E27FC236}">
              <a16:creationId xmlns:a16="http://schemas.microsoft.com/office/drawing/2014/main" id="{00000000-0008-0000-0600-0000F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8" name="Text Box 1">
          <a:extLst>
            <a:ext uri="{FF2B5EF4-FFF2-40B4-BE49-F238E27FC236}">
              <a16:creationId xmlns:a16="http://schemas.microsoft.com/office/drawing/2014/main" id="{00000000-0008-0000-0600-0000F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9" name="Text Box 1">
          <a:extLst>
            <a:ext uri="{FF2B5EF4-FFF2-40B4-BE49-F238E27FC236}">
              <a16:creationId xmlns:a16="http://schemas.microsoft.com/office/drawing/2014/main" id="{00000000-0008-0000-0600-0000F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20" name="Text Box 1">
          <a:extLst>
            <a:ext uri="{FF2B5EF4-FFF2-40B4-BE49-F238E27FC236}">
              <a16:creationId xmlns:a16="http://schemas.microsoft.com/office/drawing/2014/main" id="{00000000-0008-0000-0600-0000F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1" name="Text Box 1">
          <a:extLst>
            <a:ext uri="{FF2B5EF4-FFF2-40B4-BE49-F238E27FC236}">
              <a16:creationId xmlns:a16="http://schemas.microsoft.com/office/drawing/2014/main" id="{00000000-0008-0000-0600-0000F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2" name="Text Box 1">
          <a:extLst>
            <a:ext uri="{FF2B5EF4-FFF2-40B4-BE49-F238E27FC236}">
              <a16:creationId xmlns:a16="http://schemas.microsoft.com/office/drawing/2014/main" id="{00000000-0008-0000-0600-0000F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3" name="Text Box 1">
          <a:extLst>
            <a:ext uri="{FF2B5EF4-FFF2-40B4-BE49-F238E27FC236}">
              <a16:creationId xmlns:a16="http://schemas.microsoft.com/office/drawing/2014/main" id="{00000000-0008-0000-0600-0000F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4" name="Text Box 1">
          <a:extLst>
            <a:ext uri="{FF2B5EF4-FFF2-40B4-BE49-F238E27FC236}">
              <a16:creationId xmlns:a16="http://schemas.microsoft.com/office/drawing/2014/main" id="{00000000-0008-0000-0600-000000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5" name="Text Box 1">
          <a:extLst>
            <a:ext uri="{FF2B5EF4-FFF2-40B4-BE49-F238E27FC236}">
              <a16:creationId xmlns:a16="http://schemas.microsoft.com/office/drawing/2014/main" id="{00000000-0008-0000-0600-000001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6" name="Text Box 1">
          <a:extLst>
            <a:ext uri="{FF2B5EF4-FFF2-40B4-BE49-F238E27FC236}">
              <a16:creationId xmlns:a16="http://schemas.microsoft.com/office/drawing/2014/main" id="{00000000-0008-0000-0600-000002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7" name="Text Box 1">
          <a:extLst>
            <a:ext uri="{FF2B5EF4-FFF2-40B4-BE49-F238E27FC236}">
              <a16:creationId xmlns:a16="http://schemas.microsoft.com/office/drawing/2014/main" id="{00000000-0008-0000-0600-000003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8" name="Text Box 1">
          <a:extLst>
            <a:ext uri="{FF2B5EF4-FFF2-40B4-BE49-F238E27FC236}">
              <a16:creationId xmlns:a16="http://schemas.microsoft.com/office/drawing/2014/main" id="{00000000-0008-0000-0600-000004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9" name="Text Box 1">
          <a:extLst>
            <a:ext uri="{FF2B5EF4-FFF2-40B4-BE49-F238E27FC236}">
              <a16:creationId xmlns:a16="http://schemas.microsoft.com/office/drawing/2014/main" id="{00000000-0008-0000-0600-000005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0" name="Text Box 1">
          <a:extLst>
            <a:ext uri="{FF2B5EF4-FFF2-40B4-BE49-F238E27FC236}">
              <a16:creationId xmlns:a16="http://schemas.microsoft.com/office/drawing/2014/main" id="{00000000-0008-0000-0600-000006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1" name="Text Box 1">
          <a:extLst>
            <a:ext uri="{FF2B5EF4-FFF2-40B4-BE49-F238E27FC236}">
              <a16:creationId xmlns:a16="http://schemas.microsoft.com/office/drawing/2014/main" id="{00000000-0008-0000-0600-000007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2" name="Text Box 1">
          <a:extLst>
            <a:ext uri="{FF2B5EF4-FFF2-40B4-BE49-F238E27FC236}">
              <a16:creationId xmlns:a16="http://schemas.microsoft.com/office/drawing/2014/main" id="{00000000-0008-0000-0600-000008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3" name="Text Box 1">
          <a:extLst>
            <a:ext uri="{FF2B5EF4-FFF2-40B4-BE49-F238E27FC236}">
              <a16:creationId xmlns:a16="http://schemas.microsoft.com/office/drawing/2014/main" id="{00000000-0008-0000-0600-000009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4" name="Text Box 1">
          <a:extLst>
            <a:ext uri="{FF2B5EF4-FFF2-40B4-BE49-F238E27FC236}">
              <a16:creationId xmlns:a16="http://schemas.microsoft.com/office/drawing/2014/main" id="{00000000-0008-0000-0600-00000A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5" name="Text Box 1">
          <a:extLst>
            <a:ext uri="{FF2B5EF4-FFF2-40B4-BE49-F238E27FC236}">
              <a16:creationId xmlns:a16="http://schemas.microsoft.com/office/drawing/2014/main" id="{00000000-0008-0000-0600-00000B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6" name="Text Box 1">
          <a:extLst>
            <a:ext uri="{FF2B5EF4-FFF2-40B4-BE49-F238E27FC236}">
              <a16:creationId xmlns:a16="http://schemas.microsoft.com/office/drawing/2014/main" id="{00000000-0008-0000-0600-00000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7" name="Text Box 1">
          <a:extLst>
            <a:ext uri="{FF2B5EF4-FFF2-40B4-BE49-F238E27FC236}">
              <a16:creationId xmlns:a16="http://schemas.microsoft.com/office/drawing/2014/main" id="{00000000-0008-0000-0600-00000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38" name="Text Box 1">
          <a:extLst>
            <a:ext uri="{FF2B5EF4-FFF2-40B4-BE49-F238E27FC236}">
              <a16:creationId xmlns:a16="http://schemas.microsoft.com/office/drawing/2014/main" id="{00000000-0008-0000-0600-00000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9" name="Text Box 1">
          <a:extLst>
            <a:ext uri="{FF2B5EF4-FFF2-40B4-BE49-F238E27FC236}">
              <a16:creationId xmlns:a16="http://schemas.microsoft.com/office/drawing/2014/main" id="{00000000-0008-0000-0600-00000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0" name="Text Box 1">
          <a:extLst>
            <a:ext uri="{FF2B5EF4-FFF2-40B4-BE49-F238E27FC236}">
              <a16:creationId xmlns:a16="http://schemas.microsoft.com/office/drawing/2014/main" id="{00000000-0008-0000-0600-00001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1" name="Text Box 1">
          <a:extLst>
            <a:ext uri="{FF2B5EF4-FFF2-40B4-BE49-F238E27FC236}">
              <a16:creationId xmlns:a16="http://schemas.microsoft.com/office/drawing/2014/main" id="{00000000-0008-0000-0600-00001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2" name="Text Box 1">
          <a:extLst>
            <a:ext uri="{FF2B5EF4-FFF2-40B4-BE49-F238E27FC236}">
              <a16:creationId xmlns:a16="http://schemas.microsoft.com/office/drawing/2014/main" id="{00000000-0008-0000-0600-00001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3" name="Text Box 1">
          <a:extLst>
            <a:ext uri="{FF2B5EF4-FFF2-40B4-BE49-F238E27FC236}">
              <a16:creationId xmlns:a16="http://schemas.microsoft.com/office/drawing/2014/main" id="{00000000-0008-0000-0600-00001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4" name="Text Box 1">
          <a:extLst>
            <a:ext uri="{FF2B5EF4-FFF2-40B4-BE49-F238E27FC236}">
              <a16:creationId xmlns:a16="http://schemas.microsoft.com/office/drawing/2014/main" id="{00000000-0008-0000-0600-00001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5" name="Text Box 1">
          <a:extLst>
            <a:ext uri="{FF2B5EF4-FFF2-40B4-BE49-F238E27FC236}">
              <a16:creationId xmlns:a16="http://schemas.microsoft.com/office/drawing/2014/main" id="{00000000-0008-0000-0600-000015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6" name="Text Box 1">
          <a:extLst>
            <a:ext uri="{FF2B5EF4-FFF2-40B4-BE49-F238E27FC236}">
              <a16:creationId xmlns:a16="http://schemas.microsoft.com/office/drawing/2014/main" id="{00000000-0008-0000-0600-00001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7" name="Text Box 1">
          <a:extLst>
            <a:ext uri="{FF2B5EF4-FFF2-40B4-BE49-F238E27FC236}">
              <a16:creationId xmlns:a16="http://schemas.microsoft.com/office/drawing/2014/main" id="{00000000-0008-0000-0600-00001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8" name="Text Box 1">
          <a:extLst>
            <a:ext uri="{FF2B5EF4-FFF2-40B4-BE49-F238E27FC236}">
              <a16:creationId xmlns:a16="http://schemas.microsoft.com/office/drawing/2014/main" id="{00000000-0008-0000-0600-00001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9" name="Text Box 1">
          <a:extLst>
            <a:ext uri="{FF2B5EF4-FFF2-40B4-BE49-F238E27FC236}">
              <a16:creationId xmlns:a16="http://schemas.microsoft.com/office/drawing/2014/main" id="{00000000-0008-0000-0600-00001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50" name="Text Box 1">
          <a:extLst>
            <a:ext uri="{FF2B5EF4-FFF2-40B4-BE49-F238E27FC236}">
              <a16:creationId xmlns:a16="http://schemas.microsoft.com/office/drawing/2014/main" id="{00000000-0008-0000-0600-00001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51" name="Text Box 1">
          <a:extLst>
            <a:ext uri="{FF2B5EF4-FFF2-40B4-BE49-F238E27FC236}">
              <a16:creationId xmlns:a16="http://schemas.microsoft.com/office/drawing/2014/main" id="{00000000-0008-0000-0600-00001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2" name="Text Box 1">
          <a:extLst>
            <a:ext uri="{FF2B5EF4-FFF2-40B4-BE49-F238E27FC236}">
              <a16:creationId xmlns:a16="http://schemas.microsoft.com/office/drawing/2014/main" id="{00000000-0008-0000-0600-00001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3" name="Text Box 1">
          <a:extLst>
            <a:ext uri="{FF2B5EF4-FFF2-40B4-BE49-F238E27FC236}">
              <a16:creationId xmlns:a16="http://schemas.microsoft.com/office/drawing/2014/main" id="{00000000-0008-0000-0600-00001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54" name="Text Box 1">
          <a:extLst>
            <a:ext uri="{FF2B5EF4-FFF2-40B4-BE49-F238E27FC236}">
              <a16:creationId xmlns:a16="http://schemas.microsoft.com/office/drawing/2014/main" id="{00000000-0008-0000-0600-00001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5" name="Text Box 1">
          <a:extLst>
            <a:ext uri="{FF2B5EF4-FFF2-40B4-BE49-F238E27FC236}">
              <a16:creationId xmlns:a16="http://schemas.microsoft.com/office/drawing/2014/main" id="{00000000-0008-0000-0600-00001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6" name="Text Box 1">
          <a:extLst>
            <a:ext uri="{FF2B5EF4-FFF2-40B4-BE49-F238E27FC236}">
              <a16:creationId xmlns:a16="http://schemas.microsoft.com/office/drawing/2014/main" id="{00000000-0008-0000-0600-00002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7" name="Text Box 1">
          <a:extLst>
            <a:ext uri="{FF2B5EF4-FFF2-40B4-BE49-F238E27FC236}">
              <a16:creationId xmlns:a16="http://schemas.microsoft.com/office/drawing/2014/main" id="{00000000-0008-0000-0600-00002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8" name="Text Box 1">
          <a:extLst>
            <a:ext uri="{FF2B5EF4-FFF2-40B4-BE49-F238E27FC236}">
              <a16:creationId xmlns:a16="http://schemas.microsoft.com/office/drawing/2014/main" id="{00000000-0008-0000-0600-00002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9" name="Text Box 1">
          <a:extLst>
            <a:ext uri="{FF2B5EF4-FFF2-40B4-BE49-F238E27FC236}">
              <a16:creationId xmlns:a16="http://schemas.microsoft.com/office/drawing/2014/main" id="{00000000-0008-0000-0600-00002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0" name="Text Box 1">
          <a:extLst>
            <a:ext uri="{FF2B5EF4-FFF2-40B4-BE49-F238E27FC236}">
              <a16:creationId xmlns:a16="http://schemas.microsoft.com/office/drawing/2014/main" id="{00000000-0008-0000-0600-00002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1" name="Text Box 1">
          <a:extLst>
            <a:ext uri="{FF2B5EF4-FFF2-40B4-BE49-F238E27FC236}">
              <a16:creationId xmlns:a16="http://schemas.microsoft.com/office/drawing/2014/main" id="{00000000-0008-0000-0600-00002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2" name="Text Box 1">
          <a:extLst>
            <a:ext uri="{FF2B5EF4-FFF2-40B4-BE49-F238E27FC236}">
              <a16:creationId xmlns:a16="http://schemas.microsoft.com/office/drawing/2014/main" id="{00000000-0008-0000-0600-00002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3" name="Text Box 1">
          <a:extLst>
            <a:ext uri="{FF2B5EF4-FFF2-40B4-BE49-F238E27FC236}">
              <a16:creationId xmlns:a16="http://schemas.microsoft.com/office/drawing/2014/main" id="{00000000-0008-0000-0600-00002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4" name="Text Box 1">
          <a:extLst>
            <a:ext uri="{FF2B5EF4-FFF2-40B4-BE49-F238E27FC236}">
              <a16:creationId xmlns:a16="http://schemas.microsoft.com/office/drawing/2014/main" id="{00000000-0008-0000-0600-00002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5" name="Text Box 1">
          <a:extLst>
            <a:ext uri="{FF2B5EF4-FFF2-40B4-BE49-F238E27FC236}">
              <a16:creationId xmlns:a16="http://schemas.microsoft.com/office/drawing/2014/main" id="{00000000-0008-0000-0600-00002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6" name="Text Box 1">
          <a:extLst>
            <a:ext uri="{FF2B5EF4-FFF2-40B4-BE49-F238E27FC236}">
              <a16:creationId xmlns:a16="http://schemas.microsoft.com/office/drawing/2014/main" id="{00000000-0008-0000-0600-00002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7" name="Text Box 1">
          <a:extLst>
            <a:ext uri="{FF2B5EF4-FFF2-40B4-BE49-F238E27FC236}">
              <a16:creationId xmlns:a16="http://schemas.microsoft.com/office/drawing/2014/main" id="{00000000-0008-0000-0600-00002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8" name="Text Box 1">
          <a:extLst>
            <a:ext uri="{FF2B5EF4-FFF2-40B4-BE49-F238E27FC236}">
              <a16:creationId xmlns:a16="http://schemas.microsoft.com/office/drawing/2014/main" id="{00000000-0008-0000-0600-00002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69" name="Text Box 1">
          <a:extLst>
            <a:ext uri="{FF2B5EF4-FFF2-40B4-BE49-F238E27FC236}">
              <a16:creationId xmlns:a16="http://schemas.microsoft.com/office/drawing/2014/main" id="{00000000-0008-0000-0600-00002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70" name="Text Box 1">
          <a:extLst>
            <a:ext uri="{FF2B5EF4-FFF2-40B4-BE49-F238E27FC236}">
              <a16:creationId xmlns:a16="http://schemas.microsoft.com/office/drawing/2014/main" id="{00000000-0008-0000-0600-00002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1" name="Text Box 1">
          <a:extLst>
            <a:ext uri="{FF2B5EF4-FFF2-40B4-BE49-F238E27FC236}">
              <a16:creationId xmlns:a16="http://schemas.microsoft.com/office/drawing/2014/main" id="{00000000-0008-0000-0600-00002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2" name="Text Box 1">
          <a:extLst>
            <a:ext uri="{FF2B5EF4-FFF2-40B4-BE49-F238E27FC236}">
              <a16:creationId xmlns:a16="http://schemas.microsoft.com/office/drawing/2014/main" id="{00000000-0008-0000-0600-00003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3" name="Text Box 1">
          <a:extLst>
            <a:ext uri="{FF2B5EF4-FFF2-40B4-BE49-F238E27FC236}">
              <a16:creationId xmlns:a16="http://schemas.microsoft.com/office/drawing/2014/main" id="{00000000-0008-0000-0600-00003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4" name="Text Box 1">
          <a:extLst>
            <a:ext uri="{FF2B5EF4-FFF2-40B4-BE49-F238E27FC236}">
              <a16:creationId xmlns:a16="http://schemas.microsoft.com/office/drawing/2014/main" id="{00000000-0008-0000-0600-00003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5" name="Text Box 1">
          <a:extLst>
            <a:ext uri="{FF2B5EF4-FFF2-40B4-BE49-F238E27FC236}">
              <a16:creationId xmlns:a16="http://schemas.microsoft.com/office/drawing/2014/main" id="{00000000-0008-0000-0600-00003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6" name="Text Box 1">
          <a:extLst>
            <a:ext uri="{FF2B5EF4-FFF2-40B4-BE49-F238E27FC236}">
              <a16:creationId xmlns:a16="http://schemas.microsoft.com/office/drawing/2014/main" id="{00000000-0008-0000-0600-00003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7" name="Text Box 1">
          <a:extLst>
            <a:ext uri="{FF2B5EF4-FFF2-40B4-BE49-F238E27FC236}">
              <a16:creationId xmlns:a16="http://schemas.microsoft.com/office/drawing/2014/main" id="{00000000-0008-0000-0600-00003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8" name="Text Box 1">
          <a:extLst>
            <a:ext uri="{FF2B5EF4-FFF2-40B4-BE49-F238E27FC236}">
              <a16:creationId xmlns:a16="http://schemas.microsoft.com/office/drawing/2014/main" id="{00000000-0008-0000-0600-00003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879" name="Text Box 1">
          <a:extLst>
            <a:ext uri="{FF2B5EF4-FFF2-40B4-BE49-F238E27FC236}">
              <a16:creationId xmlns:a16="http://schemas.microsoft.com/office/drawing/2014/main" id="{00000000-0008-0000-0600-00003759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5880" name="Text Box 1">
          <a:extLst>
            <a:ext uri="{FF2B5EF4-FFF2-40B4-BE49-F238E27FC236}">
              <a16:creationId xmlns:a16="http://schemas.microsoft.com/office/drawing/2014/main" id="{00000000-0008-0000-0600-00003859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1" name="Text Box 1">
          <a:extLst>
            <a:ext uri="{FF2B5EF4-FFF2-40B4-BE49-F238E27FC236}">
              <a16:creationId xmlns:a16="http://schemas.microsoft.com/office/drawing/2014/main" id="{00000000-0008-0000-0600-00003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2" name="Text Box 1">
          <a:extLst>
            <a:ext uri="{FF2B5EF4-FFF2-40B4-BE49-F238E27FC236}">
              <a16:creationId xmlns:a16="http://schemas.microsoft.com/office/drawing/2014/main" id="{00000000-0008-0000-0600-00003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3" name="Text Box 1">
          <a:extLst>
            <a:ext uri="{FF2B5EF4-FFF2-40B4-BE49-F238E27FC236}">
              <a16:creationId xmlns:a16="http://schemas.microsoft.com/office/drawing/2014/main" id="{00000000-0008-0000-0600-00003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4" name="Text Box 1">
          <a:extLst>
            <a:ext uri="{FF2B5EF4-FFF2-40B4-BE49-F238E27FC236}">
              <a16:creationId xmlns:a16="http://schemas.microsoft.com/office/drawing/2014/main" id="{00000000-0008-0000-0600-00003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85" name="Text Box 1">
          <a:extLst>
            <a:ext uri="{FF2B5EF4-FFF2-40B4-BE49-F238E27FC236}">
              <a16:creationId xmlns:a16="http://schemas.microsoft.com/office/drawing/2014/main" id="{00000000-0008-0000-0600-00003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86" name="Text Box 1">
          <a:extLst>
            <a:ext uri="{FF2B5EF4-FFF2-40B4-BE49-F238E27FC236}">
              <a16:creationId xmlns:a16="http://schemas.microsoft.com/office/drawing/2014/main" id="{00000000-0008-0000-0600-00003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7" name="Text Box 1">
          <a:extLst>
            <a:ext uri="{FF2B5EF4-FFF2-40B4-BE49-F238E27FC236}">
              <a16:creationId xmlns:a16="http://schemas.microsoft.com/office/drawing/2014/main" id="{00000000-0008-0000-0600-00003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8" name="Text Box 1">
          <a:extLst>
            <a:ext uri="{FF2B5EF4-FFF2-40B4-BE49-F238E27FC236}">
              <a16:creationId xmlns:a16="http://schemas.microsoft.com/office/drawing/2014/main" id="{00000000-0008-0000-0600-00004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9" name="Text Box 1">
          <a:extLst>
            <a:ext uri="{FF2B5EF4-FFF2-40B4-BE49-F238E27FC236}">
              <a16:creationId xmlns:a16="http://schemas.microsoft.com/office/drawing/2014/main" id="{00000000-0008-0000-0600-00004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0" name="Text Box 1">
          <a:extLst>
            <a:ext uri="{FF2B5EF4-FFF2-40B4-BE49-F238E27FC236}">
              <a16:creationId xmlns:a16="http://schemas.microsoft.com/office/drawing/2014/main" id="{00000000-0008-0000-0600-00004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1" name="Text Box 1">
          <a:extLst>
            <a:ext uri="{FF2B5EF4-FFF2-40B4-BE49-F238E27FC236}">
              <a16:creationId xmlns:a16="http://schemas.microsoft.com/office/drawing/2014/main" id="{00000000-0008-0000-0600-00004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2" name="Text Box 1">
          <a:extLst>
            <a:ext uri="{FF2B5EF4-FFF2-40B4-BE49-F238E27FC236}">
              <a16:creationId xmlns:a16="http://schemas.microsoft.com/office/drawing/2014/main" id="{00000000-0008-0000-0600-00004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3" name="Text Box 1">
          <a:extLst>
            <a:ext uri="{FF2B5EF4-FFF2-40B4-BE49-F238E27FC236}">
              <a16:creationId xmlns:a16="http://schemas.microsoft.com/office/drawing/2014/main" id="{00000000-0008-0000-0600-00004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4" name="Text Box 1">
          <a:extLst>
            <a:ext uri="{FF2B5EF4-FFF2-40B4-BE49-F238E27FC236}">
              <a16:creationId xmlns:a16="http://schemas.microsoft.com/office/drawing/2014/main" id="{00000000-0008-0000-0600-00004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5" name="Text Box 1">
          <a:extLst>
            <a:ext uri="{FF2B5EF4-FFF2-40B4-BE49-F238E27FC236}">
              <a16:creationId xmlns:a16="http://schemas.microsoft.com/office/drawing/2014/main" id="{00000000-0008-0000-0600-00004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6" name="Text Box 1">
          <a:extLst>
            <a:ext uri="{FF2B5EF4-FFF2-40B4-BE49-F238E27FC236}">
              <a16:creationId xmlns:a16="http://schemas.microsoft.com/office/drawing/2014/main" id="{00000000-0008-0000-0600-00004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7" name="Text Box 1">
          <a:extLst>
            <a:ext uri="{FF2B5EF4-FFF2-40B4-BE49-F238E27FC236}">
              <a16:creationId xmlns:a16="http://schemas.microsoft.com/office/drawing/2014/main" id="{00000000-0008-0000-0600-00004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8" name="Text Box 1">
          <a:extLst>
            <a:ext uri="{FF2B5EF4-FFF2-40B4-BE49-F238E27FC236}">
              <a16:creationId xmlns:a16="http://schemas.microsoft.com/office/drawing/2014/main" id="{00000000-0008-0000-0600-00004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9" name="Text Box 1">
          <a:extLst>
            <a:ext uri="{FF2B5EF4-FFF2-40B4-BE49-F238E27FC236}">
              <a16:creationId xmlns:a16="http://schemas.microsoft.com/office/drawing/2014/main" id="{00000000-0008-0000-0600-00004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0" name="Text Box 1">
          <a:extLst>
            <a:ext uri="{FF2B5EF4-FFF2-40B4-BE49-F238E27FC236}">
              <a16:creationId xmlns:a16="http://schemas.microsoft.com/office/drawing/2014/main" id="{00000000-0008-0000-0600-00004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1" name="Text Box 1">
          <a:extLst>
            <a:ext uri="{FF2B5EF4-FFF2-40B4-BE49-F238E27FC236}">
              <a16:creationId xmlns:a16="http://schemas.microsoft.com/office/drawing/2014/main" id="{00000000-0008-0000-0600-00004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2" name="Text Box 1">
          <a:extLst>
            <a:ext uri="{FF2B5EF4-FFF2-40B4-BE49-F238E27FC236}">
              <a16:creationId xmlns:a16="http://schemas.microsoft.com/office/drawing/2014/main" id="{00000000-0008-0000-0600-00004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3" name="Text Box 1">
          <a:extLst>
            <a:ext uri="{FF2B5EF4-FFF2-40B4-BE49-F238E27FC236}">
              <a16:creationId xmlns:a16="http://schemas.microsoft.com/office/drawing/2014/main" id="{00000000-0008-0000-0600-00004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4" name="Text Box 1">
          <a:extLst>
            <a:ext uri="{FF2B5EF4-FFF2-40B4-BE49-F238E27FC236}">
              <a16:creationId xmlns:a16="http://schemas.microsoft.com/office/drawing/2014/main" id="{00000000-0008-0000-0600-00005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5" name="Text Box 1">
          <a:extLst>
            <a:ext uri="{FF2B5EF4-FFF2-40B4-BE49-F238E27FC236}">
              <a16:creationId xmlns:a16="http://schemas.microsoft.com/office/drawing/2014/main" id="{00000000-0008-0000-0600-00005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6" name="Text Box 1">
          <a:extLst>
            <a:ext uri="{FF2B5EF4-FFF2-40B4-BE49-F238E27FC236}">
              <a16:creationId xmlns:a16="http://schemas.microsoft.com/office/drawing/2014/main" id="{00000000-0008-0000-0600-00005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7" name="Text Box 1">
          <a:extLst>
            <a:ext uri="{FF2B5EF4-FFF2-40B4-BE49-F238E27FC236}">
              <a16:creationId xmlns:a16="http://schemas.microsoft.com/office/drawing/2014/main" id="{00000000-0008-0000-0600-00005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08" name="Text Box 1">
          <a:extLst>
            <a:ext uri="{FF2B5EF4-FFF2-40B4-BE49-F238E27FC236}">
              <a16:creationId xmlns:a16="http://schemas.microsoft.com/office/drawing/2014/main" id="{00000000-0008-0000-0600-00005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09" name="Text Box 1">
          <a:extLst>
            <a:ext uri="{FF2B5EF4-FFF2-40B4-BE49-F238E27FC236}">
              <a16:creationId xmlns:a16="http://schemas.microsoft.com/office/drawing/2014/main" id="{00000000-0008-0000-0600-00005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10" name="Text Box 1">
          <a:extLst>
            <a:ext uri="{FF2B5EF4-FFF2-40B4-BE49-F238E27FC236}">
              <a16:creationId xmlns:a16="http://schemas.microsoft.com/office/drawing/2014/main" id="{00000000-0008-0000-0600-00005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11" name="Text Box 1">
          <a:extLst>
            <a:ext uri="{FF2B5EF4-FFF2-40B4-BE49-F238E27FC236}">
              <a16:creationId xmlns:a16="http://schemas.microsoft.com/office/drawing/2014/main" id="{00000000-0008-0000-0600-00005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2" name="Text Box 1">
          <a:extLst>
            <a:ext uri="{FF2B5EF4-FFF2-40B4-BE49-F238E27FC236}">
              <a16:creationId xmlns:a16="http://schemas.microsoft.com/office/drawing/2014/main" id="{00000000-0008-0000-0600-00005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3" name="Text Box 1">
          <a:extLst>
            <a:ext uri="{FF2B5EF4-FFF2-40B4-BE49-F238E27FC236}">
              <a16:creationId xmlns:a16="http://schemas.microsoft.com/office/drawing/2014/main" id="{00000000-0008-0000-0600-00005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4" name="Text Box 1">
          <a:extLst>
            <a:ext uri="{FF2B5EF4-FFF2-40B4-BE49-F238E27FC236}">
              <a16:creationId xmlns:a16="http://schemas.microsoft.com/office/drawing/2014/main" id="{00000000-0008-0000-0600-00005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5" name="Text Box 1">
          <a:extLst>
            <a:ext uri="{FF2B5EF4-FFF2-40B4-BE49-F238E27FC236}">
              <a16:creationId xmlns:a16="http://schemas.microsoft.com/office/drawing/2014/main" id="{00000000-0008-0000-0600-00005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6" name="Text Box 1">
          <a:extLst>
            <a:ext uri="{FF2B5EF4-FFF2-40B4-BE49-F238E27FC236}">
              <a16:creationId xmlns:a16="http://schemas.microsoft.com/office/drawing/2014/main" id="{00000000-0008-0000-0600-00005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7" name="Text Box 1">
          <a:extLst>
            <a:ext uri="{FF2B5EF4-FFF2-40B4-BE49-F238E27FC236}">
              <a16:creationId xmlns:a16="http://schemas.microsoft.com/office/drawing/2014/main" id="{00000000-0008-0000-0600-00005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8" name="Text Box 1">
          <a:extLst>
            <a:ext uri="{FF2B5EF4-FFF2-40B4-BE49-F238E27FC236}">
              <a16:creationId xmlns:a16="http://schemas.microsoft.com/office/drawing/2014/main" id="{00000000-0008-0000-0600-00005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9" name="Text Box 1">
          <a:extLst>
            <a:ext uri="{FF2B5EF4-FFF2-40B4-BE49-F238E27FC236}">
              <a16:creationId xmlns:a16="http://schemas.microsoft.com/office/drawing/2014/main" id="{00000000-0008-0000-0600-00005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20" name="Text Box 1">
          <a:extLst>
            <a:ext uri="{FF2B5EF4-FFF2-40B4-BE49-F238E27FC236}">
              <a16:creationId xmlns:a16="http://schemas.microsoft.com/office/drawing/2014/main" id="{00000000-0008-0000-0600-00006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1" name="Text Box 1">
          <a:extLst>
            <a:ext uri="{FF2B5EF4-FFF2-40B4-BE49-F238E27FC236}">
              <a16:creationId xmlns:a16="http://schemas.microsoft.com/office/drawing/2014/main" id="{00000000-0008-0000-0600-00006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2" name="Text Box 1">
          <a:extLst>
            <a:ext uri="{FF2B5EF4-FFF2-40B4-BE49-F238E27FC236}">
              <a16:creationId xmlns:a16="http://schemas.microsoft.com/office/drawing/2014/main" id="{00000000-0008-0000-0600-00006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3" name="Text Box 1">
          <a:extLst>
            <a:ext uri="{FF2B5EF4-FFF2-40B4-BE49-F238E27FC236}">
              <a16:creationId xmlns:a16="http://schemas.microsoft.com/office/drawing/2014/main" id="{00000000-0008-0000-0600-00006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4" name="Text Box 1">
          <a:extLst>
            <a:ext uri="{FF2B5EF4-FFF2-40B4-BE49-F238E27FC236}">
              <a16:creationId xmlns:a16="http://schemas.microsoft.com/office/drawing/2014/main" id="{00000000-0008-0000-0600-00006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5" name="Text Box 1">
          <a:extLst>
            <a:ext uri="{FF2B5EF4-FFF2-40B4-BE49-F238E27FC236}">
              <a16:creationId xmlns:a16="http://schemas.microsoft.com/office/drawing/2014/main" id="{00000000-0008-0000-0600-00006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6" name="Text Box 1">
          <a:extLst>
            <a:ext uri="{FF2B5EF4-FFF2-40B4-BE49-F238E27FC236}">
              <a16:creationId xmlns:a16="http://schemas.microsoft.com/office/drawing/2014/main" id="{00000000-0008-0000-0600-00006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27" name="Text Box 1">
          <a:extLst>
            <a:ext uri="{FF2B5EF4-FFF2-40B4-BE49-F238E27FC236}">
              <a16:creationId xmlns:a16="http://schemas.microsoft.com/office/drawing/2014/main" id="{00000000-0008-0000-0600-000067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8" name="Text Box 1">
          <a:extLst>
            <a:ext uri="{FF2B5EF4-FFF2-40B4-BE49-F238E27FC236}">
              <a16:creationId xmlns:a16="http://schemas.microsoft.com/office/drawing/2014/main" id="{00000000-0008-0000-0600-00006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9" name="Text Box 1">
          <a:extLst>
            <a:ext uri="{FF2B5EF4-FFF2-40B4-BE49-F238E27FC236}">
              <a16:creationId xmlns:a16="http://schemas.microsoft.com/office/drawing/2014/main" id="{00000000-0008-0000-0600-00006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30" name="Text Box 1">
          <a:extLst>
            <a:ext uri="{FF2B5EF4-FFF2-40B4-BE49-F238E27FC236}">
              <a16:creationId xmlns:a16="http://schemas.microsoft.com/office/drawing/2014/main" id="{00000000-0008-0000-0600-00006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1" name="Text Box 1">
          <a:extLst>
            <a:ext uri="{FF2B5EF4-FFF2-40B4-BE49-F238E27FC236}">
              <a16:creationId xmlns:a16="http://schemas.microsoft.com/office/drawing/2014/main" id="{00000000-0008-0000-0600-00006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2" name="Text Box 1">
          <a:extLst>
            <a:ext uri="{FF2B5EF4-FFF2-40B4-BE49-F238E27FC236}">
              <a16:creationId xmlns:a16="http://schemas.microsoft.com/office/drawing/2014/main" id="{00000000-0008-0000-0600-00006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3" name="Text Box 1">
          <a:extLst>
            <a:ext uri="{FF2B5EF4-FFF2-40B4-BE49-F238E27FC236}">
              <a16:creationId xmlns:a16="http://schemas.microsoft.com/office/drawing/2014/main" id="{00000000-0008-0000-0600-00006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4" name="Text Box 1">
          <a:extLst>
            <a:ext uri="{FF2B5EF4-FFF2-40B4-BE49-F238E27FC236}">
              <a16:creationId xmlns:a16="http://schemas.microsoft.com/office/drawing/2014/main" id="{00000000-0008-0000-0600-00006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5" name="Text Box 1">
          <a:extLst>
            <a:ext uri="{FF2B5EF4-FFF2-40B4-BE49-F238E27FC236}">
              <a16:creationId xmlns:a16="http://schemas.microsoft.com/office/drawing/2014/main" id="{00000000-0008-0000-0600-00006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6" name="Text Box 1">
          <a:extLst>
            <a:ext uri="{FF2B5EF4-FFF2-40B4-BE49-F238E27FC236}">
              <a16:creationId xmlns:a16="http://schemas.microsoft.com/office/drawing/2014/main" id="{00000000-0008-0000-0600-00007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7" name="Text Box 1">
          <a:extLst>
            <a:ext uri="{FF2B5EF4-FFF2-40B4-BE49-F238E27FC236}">
              <a16:creationId xmlns:a16="http://schemas.microsoft.com/office/drawing/2014/main" id="{00000000-0008-0000-0600-00007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8" name="Text Box 1">
          <a:extLst>
            <a:ext uri="{FF2B5EF4-FFF2-40B4-BE49-F238E27FC236}">
              <a16:creationId xmlns:a16="http://schemas.microsoft.com/office/drawing/2014/main" id="{00000000-0008-0000-0600-00007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9" name="Text Box 1">
          <a:extLst>
            <a:ext uri="{FF2B5EF4-FFF2-40B4-BE49-F238E27FC236}">
              <a16:creationId xmlns:a16="http://schemas.microsoft.com/office/drawing/2014/main" id="{00000000-0008-0000-0600-00007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0" name="Text Box 1">
          <a:extLst>
            <a:ext uri="{FF2B5EF4-FFF2-40B4-BE49-F238E27FC236}">
              <a16:creationId xmlns:a16="http://schemas.microsoft.com/office/drawing/2014/main" id="{00000000-0008-0000-0600-00007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1" name="Text Box 1">
          <a:extLst>
            <a:ext uri="{FF2B5EF4-FFF2-40B4-BE49-F238E27FC236}">
              <a16:creationId xmlns:a16="http://schemas.microsoft.com/office/drawing/2014/main" id="{00000000-0008-0000-0600-00007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2" name="Text Box 1">
          <a:extLst>
            <a:ext uri="{FF2B5EF4-FFF2-40B4-BE49-F238E27FC236}">
              <a16:creationId xmlns:a16="http://schemas.microsoft.com/office/drawing/2014/main" id="{00000000-0008-0000-0600-00007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3" name="Text Box 1">
          <a:extLst>
            <a:ext uri="{FF2B5EF4-FFF2-40B4-BE49-F238E27FC236}">
              <a16:creationId xmlns:a16="http://schemas.microsoft.com/office/drawing/2014/main" id="{00000000-0008-0000-0600-00007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4" name="Text Box 1">
          <a:extLst>
            <a:ext uri="{FF2B5EF4-FFF2-40B4-BE49-F238E27FC236}">
              <a16:creationId xmlns:a16="http://schemas.microsoft.com/office/drawing/2014/main" id="{00000000-0008-0000-0600-00007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5" name="Text Box 1">
          <a:extLst>
            <a:ext uri="{FF2B5EF4-FFF2-40B4-BE49-F238E27FC236}">
              <a16:creationId xmlns:a16="http://schemas.microsoft.com/office/drawing/2014/main" id="{00000000-0008-0000-0600-00007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6" name="Text Box 1">
          <a:extLst>
            <a:ext uri="{FF2B5EF4-FFF2-40B4-BE49-F238E27FC236}">
              <a16:creationId xmlns:a16="http://schemas.microsoft.com/office/drawing/2014/main" id="{00000000-0008-0000-0600-00007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7" name="Text Box 1">
          <a:extLst>
            <a:ext uri="{FF2B5EF4-FFF2-40B4-BE49-F238E27FC236}">
              <a16:creationId xmlns:a16="http://schemas.microsoft.com/office/drawing/2014/main" id="{00000000-0008-0000-0600-00007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8" name="Text Box 1">
          <a:extLst>
            <a:ext uri="{FF2B5EF4-FFF2-40B4-BE49-F238E27FC236}">
              <a16:creationId xmlns:a16="http://schemas.microsoft.com/office/drawing/2014/main" id="{00000000-0008-0000-0600-00007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9" name="Text Box 1">
          <a:extLst>
            <a:ext uri="{FF2B5EF4-FFF2-40B4-BE49-F238E27FC236}">
              <a16:creationId xmlns:a16="http://schemas.microsoft.com/office/drawing/2014/main" id="{00000000-0008-0000-0600-00007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0" name="Text Box 1">
          <a:extLst>
            <a:ext uri="{FF2B5EF4-FFF2-40B4-BE49-F238E27FC236}">
              <a16:creationId xmlns:a16="http://schemas.microsoft.com/office/drawing/2014/main" id="{00000000-0008-0000-0600-00007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1" name="Text Box 1">
          <a:extLst>
            <a:ext uri="{FF2B5EF4-FFF2-40B4-BE49-F238E27FC236}">
              <a16:creationId xmlns:a16="http://schemas.microsoft.com/office/drawing/2014/main" id="{00000000-0008-0000-0600-00007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2" name="Text Box 1">
          <a:extLst>
            <a:ext uri="{FF2B5EF4-FFF2-40B4-BE49-F238E27FC236}">
              <a16:creationId xmlns:a16="http://schemas.microsoft.com/office/drawing/2014/main" id="{00000000-0008-0000-0600-00008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3" name="Text Box 1">
          <a:extLst>
            <a:ext uri="{FF2B5EF4-FFF2-40B4-BE49-F238E27FC236}">
              <a16:creationId xmlns:a16="http://schemas.microsoft.com/office/drawing/2014/main" id="{00000000-0008-0000-0600-00008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4" name="Text Box 1">
          <a:extLst>
            <a:ext uri="{FF2B5EF4-FFF2-40B4-BE49-F238E27FC236}">
              <a16:creationId xmlns:a16="http://schemas.microsoft.com/office/drawing/2014/main" id="{00000000-0008-0000-0600-00008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5" name="Text Box 1">
          <a:extLst>
            <a:ext uri="{FF2B5EF4-FFF2-40B4-BE49-F238E27FC236}">
              <a16:creationId xmlns:a16="http://schemas.microsoft.com/office/drawing/2014/main" id="{00000000-0008-0000-0600-00008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6" name="Text Box 1">
          <a:extLst>
            <a:ext uri="{FF2B5EF4-FFF2-40B4-BE49-F238E27FC236}">
              <a16:creationId xmlns:a16="http://schemas.microsoft.com/office/drawing/2014/main" id="{00000000-0008-0000-0600-00008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57" name="Text Box 1">
          <a:extLst>
            <a:ext uri="{FF2B5EF4-FFF2-40B4-BE49-F238E27FC236}">
              <a16:creationId xmlns:a16="http://schemas.microsoft.com/office/drawing/2014/main" id="{00000000-0008-0000-0600-000085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8" name="Text Box 1">
          <a:extLst>
            <a:ext uri="{FF2B5EF4-FFF2-40B4-BE49-F238E27FC236}">
              <a16:creationId xmlns:a16="http://schemas.microsoft.com/office/drawing/2014/main" id="{00000000-0008-0000-0600-00008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9" name="Text Box 1">
          <a:extLst>
            <a:ext uri="{FF2B5EF4-FFF2-40B4-BE49-F238E27FC236}">
              <a16:creationId xmlns:a16="http://schemas.microsoft.com/office/drawing/2014/main" id="{00000000-0008-0000-0600-00008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0" name="Text Box 1">
          <a:extLst>
            <a:ext uri="{FF2B5EF4-FFF2-40B4-BE49-F238E27FC236}">
              <a16:creationId xmlns:a16="http://schemas.microsoft.com/office/drawing/2014/main" id="{00000000-0008-0000-0600-00008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1" name="Text Box 1">
          <a:extLst>
            <a:ext uri="{FF2B5EF4-FFF2-40B4-BE49-F238E27FC236}">
              <a16:creationId xmlns:a16="http://schemas.microsoft.com/office/drawing/2014/main" id="{00000000-0008-0000-0600-00008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62" name="Text Box 1">
          <a:extLst>
            <a:ext uri="{FF2B5EF4-FFF2-40B4-BE49-F238E27FC236}">
              <a16:creationId xmlns:a16="http://schemas.microsoft.com/office/drawing/2014/main" id="{00000000-0008-0000-0600-00008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63" name="Text Box 1">
          <a:extLst>
            <a:ext uri="{FF2B5EF4-FFF2-40B4-BE49-F238E27FC236}">
              <a16:creationId xmlns:a16="http://schemas.microsoft.com/office/drawing/2014/main" id="{00000000-0008-0000-0600-00008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4" name="Text Box 1">
          <a:extLst>
            <a:ext uri="{FF2B5EF4-FFF2-40B4-BE49-F238E27FC236}">
              <a16:creationId xmlns:a16="http://schemas.microsoft.com/office/drawing/2014/main" id="{00000000-0008-0000-0600-00008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5" name="Text Box 1">
          <a:extLst>
            <a:ext uri="{FF2B5EF4-FFF2-40B4-BE49-F238E27FC236}">
              <a16:creationId xmlns:a16="http://schemas.microsoft.com/office/drawing/2014/main" id="{00000000-0008-0000-0600-00008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6" name="Text Box 1">
          <a:extLst>
            <a:ext uri="{FF2B5EF4-FFF2-40B4-BE49-F238E27FC236}">
              <a16:creationId xmlns:a16="http://schemas.microsoft.com/office/drawing/2014/main" id="{00000000-0008-0000-0600-00008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7" name="Text Box 1">
          <a:extLst>
            <a:ext uri="{FF2B5EF4-FFF2-40B4-BE49-F238E27FC236}">
              <a16:creationId xmlns:a16="http://schemas.microsoft.com/office/drawing/2014/main" id="{00000000-0008-0000-0600-00008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8" name="Text Box 1">
          <a:extLst>
            <a:ext uri="{FF2B5EF4-FFF2-40B4-BE49-F238E27FC236}">
              <a16:creationId xmlns:a16="http://schemas.microsoft.com/office/drawing/2014/main" id="{00000000-0008-0000-0600-00009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9" name="Text Box 1">
          <a:extLst>
            <a:ext uri="{FF2B5EF4-FFF2-40B4-BE49-F238E27FC236}">
              <a16:creationId xmlns:a16="http://schemas.microsoft.com/office/drawing/2014/main" id="{00000000-0008-0000-0600-00009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0" name="Text Box 1">
          <a:extLst>
            <a:ext uri="{FF2B5EF4-FFF2-40B4-BE49-F238E27FC236}">
              <a16:creationId xmlns:a16="http://schemas.microsoft.com/office/drawing/2014/main" id="{00000000-0008-0000-0600-00009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1" name="Text Box 1">
          <a:extLst>
            <a:ext uri="{FF2B5EF4-FFF2-40B4-BE49-F238E27FC236}">
              <a16:creationId xmlns:a16="http://schemas.microsoft.com/office/drawing/2014/main" id="{00000000-0008-0000-0600-00009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2" name="Text Box 1">
          <a:extLst>
            <a:ext uri="{FF2B5EF4-FFF2-40B4-BE49-F238E27FC236}">
              <a16:creationId xmlns:a16="http://schemas.microsoft.com/office/drawing/2014/main" id="{00000000-0008-0000-0600-00009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3" name="Text Box 1">
          <a:extLst>
            <a:ext uri="{FF2B5EF4-FFF2-40B4-BE49-F238E27FC236}">
              <a16:creationId xmlns:a16="http://schemas.microsoft.com/office/drawing/2014/main" id="{00000000-0008-0000-0600-00009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4" name="Text Box 1">
          <a:extLst>
            <a:ext uri="{FF2B5EF4-FFF2-40B4-BE49-F238E27FC236}">
              <a16:creationId xmlns:a16="http://schemas.microsoft.com/office/drawing/2014/main" id="{00000000-0008-0000-0600-00009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5" name="Text Box 1">
          <a:extLst>
            <a:ext uri="{FF2B5EF4-FFF2-40B4-BE49-F238E27FC236}">
              <a16:creationId xmlns:a16="http://schemas.microsoft.com/office/drawing/2014/main" id="{00000000-0008-0000-0600-00009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6" name="Text Box 1">
          <a:extLst>
            <a:ext uri="{FF2B5EF4-FFF2-40B4-BE49-F238E27FC236}">
              <a16:creationId xmlns:a16="http://schemas.microsoft.com/office/drawing/2014/main" id="{00000000-0008-0000-0600-00009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7" name="Text Box 1">
          <a:extLst>
            <a:ext uri="{FF2B5EF4-FFF2-40B4-BE49-F238E27FC236}">
              <a16:creationId xmlns:a16="http://schemas.microsoft.com/office/drawing/2014/main" id="{00000000-0008-0000-0600-00009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8" name="Text Box 1">
          <a:extLst>
            <a:ext uri="{FF2B5EF4-FFF2-40B4-BE49-F238E27FC236}">
              <a16:creationId xmlns:a16="http://schemas.microsoft.com/office/drawing/2014/main" id="{00000000-0008-0000-0600-00009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9" name="Text Box 1">
          <a:extLst>
            <a:ext uri="{FF2B5EF4-FFF2-40B4-BE49-F238E27FC236}">
              <a16:creationId xmlns:a16="http://schemas.microsoft.com/office/drawing/2014/main" id="{00000000-0008-0000-0600-00009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0" name="Text Box 1">
          <a:extLst>
            <a:ext uri="{FF2B5EF4-FFF2-40B4-BE49-F238E27FC236}">
              <a16:creationId xmlns:a16="http://schemas.microsoft.com/office/drawing/2014/main" id="{00000000-0008-0000-0600-00009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1" name="Text Box 1">
          <a:extLst>
            <a:ext uri="{FF2B5EF4-FFF2-40B4-BE49-F238E27FC236}">
              <a16:creationId xmlns:a16="http://schemas.microsoft.com/office/drawing/2014/main" id="{00000000-0008-0000-0600-00009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2" name="Text Box 1">
          <a:extLst>
            <a:ext uri="{FF2B5EF4-FFF2-40B4-BE49-F238E27FC236}">
              <a16:creationId xmlns:a16="http://schemas.microsoft.com/office/drawing/2014/main" id="{00000000-0008-0000-0600-00009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3" name="Text Box 1">
          <a:extLst>
            <a:ext uri="{FF2B5EF4-FFF2-40B4-BE49-F238E27FC236}">
              <a16:creationId xmlns:a16="http://schemas.microsoft.com/office/drawing/2014/main" id="{00000000-0008-0000-0600-00009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4" name="Text Box 1">
          <a:extLst>
            <a:ext uri="{FF2B5EF4-FFF2-40B4-BE49-F238E27FC236}">
              <a16:creationId xmlns:a16="http://schemas.microsoft.com/office/drawing/2014/main" id="{00000000-0008-0000-0600-0000A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5" name="Text Box 1">
          <a:extLst>
            <a:ext uri="{FF2B5EF4-FFF2-40B4-BE49-F238E27FC236}">
              <a16:creationId xmlns:a16="http://schemas.microsoft.com/office/drawing/2014/main" id="{00000000-0008-0000-0600-0000A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6" name="Text Box 1">
          <a:extLst>
            <a:ext uri="{FF2B5EF4-FFF2-40B4-BE49-F238E27FC236}">
              <a16:creationId xmlns:a16="http://schemas.microsoft.com/office/drawing/2014/main" id="{00000000-0008-0000-0600-0000A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7" name="Text Box 1">
          <a:extLst>
            <a:ext uri="{FF2B5EF4-FFF2-40B4-BE49-F238E27FC236}">
              <a16:creationId xmlns:a16="http://schemas.microsoft.com/office/drawing/2014/main" id="{00000000-0008-0000-0600-0000A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8" name="Text Box 1">
          <a:extLst>
            <a:ext uri="{FF2B5EF4-FFF2-40B4-BE49-F238E27FC236}">
              <a16:creationId xmlns:a16="http://schemas.microsoft.com/office/drawing/2014/main" id="{00000000-0008-0000-0600-0000A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89" name="Text Box 1">
          <a:extLst>
            <a:ext uri="{FF2B5EF4-FFF2-40B4-BE49-F238E27FC236}">
              <a16:creationId xmlns:a16="http://schemas.microsoft.com/office/drawing/2014/main" id="{00000000-0008-0000-0600-0000A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0" name="Text Box 1">
          <a:extLst>
            <a:ext uri="{FF2B5EF4-FFF2-40B4-BE49-F238E27FC236}">
              <a16:creationId xmlns:a16="http://schemas.microsoft.com/office/drawing/2014/main" id="{00000000-0008-0000-0600-0000A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1" name="Text Box 1">
          <a:extLst>
            <a:ext uri="{FF2B5EF4-FFF2-40B4-BE49-F238E27FC236}">
              <a16:creationId xmlns:a16="http://schemas.microsoft.com/office/drawing/2014/main" id="{00000000-0008-0000-0600-0000A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2" name="Text Box 1">
          <a:extLst>
            <a:ext uri="{FF2B5EF4-FFF2-40B4-BE49-F238E27FC236}">
              <a16:creationId xmlns:a16="http://schemas.microsoft.com/office/drawing/2014/main" id="{00000000-0008-0000-0600-0000A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3" name="Text Box 1">
          <a:extLst>
            <a:ext uri="{FF2B5EF4-FFF2-40B4-BE49-F238E27FC236}">
              <a16:creationId xmlns:a16="http://schemas.microsoft.com/office/drawing/2014/main" id="{00000000-0008-0000-0600-0000A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4" name="Text Box 1">
          <a:extLst>
            <a:ext uri="{FF2B5EF4-FFF2-40B4-BE49-F238E27FC236}">
              <a16:creationId xmlns:a16="http://schemas.microsoft.com/office/drawing/2014/main" id="{00000000-0008-0000-0600-0000A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5" name="Text Box 1">
          <a:extLst>
            <a:ext uri="{FF2B5EF4-FFF2-40B4-BE49-F238E27FC236}">
              <a16:creationId xmlns:a16="http://schemas.microsoft.com/office/drawing/2014/main" id="{00000000-0008-0000-0600-0000A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6" name="Text Box 1">
          <a:extLst>
            <a:ext uri="{FF2B5EF4-FFF2-40B4-BE49-F238E27FC236}">
              <a16:creationId xmlns:a16="http://schemas.microsoft.com/office/drawing/2014/main" id="{00000000-0008-0000-0600-0000A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7" name="Text Box 1">
          <a:extLst>
            <a:ext uri="{FF2B5EF4-FFF2-40B4-BE49-F238E27FC236}">
              <a16:creationId xmlns:a16="http://schemas.microsoft.com/office/drawing/2014/main" id="{00000000-0008-0000-0600-0000A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8" name="Text Box 1">
          <a:extLst>
            <a:ext uri="{FF2B5EF4-FFF2-40B4-BE49-F238E27FC236}">
              <a16:creationId xmlns:a16="http://schemas.microsoft.com/office/drawing/2014/main" id="{00000000-0008-0000-0600-0000A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9" name="Text Box 1">
          <a:extLst>
            <a:ext uri="{FF2B5EF4-FFF2-40B4-BE49-F238E27FC236}">
              <a16:creationId xmlns:a16="http://schemas.microsoft.com/office/drawing/2014/main" id="{00000000-0008-0000-0600-0000A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0" name="Text Box 1">
          <a:extLst>
            <a:ext uri="{FF2B5EF4-FFF2-40B4-BE49-F238E27FC236}">
              <a16:creationId xmlns:a16="http://schemas.microsoft.com/office/drawing/2014/main" id="{00000000-0008-0000-0600-0000B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1" name="Text Box 1">
          <a:extLst>
            <a:ext uri="{FF2B5EF4-FFF2-40B4-BE49-F238E27FC236}">
              <a16:creationId xmlns:a16="http://schemas.microsoft.com/office/drawing/2014/main" id="{00000000-0008-0000-0600-0000B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2" name="Text Box 1">
          <a:extLst>
            <a:ext uri="{FF2B5EF4-FFF2-40B4-BE49-F238E27FC236}">
              <a16:creationId xmlns:a16="http://schemas.microsoft.com/office/drawing/2014/main" id="{00000000-0008-0000-0600-0000B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3" name="Text Box 1">
          <a:extLst>
            <a:ext uri="{FF2B5EF4-FFF2-40B4-BE49-F238E27FC236}">
              <a16:creationId xmlns:a16="http://schemas.microsoft.com/office/drawing/2014/main" id="{00000000-0008-0000-0600-0000B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04" name="Text Box 1">
          <a:extLst>
            <a:ext uri="{FF2B5EF4-FFF2-40B4-BE49-F238E27FC236}">
              <a16:creationId xmlns:a16="http://schemas.microsoft.com/office/drawing/2014/main" id="{00000000-0008-0000-0600-0000B4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5" name="Text Box 1">
          <a:extLst>
            <a:ext uri="{FF2B5EF4-FFF2-40B4-BE49-F238E27FC236}">
              <a16:creationId xmlns:a16="http://schemas.microsoft.com/office/drawing/2014/main" id="{00000000-0008-0000-0600-0000B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6" name="Text Box 1">
          <a:extLst>
            <a:ext uri="{FF2B5EF4-FFF2-40B4-BE49-F238E27FC236}">
              <a16:creationId xmlns:a16="http://schemas.microsoft.com/office/drawing/2014/main" id="{00000000-0008-0000-0600-0000B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7" name="Text Box 1">
          <a:extLst>
            <a:ext uri="{FF2B5EF4-FFF2-40B4-BE49-F238E27FC236}">
              <a16:creationId xmlns:a16="http://schemas.microsoft.com/office/drawing/2014/main" id="{00000000-0008-0000-0600-0000B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8" name="Text Box 1">
          <a:extLst>
            <a:ext uri="{FF2B5EF4-FFF2-40B4-BE49-F238E27FC236}">
              <a16:creationId xmlns:a16="http://schemas.microsoft.com/office/drawing/2014/main" id="{00000000-0008-0000-0600-0000B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09" name="Text Box 1">
          <a:extLst>
            <a:ext uri="{FF2B5EF4-FFF2-40B4-BE49-F238E27FC236}">
              <a16:creationId xmlns:a16="http://schemas.microsoft.com/office/drawing/2014/main" id="{00000000-0008-0000-0600-0000B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10" name="Text Box 1">
          <a:extLst>
            <a:ext uri="{FF2B5EF4-FFF2-40B4-BE49-F238E27FC236}">
              <a16:creationId xmlns:a16="http://schemas.microsoft.com/office/drawing/2014/main" id="{00000000-0008-0000-0600-0000B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1" name="Text Box 1">
          <a:extLst>
            <a:ext uri="{FF2B5EF4-FFF2-40B4-BE49-F238E27FC236}">
              <a16:creationId xmlns:a16="http://schemas.microsoft.com/office/drawing/2014/main" id="{00000000-0008-0000-0600-0000B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2" name="Text Box 1">
          <a:extLst>
            <a:ext uri="{FF2B5EF4-FFF2-40B4-BE49-F238E27FC236}">
              <a16:creationId xmlns:a16="http://schemas.microsoft.com/office/drawing/2014/main" id="{00000000-0008-0000-0600-0000B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3" name="Text Box 1">
          <a:extLst>
            <a:ext uri="{FF2B5EF4-FFF2-40B4-BE49-F238E27FC236}">
              <a16:creationId xmlns:a16="http://schemas.microsoft.com/office/drawing/2014/main" id="{00000000-0008-0000-0600-0000B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4" name="Text Box 1">
          <a:extLst>
            <a:ext uri="{FF2B5EF4-FFF2-40B4-BE49-F238E27FC236}">
              <a16:creationId xmlns:a16="http://schemas.microsoft.com/office/drawing/2014/main" id="{00000000-0008-0000-0600-0000B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5" name="Text Box 1">
          <a:extLst>
            <a:ext uri="{FF2B5EF4-FFF2-40B4-BE49-F238E27FC236}">
              <a16:creationId xmlns:a16="http://schemas.microsoft.com/office/drawing/2014/main" id="{00000000-0008-0000-0600-0000B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6" name="Text Box 1">
          <a:extLst>
            <a:ext uri="{FF2B5EF4-FFF2-40B4-BE49-F238E27FC236}">
              <a16:creationId xmlns:a16="http://schemas.microsoft.com/office/drawing/2014/main" id="{00000000-0008-0000-0600-0000C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7" name="Text Box 1">
          <a:extLst>
            <a:ext uri="{FF2B5EF4-FFF2-40B4-BE49-F238E27FC236}">
              <a16:creationId xmlns:a16="http://schemas.microsoft.com/office/drawing/2014/main" id="{00000000-0008-0000-0600-0000C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8" name="Text Box 1">
          <a:extLst>
            <a:ext uri="{FF2B5EF4-FFF2-40B4-BE49-F238E27FC236}">
              <a16:creationId xmlns:a16="http://schemas.microsoft.com/office/drawing/2014/main" id="{00000000-0008-0000-0600-0000C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9" name="Text Box 1">
          <a:extLst>
            <a:ext uri="{FF2B5EF4-FFF2-40B4-BE49-F238E27FC236}">
              <a16:creationId xmlns:a16="http://schemas.microsoft.com/office/drawing/2014/main" id="{00000000-0008-0000-0600-0000C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0" name="Text Box 1">
          <a:extLst>
            <a:ext uri="{FF2B5EF4-FFF2-40B4-BE49-F238E27FC236}">
              <a16:creationId xmlns:a16="http://schemas.microsoft.com/office/drawing/2014/main" id="{00000000-0008-0000-0600-0000C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1" name="Text Box 1">
          <a:extLst>
            <a:ext uri="{FF2B5EF4-FFF2-40B4-BE49-F238E27FC236}">
              <a16:creationId xmlns:a16="http://schemas.microsoft.com/office/drawing/2014/main" id="{00000000-0008-0000-0600-0000C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2" name="Text Box 1">
          <a:extLst>
            <a:ext uri="{FF2B5EF4-FFF2-40B4-BE49-F238E27FC236}">
              <a16:creationId xmlns:a16="http://schemas.microsoft.com/office/drawing/2014/main" id="{00000000-0008-0000-0600-0000C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3" name="Text Box 1">
          <a:extLst>
            <a:ext uri="{FF2B5EF4-FFF2-40B4-BE49-F238E27FC236}">
              <a16:creationId xmlns:a16="http://schemas.microsoft.com/office/drawing/2014/main" id="{00000000-0008-0000-0600-0000C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4" name="Text Box 1">
          <a:extLst>
            <a:ext uri="{FF2B5EF4-FFF2-40B4-BE49-F238E27FC236}">
              <a16:creationId xmlns:a16="http://schemas.microsoft.com/office/drawing/2014/main" id="{00000000-0008-0000-0600-0000C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5" name="Text Box 1">
          <a:extLst>
            <a:ext uri="{FF2B5EF4-FFF2-40B4-BE49-F238E27FC236}">
              <a16:creationId xmlns:a16="http://schemas.microsoft.com/office/drawing/2014/main" id="{00000000-0008-0000-0600-0000C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6" name="Text Box 1">
          <a:extLst>
            <a:ext uri="{FF2B5EF4-FFF2-40B4-BE49-F238E27FC236}">
              <a16:creationId xmlns:a16="http://schemas.microsoft.com/office/drawing/2014/main" id="{00000000-0008-0000-0600-0000C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7" name="Text Box 1">
          <a:extLst>
            <a:ext uri="{FF2B5EF4-FFF2-40B4-BE49-F238E27FC236}">
              <a16:creationId xmlns:a16="http://schemas.microsoft.com/office/drawing/2014/main" id="{00000000-0008-0000-0600-0000C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8" name="Text Box 1">
          <a:extLst>
            <a:ext uri="{FF2B5EF4-FFF2-40B4-BE49-F238E27FC236}">
              <a16:creationId xmlns:a16="http://schemas.microsoft.com/office/drawing/2014/main" id="{00000000-0008-0000-0600-0000C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9" name="Text Box 1">
          <a:extLst>
            <a:ext uri="{FF2B5EF4-FFF2-40B4-BE49-F238E27FC236}">
              <a16:creationId xmlns:a16="http://schemas.microsoft.com/office/drawing/2014/main" id="{00000000-0008-0000-0600-0000C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30" name="Text Box 1">
          <a:extLst>
            <a:ext uri="{FF2B5EF4-FFF2-40B4-BE49-F238E27FC236}">
              <a16:creationId xmlns:a16="http://schemas.microsoft.com/office/drawing/2014/main" id="{00000000-0008-0000-0600-0000C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31" name="Text Box 1">
          <a:extLst>
            <a:ext uri="{FF2B5EF4-FFF2-40B4-BE49-F238E27FC236}">
              <a16:creationId xmlns:a16="http://schemas.microsoft.com/office/drawing/2014/main" id="{00000000-0008-0000-0600-0000C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2" name="Text Box 1">
          <a:extLst>
            <a:ext uri="{FF2B5EF4-FFF2-40B4-BE49-F238E27FC236}">
              <a16:creationId xmlns:a16="http://schemas.microsoft.com/office/drawing/2014/main" id="{00000000-0008-0000-0600-0000D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3" name="Text Box 1">
          <a:extLst>
            <a:ext uri="{FF2B5EF4-FFF2-40B4-BE49-F238E27FC236}">
              <a16:creationId xmlns:a16="http://schemas.microsoft.com/office/drawing/2014/main" id="{00000000-0008-0000-0600-0000D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4" name="Text Box 1">
          <a:extLst>
            <a:ext uri="{FF2B5EF4-FFF2-40B4-BE49-F238E27FC236}">
              <a16:creationId xmlns:a16="http://schemas.microsoft.com/office/drawing/2014/main" id="{00000000-0008-0000-0600-0000D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5" name="Text Box 1">
          <a:extLst>
            <a:ext uri="{FF2B5EF4-FFF2-40B4-BE49-F238E27FC236}">
              <a16:creationId xmlns:a16="http://schemas.microsoft.com/office/drawing/2014/main" id="{00000000-0008-0000-0600-0000D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6" name="Text Box 1">
          <a:extLst>
            <a:ext uri="{FF2B5EF4-FFF2-40B4-BE49-F238E27FC236}">
              <a16:creationId xmlns:a16="http://schemas.microsoft.com/office/drawing/2014/main" id="{00000000-0008-0000-0600-0000D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7" name="Text Box 1">
          <a:extLst>
            <a:ext uri="{FF2B5EF4-FFF2-40B4-BE49-F238E27FC236}">
              <a16:creationId xmlns:a16="http://schemas.microsoft.com/office/drawing/2014/main" id="{00000000-0008-0000-0600-0000D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38" name="Text Box 1">
          <a:extLst>
            <a:ext uri="{FF2B5EF4-FFF2-40B4-BE49-F238E27FC236}">
              <a16:creationId xmlns:a16="http://schemas.microsoft.com/office/drawing/2014/main" id="{00000000-0008-0000-0600-0000D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9" name="Text Box 1">
          <a:extLst>
            <a:ext uri="{FF2B5EF4-FFF2-40B4-BE49-F238E27FC236}">
              <a16:creationId xmlns:a16="http://schemas.microsoft.com/office/drawing/2014/main" id="{00000000-0008-0000-0600-0000D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0" name="Text Box 1">
          <a:extLst>
            <a:ext uri="{FF2B5EF4-FFF2-40B4-BE49-F238E27FC236}">
              <a16:creationId xmlns:a16="http://schemas.microsoft.com/office/drawing/2014/main" id="{00000000-0008-0000-0600-0000D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1" name="Text Box 1">
          <a:extLst>
            <a:ext uri="{FF2B5EF4-FFF2-40B4-BE49-F238E27FC236}">
              <a16:creationId xmlns:a16="http://schemas.microsoft.com/office/drawing/2014/main" id="{00000000-0008-0000-0600-0000D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2" name="Text Box 1">
          <a:extLst>
            <a:ext uri="{FF2B5EF4-FFF2-40B4-BE49-F238E27FC236}">
              <a16:creationId xmlns:a16="http://schemas.microsoft.com/office/drawing/2014/main" id="{00000000-0008-0000-0600-0000D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3" name="Text Box 1">
          <a:extLst>
            <a:ext uri="{FF2B5EF4-FFF2-40B4-BE49-F238E27FC236}">
              <a16:creationId xmlns:a16="http://schemas.microsoft.com/office/drawing/2014/main" id="{00000000-0008-0000-0600-0000D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4" name="Text Box 1">
          <a:extLst>
            <a:ext uri="{FF2B5EF4-FFF2-40B4-BE49-F238E27FC236}">
              <a16:creationId xmlns:a16="http://schemas.microsoft.com/office/drawing/2014/main" id="{00000000-0008-0000-0600-0000D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5" name="Text Box 1">
          <a:extLst>
            <a:ext uri="{FF2B5EF4-FFF2-40B4-BE49-F238E27FC236}">
              <a16:creationId xmlns:a16="http://schemas.microsoft.com/office/drawing/2014/main" id="{00000000-0008-0000-0600-0000D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6" name="Text Box 1">
          <a:extLst>
            <a:ext uri="{FF2B5EF4-FFF2-40B4-BE49-F238E27FC236}">
              <a16:creationId xmlns:a16="http://schemas.microsoft.com/office/drawing/2014/main" id="{00000000-0008-0000-0600-0000D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47" name="Text Box 1">
          <a:extLst>
            <a:ext uri="{FF2B5EF4-FFF2-40B4-BE49-F238E27FC236}">
              <a16:creationId xmlns:a16="http://schemas.microsoft.com/office/drawing/2014/main" id="{00000000-0008-0000-0600-0000D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8" name="Text Box 1">
          <a:extLst>
            <a:ext uri="{FF2B5EF4-FFF2-40B4-BE49-F238E27FC236}">
              <a16:creationId xmlns:a16="http://schemas.microsoft.com/office/drawing/2014/main" id="{00000000-0008-0000-0600-0000E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9" name="Text Box 1">
          <a:extLst>
            <a:ext uri="{FF2B5EF4-FFF2-40B4-BE49-F238E27FC236}">
              <a16:creationId xmlns:a16="http://schemas.microsoft.com/office/drawing/2014/main" id="{00000000-0008-0000-0600-0000E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50" name="Text Box 1">
          <a:extLst>
            <a:ext uri="{FF2B5EF4-FFF2-40B4-BE49-F238E27FC236}">
              <a16:creationId xmlns:a16="http://schemas.microsoft.com/office/drawing/2014/main" id="{00000000-0008-0000-0600-0000E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1" name="Text Box 1">
          <a:extLst>
            <a:ext uri="{FF2B5EF4-FFF2-40B4-BE49-F238E27FC236}">
              <a16:creationId xmlns:a16="http://schemas.microsoft.com/office/drawing/2014/main" id="{00000000-0008-0000-0600-0000E3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2" name="Text Box 1">
          <a:extLst>
            <a:ext uri="{FF2B5EF4-FFF2-40B4-BE49-F238E27FC236}">
              <a16:creationId xmlns:a16="http://schemas.microsoft.com/office/drawing/2014/main" id="{00000000-0008-0000-0600-0000E4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53" name="Text Box 1">
          <a:extLst>
            <a:ext uri="{FF2B5EF4-FFF2-40B4-BE49-F238E27FC236}">
              <a16:creationId xmlns:a16="http://schemas.microsoft.com/office/drawing/2014/main" id="{00000000-0008-0000-0600-0000E5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4" name="Text Box 1">
          <a:extLst>
            <a:ext uri="{FF2B5EF4-FFF2-40B4-BE49-F238E27FC236}">
              <a16:creationId xmlns:a16="http://schemas.microsoft.com/office/drawing/2014/main" id="{00000000-0008-0000-0600-0000E6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5" name="Text Box 1">
          <a:extLst>
            <a:ext uri="{FF2B5EF4-FFF2-40B4-BE49-F238E27FC236}">
              <a16:creationId xmlns:a16="http://schemas.microsoft.com/office/drawing/2014/main" id="{00000000-0008-0000-0600-0000E7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6" name="Text Box 1">
          <a:extLst>
            <a:ext uri="{FF2B5EF4-FFF2-40B4-BE49-F238E27FC236}">
              <a16:creationId xmlns:a16="http://schemas.microsoft.com/office/drawing/2014/main" id="{00000000-0008-0000-0600-0000E8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7" name="Text Box 1">
          <a:extLst>
            <a:ext uri="{FF2B5EF4-FFF2-40B4-BE49-F238E27FC236}">
              <a16:creationId xmlns:a16="http://schemas.microsoft.com/office/drawing/2014/main" id="{00000000-0008-0000-0600-0000E9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8" name="Text Box 1">
          <a:extLst>
            <a:ext uri="{FF2B5EF4-FFF2-40B4-BE49-F238E27FC236}">
              <a16:creationId xmlns:a16="http://schemas.microsoft.com/office/drawing/2014/main" id="{00000000-0008-0000-0600-0000EA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9" name="Text Box 1">
          <a:extLst>
            <a:ext uri="{FF2B5EF4-FFF2-40B4-BE49-F238E27FC236}">
              <a16:creationId xmlns:a16="http://schemas.microsoft.com/office/drawing/2014/main" id="{00000000-0008-0000-0600-0000EB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0" name="Text Box 1">
          <a:extLst>
            <a:ext uri="{FF2B5EF4-FFF2-40B4-BE49-F238E27FC236}">
              <a16:creationId xmlns:a16="http://schemas.microsoft.com/office/drawing/2014/main" id="{00000000-0008-0000-0600-0000EC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1" name="Text Box 1">
          <a:extLst>
            <a:ext uri="{FF2B5EF4-FFF2-40B4-BE49-F238E27FC236}">
              <a16:creationId xmlns:a16="http://schemas.microsoft.com/office/drawing/2014/main" id="{00000000-0008-0000-0600-0000ED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2" name="Text Box 1">
          <a:extLst>
            <a:ext uri="{FF2B5EF4-FFF2-40B4-BE49-F238E27FC236}">
              <a16:creationId xmlns:a16="http://schemas.microsoft.com/office/drawing/2014/main" id="{00000000-0008-0000-0600-0000EE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3" name="Text Box 1">
          <a:extLst>
            <a:ext uri="{FF2B5EF4-FFF2-40B4-BE49-F238E27FC236}">
              <a16:creationId xmlns:a16="http://schemas.microsoft.com/office/drawing/2014/main" id="{00000000-0008-0000-0600-0000EF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4" name="Text Box 1">
          <a:extLst>
            <a:ext uri="{FF2B5EF4-FFF2-40B4-BE49-F238E27FC236}">
              <a16:creationId xmlns:a16="http://schemas.microsoft.com/office/drawing/2014/main" id="{00000000-0008-0000-0600-0000F0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5" name="Text Box 1">
          <a:extLst>
            <a:ext uri="{FF2B5EF4-FFF2-40B4-BE49-F238E27FC236}">
              <a16:creationId xmlns:a16="http://schemas.microsoft.com/office/drawing/2014/main" id="{00000000-0008-0000-0600-0000F1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6" name="Text Box 1">
          <a:extLst>
            <a:ext uri="{FF2B5EF4-FFF2-40B4-BE49-F238E27FC236}">
              <a16:creationId xmlns:a16="http://schemas.microsoft.com/office/drawing/2014/main" id="{00000000-0008-0000-0600-0000F2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7" name="Text Box 1">
          <a:extLst>
            <a:ext uri="{FF2B5EF4-FFF2-40B4-BE49-F238E27FC236}">
              <a16:creationId xmlns:a16="http://schemas.microsoft.com/office/drawing/2014/main" id="{00000000-0008-0000-0600-0000F3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8" name="Text Box 1">
          <a:extLst>
            <a:ext uri="{FF2B5EF4-FFF2-40B4-BE49-F238E27FC236}">
              <a16:creationId xmlns:a16="http://schemas.microsoft.com/office/drawing/2014/main" id="{00000000-0008-0000-0600-0000F4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69" name="Text Box 1">
          <a:extLst>
            <a:ext uri="{FF2B5EF4-FFF2-40B4-BE49-F238E27FC236}">
              <a16:creationId xmlns:a16="http://schemas.microsoft.com/office/drawing/2014/main" id="{00000000-0008-0000-0600-0000F5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0" name="Text Box 1">
          <a:extLst>
            <a:ext uri="{FF2B5EF4-FFF2-40B4-BE49-F238E27FC236}">
              <a16:creationId xmlns:a16="http://schemas.microsoft.com/office/drawing/2014/main" id="{00000000-0008-0000-0600-0000F6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1" name="Text Box 1">
          <a:extLst>
            <a:ext uri="{FF2B5EF4-FFF2-40B4-BE49-F238E27FC236}">
              <a16:creationId xmlns:a16="http://schemas.microsoft.com/office/drawing/2014/main" id="{00000000-0008-0000-0600-0000F7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2" name="Text Box 1">
          <a:extLst>
            <a:ext uri="{FF2B5EF4-FFF2-40B4-BE49-F238E27FC236}">
              <a16:creationId xmlns:a16="http://schemas.microsoft.com/office/drawing/2014/main" id="{00000000-0008-0000-0600-0000F8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3" name="Text Box 1">
          <a:extLst>
            <a:ext uri="{FF2B5EF4-FFF2-40B4-BE49-F238E27FC236}">
              <a16:creationId xmlns:a16="http://schemas.microsoft.com/office/drawing/2014/main" id="{00000000-0008-0000-0600-0000F9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4" name="Text Box 1">
          <a:extLst>
            <a:ext uri="{FF2B5EF4-FFF2-40B4-BE49-F238E27FC236}">
              <a16:creationId xmlns:a16="http://schemas.microsoft.com/office/drawing/2014/main" id="{00000000-0008-0000-0600-0000FA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5" name="Text Box 1">
          <a:extLst>
            <a:ext uri="{FF2B5EF4-FFF2-40B4-BE49-F238E27FC236}">
              <a16:creationId xmlns:a16="http://schemas.microsoft.com/office/drawing/2014/main" id="{00000000-0008-0000-0600-0000FB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6" name="Text Box 1">
          <a:extLst>
            <a:ext uri="{FF2B5EF4-FFF2-40B4-BE49-F238E27FC236}">
              <a16:creationId xmlns:a16="http://schemas.microsoft.com/office/drawing/2014/main" id="{00000000-0008-0000-0600-0000FC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7" name="Text Box 1">
          <a:extLst>
            <a:ext uri="{FF2B5EF4-FFF2-40B4-BE49-F238E27FC236}">
              <a16:creationId xmlns:a16="http://schemas.microsoft.com/office/drawing/2014/main" id="{00000000-0008-0000-0600-0000FD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8" name="Text Box 1">
          <a:extLst>
            <a:ext uri="{FF2B5EF4-FFF2-40B4-BE49-F238E27FC236}">
              <a16:creationId xmlns:a16="http://schemas.microsoft.com/office/drawing/2014/main" id="{00000000-0008-0000-0600-0000FE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9" name="Text Box 1">
          <a:extLst>
            <a:ext uri="{FF2B5EF4-FFF2-40B4-BE49-F238E27FC236}">
              <a16:creationId xmlns:a16="http://schemas.microsoft.com/office/drawing/2014/main" id="{00000000-0008-0000-0600-0000FF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0" name="Text Box 1">
          <a:extLst>
            <a:ext uri="{FF2B5EF4-FFF2-40B4-BE49-F238E27FC236}">
              <a16:creationId xmlns:a16="http://schemas.microsoft.com/office/drawing/2014/main" id="{00000000-0008-0000-0600-00000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1" name="Text Box 1">
          <a:extLst>
            <a:ext uri="{FF2B5EF4-FFF2-40B4-BE49-F238E27FC236}">
              <a16:creationId xmlns:a16="http://schemas.microsoft.com/office/drawing/2014/main" id="{00000000-0008-0000-0600-00000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2" name="Text Box 1">
          <a:extLst>
            <a:ext uri="{FF2B5EF4-FFF2-40B4-BE49-F238E27FC236}">
              <a16:creationId xmlns:a16="http://schemas.microsoft.com/office/drawing/2014/main" id="{00000000-0008-0000-0600-00000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3" name="Text Box 1">
          <a:extLst>
            <a:ext uri="{FF2B5EF4-FFF2-40B4-BE49-F238E27FC236}">
              <a16:creationId xmlns:a16="http://schemas.microsoft.com/office/drawing/2014/main" id="{00000000-0008-0000-0600-00000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4" name="Text Box 1">
          <a:extLst>
            <a:ext uri="{FF2B5EF4-FFF2-40B4-BE49-F238E27FC236}">
              <a16:creationId xmlns:a16="http://schemas.microsoft.com/office/drawing/2014/main" id="{00000000-0008-0000-0600-00000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5" name="Text Box 1">
          <a:extLst>
            <a:ext uri="{FF2B5EF4-FFF2-40B4-BE49-F238E27FC236}">
              <a16:creationId xmlns:a16="http://schemas.microsoft.com/office/drawing/2014/main" id="{00000000-0008-0000-0600-00000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6" name="Text Box 1">
          <a:extLst>
            <a:ext uri="{FF2B5EF4-FFF2-40B4-BE49-F238E27FC236}">
              <a16:creationId xmlns:a16="http://schemas.microsoft.com/office/drawing/2014/main" id="{00000000-0008-0000-0600-00000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7" name="Text Box 1">
          <a:extLst>
            <a:ext uri="{FF2B5EF4-FFF2-40B4-BE49-F238E27FC236}">
              <a16:creationId xmlns:a16="http://schemas.microsoft.com/office/drawing/2014/main" id="{00000000-0008-0000-0600-00000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8" name="Text Box 1">
          <a:extLst>
            <a:ext uri="{FF2B5EF4-FFF2-40B4-BE49-F238E27FC236}">
              <a16:creationId xmlns:a16="http://schemas.microsoft.com/office/drawing/2014/main" id="{00000000-0008-0000-0600-00000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9" name="Text Box 1">
          <a:extLst>
            <a:ext uri="{FF2B5EF4-FFF2-40B4-BE49-F238E27FC236}">
              <a16:creationId xmlns:a16="http://schemas.microsoft.com/office/drawing/2014/main" id="{00000000-0008-0000-0600-00000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0" name="Text Box 1">
          <a:extLst>
            <a:ext uri="{FF2B5EF4-FFF2-40B4-BE49-F238E27FC236}">
              <a16:creationId xmlns:a16="http://schemas.microsoft.com/office/drawing/2014/main" id="{00000000-0008-0000-0600-00000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1" name="Text Box 1">
          <a:extLst>
            <a:ext uri="{FF2B5EF4-FFF2-40B4-BE49-F238E27FC236}">
              <a16:creationId xmlns:a16="http://schemas.microsoft.com/office/drawing/2014/main" id="{00000000-0008-0000-0600-00000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2" name="Text Box 1">
          <a:extLst>
            <a:ext uri="{FF2B5EF4-FFF2-40B4-BE49-F238E27FC236}">
              <a16:creationId xmlns:a16="http://schemas.microsoft.com/office/drawing/2014/main" id="{00000000-0008-0000-0600-00000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3" name="Text Box 1">
          <a:extLst>
            <a:ext uri="{FF2B5EF4-FFF2-40B4-BE49-F238E27FC236}">
              <a16:creationId xmlns:a16="http://schemas.microsoft.com/office/drawing/2014/main" id="{00000000-0008-0000-0600-00000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94" name="Text Box 1">
          <a:extLst>
            <a:ext uri="{FF2B5EF4-FFF2-40B4-BE49-F238E27FC236}">
              <a16:creationId xmlns:a16="http://schemas.microsoft.com/office/drawing/2014/main" id="{00000000-0008-0000-0600-00000E5A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6095" name="Text Box 1">
          <a:extLst>
            <a:ext uri="{FF2B5EF4-FFF2-40B4-BE49-F238E27FC236}">
              <a16:creationId xmlns:a16="http://schemas.microsoft.com/office/drawing/2014/main" id="{00000000-0008-0000-0600-00000F5A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6" name="Text Box 1">
          <a:extLst>
            <a:ext uri="{FF2B5EF4-FFF2-40B4-BE49-F238E27FC236}">
              <a16:creationId xmlns:a16="http://schemas.microsoft.com/office/drawing/2014/main" id="{00000000-0008-0000-0600-00001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7" name="Text Box 1">
          <a:extLst>
            <a:ext uri="{FF2B5EF4-FFF2-40B4-BE49-F238E27FC236}">
              <a16:creationId xmlns:a16="http://schemas.microsoft.com/office/drawing/2014/main" id="{00000000-0008-0000-0600-00001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8" name="Text Box 1">
          <a:extLst>
            <a:ext uri="{FF2B5EF4-FFF2-40B4-BE49-F238E27FC236}">
              <a16:creationId xmlns:a16="http://schemas.microsoft.com/office/drawing/2014/main" id="{00000000-0008-0000-0600-00001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9" name="Text Box 1">
          <a:extLst>
            <a:ext uri="{FF2B5EF4-FFF2-40B4-BE49-F238E27FC236}">
              <a16:creationId xmlns:a16="http://schemas.microsoft.com/office/drawing/2014/main" id="{00000000-0008-0000-0600-00001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00" name="Text Box 1">
          <a:extLst>
            <a:ext uri="{FF2B5EF4-FFF2-40B4-BE49-F238E27FC236}">
              <a16:creationId xmlns:a16="http://schemas.microsoft.com/office/drawing/2014/main" id="{00000000-0008-0000-0600-00001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01" name="Text Box 1">
          <a:extLst>
            <a:ext uri="{FF2B5EF4-FFF2-40B4-BE49-F238E27FC236}">
              <a16:creationId xmlns:a16="http://schemas.microsoft.com/office/drawing/2014/main" id="{00000000-0008-0000-0600-00001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2" name="Text Box 1">
          <a:extLst>
            <a:ext uri="{FF2B5EF4-FFF2-40B4-BE49-F238E27FC236}">
              <a16:creationId xmlns:a16="http://schemas.microsoft.com/office/drawing/2014/main" id="{00000000-0008-0000-0600-00001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3" name="Text Box 1">
          <a:extLst>
            <a:ext uri="{FF2B5EF4-FFF2-40B4-BE49-F238E27FC236}">
              <a16:creationId xmlns:a16="http://schemas.microsoft.com/office/drawing/2014/main" id="{00000000-0008-0000-0600-00001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4" name="Text Box 1">
          <a:extLst>
            <a:ext uri="{FF2B5EF4-FFF2-40B4-BE49-F238E27FC236}">
              <a16:creationId xmlns:a16="http://schemas.microsoft.com/office/drawing/2014/main" id="{00000000-0008-0000-0600-00001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5" name="Text Box 1">
          <a:extLst>
            <a:ext uri="{FF2B5EF4-FFF2-40B4-BE49-F238E27FC236}">
              <a16:creationId xmlns:a16="http://schemas.microsoft.com/office/drawing/2014/main" id="{00000000-0008-0000-0600-00001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6" name="Text Box 1">
          <a:extLst>
            <a:ext uri="{FF2B5EF4-FFF2-40B4-BE49-F238E27FC236}">
              <a16:creationId xmlns:a16="http://schemas.microsoft.com/office/drawing/2014/main" id="{00000000-0008-0000-0600-00001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7" name="Text Box 1">
          <a:extLst>
            <a:ext uri="{FF2B5EF4-FFF2-40B4-BE49-F238E27FC236}">
              <a16:creationId xmlns:a16="http://schemas.microsoft.com/office/drawing/2014/main" id="{00000000-0008-0000-0600-00001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8" name="Text Box 1">
          <a:extLst>
            <a:ext uri="{FF2B5EF4-FFF2-40B4-BE49-F238E27FC236}">
              <a16:creationId xmlns:a16="http://schemas.microsoft.com/office/drawing/2014/main" id="{00000000-0008-0000-0600-00001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9" name="Text Box 1">
          <a:extLst>
            <a:ext uri="{FF2B5EF4-FFF2-40B4-BE49-F238E27FC236}">
              <a16:creationId xmlns:a16="http://schemas.microsoft.com/office/drawing/2014/main" id="{00000000-0008-0000-0600-00001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0" name="Text Box 1">
          <a:extLst>
            <a:ext uri="{FF2B5EF4-FFF2-40B4-BE49-F238E27FC236}">
              <a16:creationId xmlns:a16="http://schemas.microsoft.com/office/drawing/2014/main" id="{00000000-0008-0000-0600-00001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1" name="Text Box 1">
          <a:extLst>
            <a:ext uri="{FF2B5EF4-FFF2-40B4-BE49-F238E27FC236}">
              <a16:creationId xmlns:a16="http://schemas.microsoft.com/office/drawing/2014/main" id="{00000000-0008-0000-0600-00001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2" name="Text Box 1">
          <a:extLst>
            <a:ext uri="{FF2B5EF4-FFF2-40B4-BE49-F238E27FC236}">
              <a16:creationId xmlns:a16="http://schemas.microsoft.com/office/drawing/2014/main" id="{00000000-0008-0000-0600-00002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3" name="Text Box 1">
          <a:extLst>
            <a:ext uri="{FF2B5EF4-FFF2-40B4-BE49-F238E27FC236}">
              <a16:creationId xmlns:a16="http://schemas.microsoft.com/office/drawing/2014/main" id="{00000000-0008-0000-0600-00002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4" name="Text Box 1">
          <a:extLst>
            <a:ext uri="{FF2B5EF4-FFF2-40B4-BE49-F238E27FC236}">
              <a16:creationId xmlns:a16="http://schemas.microsoft.com/office/drawing/2014/main" id="{00000000-0008-0000-0600-00002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5" name="Text Box 1">
          <a:extLst>
            <a:ext uri="{FF2B5EF4-FFF2-40B4-BE49-F238E27FC236}">
              <a16:creationId xmlns:a16="http://schemas.microsoft.com/office/drawing/2014/main" id="{00000000-0008-0000-0600-00002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6" name="Text Box 1">
          <a:extLst>
            <a:ext uri="{FF2B5EF4-FFF2-40B4-BE49-F238E27FC236}">
              <a16:creationId xmlns:a16="http://schemas.microsoft.com/office/drawing/2014/main" id="{00000000-0008-0000-0600-00002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7" name="Text Box 1">
          <a:extLst>
            <a:ext uri="{FF2B5EF4-FFF2-40B4-BE49-F238E27FC236}">
              <a16:creationId xmlns:a16="http://schemas.microsoft.com/office/drawing/2014/main" id="{00000000-0008-0000-0600-00002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8" name="Text Box 1">
          <a:extLst>
            <a:ext uri="{FF2B5EF4-FFF2-40B4-BE49-F238E27FC236}">
              <a16:creationId xmlns:a16="http://schemas.microsoft.com/office/drawing/2014/main" id="{00000000-0008-0000-0600-00002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9" name="Text Box 1">
          <a:extLst>
            <a:ext uri="{FF2B5EF4-FFF2-40B4-BE49-F238E27FC236}">
              <a16:creationId xmlns:a16="http://schemas.microsoft.com/office/drawing/2014/main" id="{00000000-0008-0000-0600-00002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0" name="Text Box 1">
          <a:extLst>
            <a:ext uri="{FF2B5EF4-FFF2-40B4-BE49-F238E27FC236}">
              <a16:creationId xmlns:a16="http://schemas.microsoft.com/office/drawing/2014/main" id="{00000000-0008-0000-0600-00002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1" name="Text Box 1">
          <a:extLst>
            <a:ext uri="{FF2B5EF4-FFF2-40B4-BE49-F238E27FC236}">
              <a16:creationId xmlns:a16="http://schemas.microsoft.com/office/drawing/2014/main" id="{00000000-0008-0000-0600-00002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22" name="Text Box 1">
          <a:extLst>
            <a:ext uri="{FF2B5EF4-FFF2-40B4-BE49-F238E27FC236}">
              <a16:creationId xmlns:a16="http://schemas.microsoft.com/office/drawing/2014/main" id="{00000000-0008-0000-0600-00002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3" name="Text Box 1">
          <a:extLst>
            <a:ext uri="{FF2B5EF4-FFF2-40B4-BE49-F238E27FC236}">
              <a16:creationId xmlns:a16="http://schemas.microsoft.com/office/drawing/2014/main" id="{00000000-0008-0000-0600-00002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4" name="Text Box 1">
          <a:extLst>
            <a:ext uri="{FF2B5EF4-FFF2-40B4-BE49-F238E27FC236}">
              <a16:creationId xmlns:a16="http://schemas.microsoft.com/office/drawing/2014/main" id="{00000000-0008-0000-0600-00002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5" name="Text Box 1">
          <a:extLst>
            <a:ext uri="{FF2B5EF4-FFF2-40B4-BE49-F238E27FC236}">
              <a16:creationId xmlns:a16="http://schemas.microsoft.com/office/drawing/2014/main" id="{00000000-0008-0000-0600-00002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6" name="Text Box 1">
          <a:extLst>
            <a:ext uri="{FF2B5EF4-FFF2-40B4-BE49-F238E27FC236}">
              <a16:creationId xmlns:a16="http://schemas.microsoft.com/office/drawing/2014/main" id="{00000000-0008-0000-0600-00002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7" name="Text Box 1">
          <a:extLst>
            <a:ext uri="{FF2B5EF4-FFF2-40B4-BE49-F238E27FC236}">
              <a16:creationId xmlns:a16="http://schemas.microsoft.com/office/drawing/2014/main" id="{00000000-0008-0000-0600-00002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8" name="Text Box 1">
          <a:extLst>
            <a:ext uri="{FF2B5EF4-FFF2-40B4-BE49-F238E27FC236}">
              <a16:creationId xmlns:a16="http://schemas.microsoft.com/office/drawing/2014/main" id="{00000000-0008-0000-0600-00003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29" name="Text Box 1">
          <a:extLst>
            <a:ext uri="{FF2B5EF4-FFF2-40B4-BE49-F238E27FC236}">
              <a16:creationId xmlns:a16="http://schemas.microsoft.com/office/drawing/2014/main" id="{00000000-0008-0000-0600-00003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0" name="Text Box 1">
          <a:extLst>
            <a:ext uri="{FF2B5EF4-FFF2-40B4-BE49-F238E27FC236}">
              <a16:creationId xmlns:a16="http://schemas.microsoft.com/office/drawing/2014/main" id="{00000000-0008-0000-0600-00003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1" name="Text Box 1">
          <a:extLst>
            <a:ext uri="{FF2B5EF4-FFF2-40B4-BE49-F238E27FC236}">
              <a16:creationId xmlns:a16="http://schemas.microsoft.com/office/drawing/2014/main" id="{00000000-0008-0000-0600-00003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2" name="Text Box 1">
          <a:extLst>
            <a:ext uri="{FF2B5EF4-FFF2-40B4-BE49-F238E27FC236}">
              <a16:creationId xmlns:a16="http://schemas.microsoft.com/office/drawing/2014/main" id="{00000000-0008-0000-0600-00003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3" name="Text Box 1">
          <a:extLst>
            <a:ext uri="{FF2B5EF4-FFF2-40B4-BE49-F238E27FC236}">
              <a16:creationId xmlns:a16="http://schemas.microsoft.com/office/drawing/2014/main" id="{00000000-0008-0000-0600-00003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4" name="Text Box 1">
          <a:extLst>
            <a:ext uri="{FF2B5EF4-FFF2-40B4-BE49-F238E27FC236}">
              <a16:creationId xmlns:a16="http://schemas.microsoft.com/office/drawing/2014/main" id="{00000000-0008-0000-0600-00003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5" name="Text Box 1">
          <a:extLst>
            <a:ext uri="{FF2B5EF4-FFF2-40B4-BE49-F238E27FC236}">
              <a16:creationId xmlns:a16="http://schemas.microsoft.com/office/drawing/2014/main" id="{00000000-0008-0000-0600-00003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6" name="Text Box 1">
          <a:extLst>
            <a:ext uri="{FF2B5EF4-FFF2-40B4-BE49-F238E27FC236}">
              <a16:creationId xmlns:a16="http://schemas.microsoft.com/office/drawing/2014/main" id="{00000000-0008-0000-0600-00003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7" name="Text Box 1">
          <a:extLst>
            <a:ext uri="{FF2B5EF4-FFF2-40B4-BE49-F238E27FC236}">
              <a16:creationId xmlns:a16="http://schemas.microsoft.com/office/drawing/2014/main" id="{00000000-0008-0000-0600-00003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38" name="Text Box 1">
          <a:extLst>
            <a:ext uri="{FF2B5EF4-FFF2-40B4-BE49-F238E27FC236}">
              <a16:creationId xmlns:a16="http://schemas.microsoft.com/office/drawing/2014/main" id="{00000000-0008-0000-0600-00003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9" name="Text Box 1">
          <a:extLst>
            <a:ext uri="{FF2B5EF4-FFF2-40B4-BE49-F238E27FC236}">
              <a16:creationId xmlns:a16="http://schemas.microsoft.com/office/drawing/2014/main" id="{00000000-0008-0000-0600-00003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0" name="Text Box 1">
          <a:extLst>
            <a:ext uri="{FF2B5EF4-FFF2-40B4-BE49-F238E27FC236}">
              <a16:creationId xmlns:a16="http://schemas.microsoft.com/office/drawing/2014/main" id="{00000000-0008-0000-0600-00003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41" name="Text Box 1">
          <a:extLst>
            <a:ext uri="{FF2B5EF4-FFF2-40B4-BE49-F238E27FC236}">
              <a16:creationId xmlns:a16="http://schemas.microsoft.com/office/drawing/2014/main" id="{00000000-0008-0000-0600-00003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42" name="Text Box 1">
          <a:extLst>
            <a:ext uri="{FF2B5EF4-FFF2-40B4-BE49-F238E27FC236}">
              <a16:creationId xmlns:a16="http://schemas.microsoft.com/office/drawing/2014/main" id="{00000000-0008-0000-0600-00003E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3" name="Text Box 1">
          <a:extLst>
            <a:ext uri="{FF2B5EF4-FFF2-40B4-BE49-F238E27FC236}">
              <a16:creationId xmlns:a16="http://schemas.microsoft.com/office/drawing/2014/main" id="{00000000-0008-0000-0600-00003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4" name="Text Box 1">
          <a:extLst>
            <a:ext uri="{FF2B5EF4-FFF2-40B4-BE49-F238E27FC236}">
              <a16:creationId xmlns:a16="http://schemas.microsoft.com/office/drawing/2014/main" id="{00000000-0008-0000-0600-00004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45" name="Text Box 1">
          <a:extLst>
            <a:ext uri="{FF2B5EF4-FFF2-40B4-BE49-F238E27FC236}">
              <a16:creationId xmlns:a16="http://schemas.microsoft.com/office/drawing/2014/main" id="{00000000-0008-0000-0600-00004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6" name="Text Box 1">
          <a:extLst>
            <a:ext uri="{FF2B5EF4-FFF2-40B4-BE49-F238E27FC236}">
              <a16:creationId xmlns:a16="http://schemas.microsoft.com/office/drawing/2014/main" id="{00000000-0008-0000-0600-00004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7" name="Text Box 1">
          <a:extLst>
            <a:ext uri="{FF2B5EF4-FFF2-40B4-BE49-F238E27FC236}">
              <a16:creationId xmlns:a16="http://schemas.microsoft.com/office/drawing/2014/main" id="{00000000-0008-0000-0600-00004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8" name="Text Box 1">
          <a:extLst>
            <a:ext uri="{FF2B5EF4-FFF2-40B4-BE49-F238E27FC236}">
              <a16:creationId xmlns:a16="http://schemas.microsoft.com/office/drawing/2014/main" id="{00000000-0008-0000-0600-00004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9" name="Text Box 1">
          <a:extLst>
            <a:ext uri="{FF2B5EF4-FFF2-40B4-BE49-F238E27FC236}">
              <a16:creationId xmlns:a16="http://schemas.microsoft.com/office/drawing/2014/main" id="{00000000-0008-0000-0600-00004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0" name="Text Box 1">
          <a:extLst>
            <a:ext uri="{FF2B5EF4-FFF2-40B4-BE49-F238E27FC236}">
              <a16:creationId xmlns:a16="http://schemas.microsoft.com/office/drawing/2014/main" id="{00000000-0008-0000-0600-00004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1" name="Text Box 1">
          <a:extLst>
            <a:ext uri="{FF2B5EF4-FFF2-40B4-BE49-F238E27FC236}">
              <a16:creationId xmlns:a16="http://schemas.microsoft.com/office/drawing/2014/main" id="{00000000-0008-0000-0600-00004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2" name="Text Box 1">
          <a:extLst>
            <a:ext uri="{FF2B5EF4-FFF2-40B4-BE49-F238E27FC236}">
              <a16:creationId xmlns:a16="http://schemas.microsoft.com/office/drawing/2014/main" id="{00000000-0008-0000-0600-00004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3" name="Text Box 1">
          <a:extLst>
            <a:ext uri="{FF2B5EF4-FFF2-40B4-BE49-F238E27FC236}">
              <a16:creationId xmlns:a16="http://schemas.microsoft.com/office/drawing/2014/main" id="{00000000-0008-0000-0600-00004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4" name="Text Box 1">
          <a:extLst>
            <a:ext uri="{FF2B5EF4-FFF2-40B4-BE49-F238E27FC236}">
              <a16:creationId xmlns:a16="http://schemas.microsoft.com/office/drawing/2014/main" id="{00000000-0008-0000-0600-00004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5" name="Text Box 1">
          <a:extLst>
            <a:ext uri="{FF2B5EF4-FFF2-40B4-BE49-F238E27FC236}">
              <a16:creationId xmlns:a16="http://schemas.microsoft.com/office/drawing/2014/main" id="{00000000-0008-0000-0600-00004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6" name="Text Box 1">
          <a:extLst>
            <a:ext uri="{FF2B5EF4-FFF2-40B4-BE49-F238E27FC236}">
              <a16:creationId xmlns:a16="http://schemas.microsoft.com/office/drawing/2014/main" id="{00000000-0008-0000-0600-00004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7" name="Text Box 1">
          <a:extLst>
            <a:ext uri="{FF2B5EF4-FFF2-40B4-BE49-F238E27FC236}">
              <a16:creationId xmlns:a16="http://schemas.microsoft.com/office/drawing/2014/main" id="{00000000-0008-0000-0600-00004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8" name="Text Box 1">
          <a:extLst>
            <a:ext uri="{FF2B5EF4-FFF2-40B4-BE49-F238E27FC236}">
              <a16:creationId xmlns:a16="http://schemas.microsoft.com/office/drawing/2014/main" id="{00000000-0008-0000-0600-00004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9" name="Text Box 1">
          <a:extLst>
            <a:ext uri="{FF2B5EF4-FFF2-40B4-BE49-F238E27FC236}">
              <a16:creationId xmlns:a16="http://schemas.microsoft.com/office/drawing/2014/main" id="{00000000-0008-0000-0600-00004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0" name="Text Box 1">
          <a:extLst>
            <a:ext uri="{FF2B5EF4-FFF2-40B4-BE49-F238E27FC236}">
              <a16:creationId xmlns:a16="http://schemas.microsoft.com/office/drawing/2014/main" id="{00000000-0008-0000-0600-00005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1" name="Text Box 1">
          <a:extLst>
            <a:ext uri="{FF2B5EF4-FFF2-40B4-BE49-F238E27FC236}">
              <a16:creationId xmlns:a16="http://schemas.microsoft.com/office/drawing/2014/main" id="{00000000-0008-0000-0600-00005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2" name="Text Box 1">
          <a:extLst>
            <a:ext uri="{FF2B5EF4-FFF2-40B4-BE49-F238E27FC236}">
              <a16:creationId xmlns:a16="http://schemas.microsoft.com/office/drawing/2014/main" id="{00000000-0008-0000-0600-00005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3" name="Text Box 1">
          <a:extLst>
            <a:ext uri="{FF2B5EF4-FFF2-40B4-BE49-F238E27FC236}">
              <a16:creationId xmlns:a16="http://schemas.microsoft.com/office/drawing/2014/main" id="{00000000-0008-0000-0600-00005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4" name="Text Box 1">
          <a:extLst>
            <a:ext uri="{FF2B5EF4-FFF2-40B4-BE49-F238E27FC236}">
              <a16:creationId xmlns:a16="http://schemas.microsoft.com/office/drawing/2014/main" id="{00000000-0008-0000-0600-00005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5" name="Text Box 1">
          <a:extLst>
            <a:ext uri="{FF2B5EF4-FFF2-40B4-BE49-F238E27FC236}">
              <a16:creationId xmlns:a16="http://schemas.microsoft.com/office/drawing/2014/main" id="{00000000-0008-0000-0600-00005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6" name="Text Box 1">
          <a:extLst>
            <a:ext uri="{FF2B5EF4-FFF2-40B4-BE49-F238E27FC236}">
              <a16:creationId xmlns:a16="http://schemas.microsoft.com/office/drawing/2014/main" id="{00000000-0008-0000-0600-00005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7" name="Text Box 1">
          <a:extLst>
            <a:ext uri="{FF2B5EF4-FFF2-40B4-BE49-F238E27FC236}">
              <a16:creationId xmlns:a16="http://schemas.microsoft.com/office/drawing/2014/main" id="{00000000-0008-0000-0600-00005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8" name="Text Box 1">
          <a:extLst>
            <a:ext uri="{FF2B5EF4-FFF2-40B4-BE49-F238E27FC236}">
              <a16:creationId xmlns:a16="http://schemas.microsoft.com/office/drawing/2014/main" id="{00000000-0008-0000-0600-00005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9" name="Text Box 1">
          <a:extLst>
            <a:ext uri="{FF2B5EF4-FFF2-40B4-BE49-F238E27FC236}">
              <a16:creationId xmlns:a16="http://schemas.microsoft.com/office/drawing/2014/main" id="{00000000-0008-0000-0600-00005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0" name="Text Box 1">
          <a:extLst>
            <a:ext uri="{FF2B5EF4-FFF2-40B4-BE49-F238E27FC236}">
              <a16:creationId xmlns:a16="http://schemas.microsoft.com/office/drawing/2014/main" id="{00000000-0008-0000-0600-00005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1" name="Text Box 1">
          <a:extLst>
            <a:ext uri="{FF2B5EF4-FFF2-40B4-BE49-F238E27FC236}">
              <a16:creationId xmlns:a16="http://schemas.microsoft.com/office/drawing/2014/main" id="{00000000-0008-0000-0600-00005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72" name="Text Box 1">
          <a:extLst>
            <a:ext uri="{FF2B5EF4-FFF2-40B4-BE49-F238E27FC236}">
              <a16:creationId xmlns:a16="http://schemas.microsoft.com/office/drawing/2014/main" id="{00000000-0008-0000-0600-00005C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3" name="Text Box 1">
          <a:extLst>
            <a:ext uri="{FF2B5EF4-FFF2-40B4-BE49-F238E27FC236}">
              <a16:creationId xmlns:a16="http://schemas.microsoft.com/office/drawing/2014/main" id="{00000000-0008-0000-0600-00005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4" name="Text Box 1">
          <a:extLst>
            <a:ext uri="{FF2B5EF4-FFF2-40B4-BE49-F238E27FC236}">
              <a16:creationId xmlns:a16="http://schemas.microsoft.com/office/drawing/2014/main" id="{00000000-0008-0000-0600-00005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5" name="Text Box 1">
          <a:extLst>
            <a:ext uri="{FF2B5EF4-FFF2-40B4-BE49-F238E27FC236}">
              <a16:creationId xmlns:a16="http://schemas.microsoft.com/office/drawing/2014/main" id="{00000000-0008-0000-0600-00005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6" name="Text Box 1">
          <a:extLst>
            <a:ext uri="{FF2B5EF4-FFF2-40B4-BE49-F238E27FC236}">
              <a16:creationId xmlns:a16="http://schemas.microsoft.com/office/drawing/2014/main" id="{00000000-0008-0000-0600-00006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77" name="Text Box 1">
          <a:extLst>
            <a:ext uri="{FF2B5EF4-FFF2-40B4-BE49-F238E27FC236}">
              <a16:creationId xmlns:a16="http://schemas.microsoft.com/office/drawing/2014/main" id="{00000000-0008-0000-0600-00006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78" name="Text Box 1">
          <a:extLst>
            <a:ext uri="{FF2B5EF4-FFF2-40B4-BE49-F238E27FC236}">
              <a16:creationId xmlns:a16="http://schemas.microsoft.com/office/drawing/2014/main" id="{00000000-0008-0000-0600-00006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9" name="Text Box 1">
          <a:extLst>
            <a:ext uri="{FF2B5EF4-FFF2-40B4-BE49-F238E27FC236}">
              <a16:creationId xmlns:a16="http://schemas.microsoft.com/office/drawing/2014/main" id="{00000000-0008-0000-0600-00006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0" name="Text Box 1">
          <a:extLst>
            <a:ext uri="{FF2B5EF4-FFF2-40B4-BE49-F238E27FC236}">
              <a16:creationId xmlns:a16="http://schemas.microsoft.com/office/drawing/2014/main" id="{00000000-0008-0000-0600-00006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1" name="Text Box 1">
          <a:extLst>
            <a:ext uri="{FF2B5EF4-FFF2-40B4-BE49-F238E27FC236}">
              <a16:creationId xmlns:a16="http://schemas.microsoft.com/office/drawing/2014/main" id="{00000000-0008-0000-0600-00006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2" name="Text Box 1">
          <a:extLst>
            <a:ext uri="{FF2B5EF4-FFF2-40B4-BE49-F238E27FC236}">
              <a16:creationId xmlns:a16="http://schemas.microsoft.com/office/drawing/2014/main" id="{00000000-0008-0000-0600-00006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3" name="Text Box 1">
          <a:extLst>
            <a:ext uri="{FF2B5EF4-FFF2-40B4-BE49-F238E27FC236}">
              <a16:creationId xmlns:a16="http://schemas.microsoft.com/office/drawing/2014/main" id="{00000000-0008-0000-0600-00006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4" name="Text Box 1">
          <a:extLst>
            <a:ext uri="{FF2B5EF4-FFF2-40B4-BE49-F238E27FC236}">
              <a16:creationId xmlns:a16="http://schemas.microsoft.com/office/drawing/2014/main" id="{00000000-0008-0000-0600-00006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5" name="Text Box 1">
          <a:extLst>
            <a:ext uri="{FF2B5EF4-FFF2-40B4-BE49-F238E27FC236}">
              <a16:creationId xmlns:a16="http://schemas.microsoft.com/office/drawing/2014/main" id="{00000000-0008-0000-0600-00006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6" name="Text Box 1">
          <a:extLst>
            <a:ext uri="{FF2B5EF4-FFF2-40B4-BE49-F238E27FC236}">
              <a16:creationId xmlns:a16="http://schemas.microsoft.com/office/drawing/2014/main" id="{00000000-0008-0000-0600-00006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7" name="Text Box 1">
          <a:extLst>
            <a:ext uri="{FF2B5EF4-FFF2-40B4-BE49-F238E27FC236}">
              <a16:creationId xmlns:a16="http://schemas.microsoft.com/office/drawing/2014/main" id="{00000000-0008-0000-0600-00006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8" name="Text Box 1">
          <a:extLst>
            <a:ext uri="{FF2B5EF4-FFF2-40B4-BE49-F238E27FC236}">
              <a16:creationId xmlns:a16="http://schemas.microsoft.com/office/drawing/2014/main" id="{00000000-0008-0000-0600-00006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9" name="Text Box 1">
          <a:extLst>
            <a:ext uri="{FF2B5EF4-FFF2-40B4-BE49-F238E27FC236}">
              <a16:creationId xmlns:a16="http://schemas.microsoft.com/office/drawing/2014/main" id="{00000000-0008-0000-0600-00006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0" name="Text Box 1">
          <a:extLst>
            <a:ext uri="{FF2B5EF4-FFF2-40B4-BE49-F238E27FC236}">
              <a16:creationId xmlns:a16="http://schemas.microsoft.com/office/drawing/2014/main" id="{00000000-0008-0000-0600-00006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1" name="Text Box 1">
          <a:extLst>
            <a:ext uri="{FF2B5EF4-FFF2-40B4-BE49-F238E27FC236}">
              <a16:creationId xmlns:a16="http://schemas.microsoft.com/office/drawing/2014/main" id="{00000000-0008-0000-0600-00006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2" name="Text Box 1">
          <a:extLst>
            <a:ext uri="{FF2B5EF4-FFF2-40B4-BE49-F238E27FC236}">
              <a16:creationId xmlns:a16="http://schemas.microsoft.com/office/drawing/2014/main" id="{00000000-0008-0000-0600-00007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3" name="Text Box 1">
          <a:extLst>
            <a:ext uri="{FF2B5EF4-FFF2-40B4-BE49-F238E27FC236}">
              <a16:creationId xmlns:a16="http://schemas.microsoft.com/office/drawing/2014/main" id="{00000000-0008-0000-0600-00007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4" name="Text Box 1">
          <a:extLst>
            <a:ext uri="{FF2B5EF4-FFF2-40B4-BE49-F238E27FC236}">
              <a16:creationId xmlns:a16="http://schemas.microsoft.com/office/drawing/2014/main" id="{00000000-0008-0000-0600-00007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5" name="Text Box 1">
          <a:extLst>
            <a:ext uri="{FF2B5EF4-FFF2-40B4-BE49-F238E27FC236}">
              <a16:creationId xmlns:a16="http://schemas.microsoft.com/office/drawing/2014/main" id="{00000000-0008-0000-0600-00007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6" name="Text Box 1">
          <a:extLst>
            <a:ext uri="{FF2B5EF4-FFF2-40B4-BE49-F238E27FC236}">
              <a16:creationId xmlns:a16="http://schemas.microsoft.com/office/drawing/2014/main" id="{00000000-0008-0000-0600-00007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7" name="Text Box 1">
          <a:extLst>
            <a:ext uri="{FF2B5EF4-FFF2-40B4-BE49-F238E27FC236}">
              <a16:creationId xmlns:a16="http://schemas.microsoft.com/office/drawing/2014/main" id="{00000000-0008-0000-0600-00007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8" name="Text Box 1">
          <a:extLst>
            <a:ext uri="{FF2B5EF4-FFF2-40B4-BE49-F238E27FC236}">
              <a16:creationId xmlns:a16="http://schemas.microsoft.com/office/drawing/2014/main" id="{00000000-0008-0000-0600-00007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9" name="Text Box 1">
          <a:extLst>
            <a:ext uri="{FF2B5EF4-FFF2-40B4-BE49-F238E27FC236}">
              <a16:creationId xmlns:a16="http://schemas.microsoft.com/office/drawing/2014/main" id="{00000000-0008-0000-0600-00007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0" name="Text Box 1">
          <a:extLst>
            <a:ext uri="{FF2B5EF4-FFF2-40B4-BE49-F238E27FC236}">
              <a16:creationId xmlns:a16="http://schemas.microsoft.com/office/drawing/2014/main" id="{00000000-0008-0000-0600-00007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1" name="Text Box 1">
          <a:extLst>
            <a:ext uri="{FF2B5EF4-FFF2-40B4-BE49-F238E27FC236}">
              <a16:creationId xmlns:a16="http://schemas.microsoft.com/office/drawing/2014/main" id="{00000000-0008-0000-0600-00007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2" name="Text Box 1">
          <a:extLst>
            <a:ext uri="{FF2B5EF4-FFF2-40B4-BE49-F238E27FC236}">
              <a16:creationId xmlns:a16="http://schemas.microsoft.com/office/drawing/2014/main" id="{00000000-0008-0000-0600-00007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3" name="Text Box 1">
          <a:extLst>
            <a:ext uri="{FF2B5EF4-FFF2-40B4-BE49-F238E27FC236}">
              <a16:creationId xmlns:a16="http://schemas.microsoft.com/office/drawing/2014/main" id="{00000000-0008-0000-0600-00007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4" name="Text Box 1">
          <a:extLst>
            <a:ext uri="{FF2B5EF4-FFF2-40B4-BE49-F238E27FC236}">
              <a16:creationId xmlns:a16="http://schemas.microsoft.com/office/drawing/2014/main" id="{00000000-0008-0000-0600-00007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5" name="Text Box 1">
          <a:extLst>
            <a:ext uri="{FF2B5EF4-FFF2-40B4-BE49-F238E27FC236}">
              <a16:creationId xmlns:a16="http://schemas.microsoft.com/office/drawing/2014/main" id="{00000000-0008-0000-0600-00007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6" name="Text Box 1">
          <a:extLst>
            <a:ext uri="{FF2B5EF4-FFF2-40B4-BE49-F238E27FC236}">
              <a16:creationId xmlns:a16="http://schemas.microsoft.com/office/drawing/2014/main" id="{00000000-0008-0000-0600-00007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7" name="Text Box 1">
          <a:extLst>
            <a:ext uri="{FF2B5EF4-FFF2-40B4-BE49-F238E27FC236}">
              <a16:creationId xmlns:a16="http://schemas.microsoft.com/office/drawing/2014/main" id="{00000000-0008-0000-0600-00007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8" name="Text Box 1">
          <a:extLst>
            <a:ext uri="{FF2B5EF4-FFF2-40B4-BE49-F238E27FC236}">
              <a16:creationId xmlns:a16="http://schemas.microsoft.com/office/drawing/2014/main" id="{00000000-0008-0000-0600-00008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9" name="Text Box 1">
          <a:extLst>
            <a:ext uri="{FF2B5EF4-FFF2-40B4-BE49-F238E27FC236}">
              <a16:creationId xmlns:a16="http://schemas.microsoft.com/office/drawing/2014/main" id="{00000000-0008-0000-0600-00008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0" name="Text Box 1">
          <a:extLst>
            <a:ext uri="{FF2B5EF4-FFF2-40B4-BE49-F238E27FC236}">
              <a16:creationId xmlns:a16="http://schemas.microsoft.com/office/drawing/2014/main" id="{00000000-0008-0000-0600-00008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1" name="Text Box 1">
          <a:extLst>
            <a:ext uri="{FF2B5EF4-FFF2-40B4-BE49-F238E27FC236}">
              <a16:creationId xmlns:a16="http://schemas.microsoft.com/office/drawing/2014/main" id="{00000000-0008-0000-0600-00008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12" name="Text Box 1">
          <a:extLst>
            <a:ext uri="{FF2B5EF4-FFF2-40B4-BE49-F238E27FC236}">
              <a16:creationId xmlns:a16="http://schemas.microsoft.com/office/drawing/2014/main" id="{00000000-0008-0000-0600-00008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3" name="Text Box 1">
          <a:extLst>
            <a:ext uri="{FF2B5EF4-FFF2-40B4-BE49-F238E27FC236}">
              <a16:creationId xmlns:a16="http://schemas.microsoft.com/office/drawing/2014/main" id="{00000000-0008-0000-0600-00008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4" name="Text Box 1">
          <a:extLst>
            <a:ext uri="{FF2B5EF4-FFF2-40B4-BE49-F238E27FC236}">
              <a16:creationId xmlns:a16="http://schemas.microsoft.com/office/drawing/2014/main" id="{00000000-0008-0000-0600-00008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5" name="Text Box 1">
          <a:extLst>
            <a:ext uri="{FF2B5EF4-FFF2-40B4-BE49-F238E27FC236}">
              <a16:creationId xmlns:a16="http://schemas.microsoft.com/office/drawing/2014/main" id="{00000000-0008-0000-0600-00008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6" name="Text Box 1">
          <a:extLst>
            <a:ext uri="{FF2B5EF4-FFF2-40B4-BE49-F238E27FC236}">
              <a16:creationId xmlns:a16="http://schemas.microsoft.com/office/drawing/2014/main" id="{00000000-0008-0000-0600-00008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7" name="Text Box 1">
          <a:extLst>
            <a:ext uri="{FF2B5EF4-FFF2-40B4-BE49-F238E27FC236}">
              <a16:creationId xmlns:a16="http://schemas.microsoft.com/office/drawing/2014/main" id="{00000000-0008-0000-0600-00008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8" name="Text Box 1">
          <a:extLst>
            <a:ext uri="{FF2B5EF4-FFF2-40B4-BE49-F238E27FC236}">
              <a16:creationId xmlns:a16="http://schemas.microsoft.com/office/drawing/2014/main" id="{00000000-0008-0000-0600-00008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219" name="Text Box 1">
          <a:extLst>
            <a:ext uri="{FF2B5EF4-FFF2-40B4-BE49-F238E27FC236}">
              <a16:creationId xmlns:a16="http://schemas.microsoft.com/office/drawing/2014/main" id="{00000000-0008-0000-0600-00008B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0" name="Text Box 1">
          <a:extLst>
            <a:ext uri="{FF2B5EF4-FFF2-40B4-BE49-F238E27FC236}">
              <a16:creationId xmlns:a16="http://schemas.microsoft.com/office/drawing/2014/main" id="{00000000-0008-0000-0600-00008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1" name="Text Box 1">
          <a:extLst>
            <a:ext uri="{FF2B5EF4-FFF2-40B4-BE49-F238E27FC236}">
              <a16:creationId xmlns:a16="http://schemas.microsoft.com/office/drawing/2014/main" id="{00000000-0008-0000-0600-00008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2" name="Text Box 1">
          <a:extLst>
            <a:ext uri="{FF2B5EF4-FFF2-40B4-BE49-F238E27FC236}">
              <a16:creationId xmlns:a16="http://schemas.microsoft.com/office/drawing/2014/main" id="{00000000-0008-0000-0600-00008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3" name="Text Box 1">
          <a:extLst>
            <a:ext uri="{FF2B5EF4-FFF2-40B4-BE49-F238E27FC236}">
              <a16:creationId xmlns:a16="http://schemas.microsoft.com/office/drawing/2014/main" id="{00000000-0008-0000-0600-00008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24" name="Text Box 1">
          <a:extLst>
            <a:ext uri="{FF2B5EF4-FFF2-40B4-BE49-F238E27FC236}">
              <a16:creationId xmlns:a16="http://schemas.microsoft.com/office/drawing/2014/main" id="{00000000-0008-0000-0600-00009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25" name="Text Box 1">
          <a:extLst>
            <a:ext uri="{FF2B5EF4-FFF2-40B4-BE49-F238E27FC236}">
              <a16:creationId xmlns:a16="http://schemas.microsoft.com/office/drawing/2014/main" id="{00000000-0008-0000-0600-00009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6" name="Text Box 1">
          <a:extLst>
            <a:ext uri="{FF2B5EF4-FFF2-40B4-BE49-F238E27FC236}">
              <a16:creationId xmlns:a16="http://schemas.microsoft.com/office/drawing/2014/main" id="{00000000-0008-0000-0600-00009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7" name="Text Box 1">
          <a:extLst>
            <a:ext uri="{FF2B5EF4-FFF2-40B4-BE49-F238E27FC236}">
              <a16:creationId xmlns:a16="http://schemas.microsoft.com/office/drawing/2014/main" id="{00000000-0008-0000-0600-00009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8" name="Text Box 1">
          <a:extLst>
            <a:ext uri="{FF2B5EF4-FFF2-40B4-BE49-F238E27FC236}">
              <a16:creationId xmlns:a16="http://schemas.microsoft.com/office/drawing/2014/main" id="{00000000-0008-0000-0600-00009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9" name="Text Box 1">
          <a:extLst>
            <a:ext uri="{FF2B5EF4-FFF2-40B4-BE49-F238E27FC236}">
              <a16:creationId xmlns:a16="http://schemas.microsoft.com/office/drawing/2014/main" id="{00000000-0008-0000-0600-00009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0" name="Text Box 1">
          <a:extLst>
            <a:ext uri="{FF2B5EF4-FFF2-40B4-BE49-F238E27FC236}">
              <a16:creationId xmlns:a16="http://schemas.microsoft.com/office/drawing/2014/main" id="{00000000-0008-0000-0600-00009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1" name="Text Box 1">
          <a:extLst>
            <a:ext uri="{FF2B5EF4-FFF2-40B4-BE49-F238E27FC236}">
              <a16:creationId xmlns:a16="http://schemas.microsoft.com/office/drawing/2014/main" id="{00000000-0008-0000-0600-00009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2" name="Text Box 1">
          <a:extLst>
            <a:ext uri="{FF2B5EF4-FFF2-40B4-BE49-F238E27FC236}">
              <a16:creationId xmlns:a16="http://schemas.microsoft.com/office/drawing/2014/main" id="{00000000-0008-0000-0600-00009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3" name="Text Box 1">
          <a:extLst>
            <a:ext uri="{FF2B5EF4-FFF2-40B4-BE49-F238E27FC236}">
              <a16:creationId xmlns:a16="http://schemas.microsoft.com/office/drawing/2014/main" id="{00000000-0008-0000-0600-00009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4" name="Text Box 1">
          <a:extLst>
            <a:ext uri="{FF2B5EF4-FFF2-40B4-BE49-F238E27FC236}">
              <a16:creationId xmlns:a16="http://schemas.microsoft.com/office/drawing/2014/main" id="{00000000-0008-0000-0600-00009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5" name="Text Box 1">
          <a:extLst>
            <a:ext uri="{FF2B5EF4-FFF2-40B4-BE49-F238E27FC236}">
              <a16:creationId xmlns:a16="http://schemas.microsoft.com/office/drawing/2014/main" id="{00000000-0008-0000-0600-00009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6" name="Text Box 1">
          <a:extLst>
            <a:ext uri="{FF2B5EF4-FFF2-40B4-BE49-F238E27FC236}">
              <a16:creationId xmlns:a16="http://schemas.microsoft.com/office/drawing/2014/main" id="{00000000-0008-0000-0600-00009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7" name="Text Box 1">
          <a:extLst>
            <a:ext uri="{FF2B5EF4-FFF2-40B4-BE49-F238E27FC236}">
              <a16:creationId xmlns:a16="http://schemas.microsoft.com/office/drawing/2014/main" id="{00000000-0008-0000-0600-00009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8" name="Text Box 1">
          <a:extLst>
            <a:ext uri="{FF2B5EF4-FFF2-40B4-BE49-F238E27FC236}">
              <a16:creationId xmlns:a16="http://schemas.microsoft.com/office/drawing/2014/main" id="{00000000-0008-0000-0600-00009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9" name="Text Box 1">
          <a:extLst>
            <a:ext uri="{FF2B5EF4-FFF2-40B4-BE49-F238E27FC236}">
              <a16:creationId xmlns:a16="http://schemas.microsoft.com/office/drawing/2014/main" id="{00000000-0008-0000-0600-00009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0" name="Text Box 1">
          <a:extLst>
            <a:ext uri="{FF2B5EF4-FFF2-40B4-BE49-F238E27FC236}">
              <a16:creationId xmlns:a16="http://schemas.microsoft.com/office/drawing/2014/main" id="{00000000-0008-0000-0600-0000A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1" name="Text Box 1">
          <a:extLst>
            <a:ext uri="{FF2B5EF4-FFF2-40B4-BE49-F238E27FC236}">
              <a16:creationId xmlns:a16="http://schemas.microsoft.com/office/drawing/2014/main" id="{00000000-0008-0000-0600-0000A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2" name="Text Box 1">
          <a:extLst>
            <a:ext uri="{FF2B5EF4-FFF2-40B4-BE49-F238E27FC236}">
              <a16:creationId xmlns:a16="http://schemas.microsoft.com/office/drawing/2014/main" id="{00000000-0008-0000-0600-0000A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3" name="Text Box 1">
          <a:extLst>
            <a:ext uri="{FF2B5EF4-FFF2-40B4-BE49-F238E27FC236}">
              <a16:creationId xmlns:a16="http://schemas.microsoft.com/office/drawing/2014/main" id="{00000000-0008-0000-0600-0000A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4" name="Text Box 1">
          <a:extLst>
            <a:ext uri="{FF2B5EF4-FFF2-40B4-BE49-F238E27FC236}">
              <a16:creationId xmlns:a16="http://schemas.microsoft.com/office/drawing/2014/main" id="{00000000-0008-0000-0600-0000A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5" name="Text Box 1">
          <a:extLst>
            <a:ext uri="{FF2B5EF4-FFF2-40B4-BE49-F238E27FC236}">
              <a16:creationId xmlns:a16="http://schemas.microsoft.com/office/drawing/2014/main" id="{00000000-0008-0000-0600-0000A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6" name="Text Box 1">
          <a:extLst>
            <a:ext uri="{FF2B5EF4-FFF2-40B4-BE49-F238E27FC236}">
              <a16:creationId xmlns:a16="http://schemas.microsoft.com/office/drawing/2014/main" id="{00000000-0008-0000-0600-0000A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47" name="Text Box 1">
          <a:extLst>
            <a:ext uri="{FF2B5EF4-FFF2-40B4-BE49-F238E27FC236}">
              <a16:creationId xmlns:a16="http://schemas.microsoft.com/office/drawing/2014/main" id="{00000000-0008-0000-0600-0000A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8" name="Text Box 1">
          <a:extLst>
            <a:ext uri="{FF2B5EF4-FFF2-40B4-BE49-F238E27FC236}">
              <a16:creationId xmlns:a16="http://schemas.microsoft.com/office/drawing/2014/main" id="{00000000-0008-0000-0600-0000A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9" name="Text Box 1">
          <a:extLst>
            <a:ext uri="{FF2B5EF4-FFF2-40B4-BE49-F238E27FC236}">
              <a16:creationId xmlns:a16="http://schemas.microsoft.com/office/drawing/2014/main" id="{00000000-0008-0000-0600-0000A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50" name="Text Box 1">
          <a:extLst>
            <a:ext uri="{FF2B5EF4-FFF2-40B4-BE49-F238E27FC236}">
              <a16:creationId xmlns:a16="http://schemas.microsoft.com/office/drawing/2014/main" id="{00000000-0008-0000-0600-0000A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1" name="Text Box 1">
          <a:extLst>
            <a:ext uri="{FF2B5EF4-FFF2-40B4-BE49-F238E27FC236}">
              <a16:creationId xmlns:a16="http://schemas.microsoft.com/office/drawing/2014/main" id="{00000000-0008-0000-0600-0000A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2" name="Text Box 1">
          <a:extLst>
            <a:ext uri="{FF2B5EF4-FFF2-40B4-BE49-F238E27FC236}">
              <a16:creationId xmlns:a16="http://schemas.microsoft.com/office/drawing/2014/main" id="{00000000-0008-0000-0600-0000A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3" name="Text Box 1">
          <a:extLst>
            <a:ext uri="{FF2B5EF4-FFF2-40B4-BE49-F238E27FC236}">
              <a16:creationId xmlns:a16="http://schemas.microsoft.com/office/drawing/2014/main" id="{00000000-0008-0000-0600-0000A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4" name="Text Box 1">
          <a:extLst>
            <a:ext uri="{FF2B5EF4-FFF2-40B4-BE49-F238E27FC236}">
              <a16:creationId xmlns:a16="http://schemas.microsoft.com/office/drawing/2014/main" id="{00000000-0008-0000-0600-0000A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5" name="Text Box 1">
          <a:extLst>
            <a:ext uri="{FF2B5EF4-FFF2-40B4-BE49-F238E27FC236}">
              <a16:creationId xmlns:a16="http://schemas.microsoft.com/office/drawing/2014/main" id="{00000000-0008-0000-0600-0000A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6" name="Text Box 1">
          <a:extLst>
            <a:ext uri="{FF2B5EF4-FFF2-40B4-BE49-F238E27FC236}">
              <a16:creationId xmlns:a16="http://schemas.microsoft.com/office/drawing/2014/main" id="{00000000-0008-0000-0600-0000B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7" name="Text Box 1">
          <a:extLst>
            <a:ext uri="{FF2B5EF4-FFF2-40B4-BE49-F238E27FC236}">
              <a16:creationId xmlns:a16="http://schemas.microsoft.com/office/drawing/2014/main" id="{00000000-0008-0000-0600-0000B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8" name="Text Box 1">
          <a:extLst>
            <a:ext uri="{FF2B5EF4-FFF2-40B4-BE49-F238E27FC236}">
              <a16:creationId xmlns:a16="http://schemas.microsoft.com/office/drawing/2014/main" id="{00000000-0008-0000-0600-0000B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9" name="Text Box 1">
          <a:extLst>
            <a:ext uri="{FF2B5EF4-FFF2-40B4-BE49-F238E27FC236}">
              <a16:creationId xmlns:a16="http://schemas.microsoft.com/office/drawing/2014/main" id="{00000000-0008-0000-0600-0000B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0" name="Text Box 1">
          <a:extLst>
            <a:ext uri="{FF2B5EF4-FFF2-40B4-BE49-F238E27FC236}">
              <a16:creationId xmlns:a16="http://schemas.microsoft.com/office/drawing/2014/main" id="{00000000-0008-0000-0600-0000B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1" name="Text Box 1">
          <a:extLst>
            <a:ext uri="{FF2B5EF4-FFF2-40B4-BE49-F238E27FC236}">
              <a16:creationId xmlns:a16="http://schemas.microsoft.com/office/drawing/2014/main" id="{00000000-0008-0000-0600-0000B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2" name="Text Box 1">
          <a:extLst>
            <a:ext uri="{FF2B5EF4-FFF2-40B4-BE49-F238E27FC236}">
              <a16:creationId xmlns:a16="http://schemas.microsoft.com/office/drawing/2014/main" id="{00000000-0008-0000-0600-0000B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3" name="Text Box 1">
          <a:extLst>
            <a:ext uri="{FF2B5EF4-FFF2-40B4-BE49-F238E27FC236}">
              <a16:creationId xmlns:a16="http://schemas.microsoft.com/office/drawing/2014/main" id="{00000000-0008-0000-0600-0000B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4" name="Text Box 1">
          <a:extLst>
            <a:ext uri="{FF2B5EF4-FFF2-40B4-BE49-F238E27FC236}">
              <a16:creationId xmlns:a16="http://schemas.microsoft.com/office/drawing/2014/main" id="{00000000-0008-0000-0600-0000B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5" name="Text Box 1">
          <a:extLst>
            <a:ext uri="{FF2B5EF4-FFF2-40B4-BE49-F238E27FC236}">
              <a16:creationId xmlns:a16="http://schemas.microsoft.com/office/drawing/2014/main" id="{00000000-0008-0000-0600-0000B9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6" name="Text Box 1">
          <a:extLst>
            <a:ext uri="{FF2B5EF4-FFF2-40B4-BE49-F238E27FC236}">
              <a16:creationId xmlns:a16="http://schemas.microsoft.com/office/drawing/2014/main" id="{00000000-0008-0000-0600-0000B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7" name="Text Box 1">
          <a:extLst>
            <a:ext uri="{FF2B5EF4-FFF2-40B4-BE49-F238E27FC236}">
              <a16:creationId xmlns:a16="http://schemas.microsoft.com/office/drawing/2014/main" id="{00000000-0008-0000-0600-0000B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68" name="Text Box 1">
          <a:extLst>
            <a:ext uri="{FF2B5EF4-FFF2-40B4-BE49-F238E27FC236}">
              <a16:creationId xmlns:a16="http://schemas.microsoft.com/office/drawing/2014/main" id="{00000000-0008-0000-0600-0000B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9" name="Text Box 1">
          <a:extLst>
            <a:ext uri="{FF2B5EF4-FFF2-40B4-BE49-F238E27FC236}">
              <a16:creationId xmlns:a16="http://schemas.microsoft.com/office/drawing/2014/main" id="{00000000-0008-0000-0600-0000BD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0" name="Text Box 1">
          <a:extLst>
            <a:ext uri="{FF2B5EF4-FFF2-40B4-BE49-F238E27FC236}">
              <a16:creationId xmlns:a16="http://schemas.microsoft.com/office/drawing/2014/main" id="{00000000-0008-0000-0600-0000B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1" name="Text Box 1">
          <a:extLst>
            <a:ext uri="{FF2B5EF4-FFF2-40B4-BE49-F238E27FC236}">
              <a16:creationId xmlns:a16="http://schemas.microsoft.com/office/drawing/2014/main" id="{00000000-0008-0000-0600-0000B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2" name="Text Box 1">
          <a:extLst>
            <a:ext uri="{FF2B5EF4-FFF2-40B4-BE49-F238E27FC236}">
              <a16:creationId xmlns:a16="http://schemas.microsoft.com/office/drawing/2014/main" id="{00000000-0008-0000-0600-0000C0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3" name="Text Box 1">
          <a:extLst>
            <a:ext uri="{FF2B5EF4-FFF2-40B4-BE49-F238E27FC236}">
              <a16:creationId xmlns:a16="http://schemas.microsoft.com/office/drawing/2014/main" id="{00000000-0008-0000-0600-0000C1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4" name="Text Box 1">
          <a:extLst>
            <a:ext uri="{FF2B5EF4-FFF2-40B4-BE49-F238E27FC236}">
              <a16:creationId xmlns:a16="http://schemas.microsoft.com/office/drawing/2014/main" id="{00000000-0008-0000-0600-0000C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5" name="Text Box 1">
          <a:extLst>
            <a:ext uri="{FF2B5EF4-FFF2-40B4-BE49-F238E27FC236}">
              <a16:creationId xmlns:a16="http://schemas.microsoft.com/office/drawing/2014/main" id="{00000000-0008-0000-0600-0000C3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6" name="Text Box 1">
          <a:extLst>
            <a:ext uri="{FF2B5EF4-FFF2-40B4-BE49-F238E27FC236}">
              <a16:creationId xmlns:a16="http://schemas.microsoft.com/office/drawing/2014/main" id="{00000000-0008-0000-0600-0000C4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7" name="Text Box 1">
          <a:extLst>
            <a:ext uri="{FF2B5EF4-FFF2-40B4-BE49-F238E27FC236}">
              <a16:creationId xmlns:a16="http://schemas.microsoft.com/office/drawing/2014/main" id="{00000000-0008-0000-0600-0000C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8" name="Text Box 1">
          <a:extLst>
            <a:ext uri="{FF2B5EF4-FFF2-40B4-BE49-F238E27FC236}">
              <a16:creationId xmlns:a16="http://schemas.microsoft.com/office/drawing/2014/main" id="{00000000-0008-0000-0600-0000C6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9" name="Text Box 1">
          <a:extLst>
            <a:ext uri="{FF2B5EF4-FFF2-40B4-BE49-F238E27FC236}">
              <a16:creationId xmlns:a16="http://schemas.microsoft.com/office/drawing/2014/main" id="{00000000-0008-0000-0600-0000C7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80" name="Text Box 1">
          <a:extLst>
            <a:ext uri="{FF2B5EF4-FFF2-40B4-BE49-F238E27FC236}">
              <a16:creationId xmlns:a16="http://schemas.microsoft.com/office/drawing/2014/main" id="{00000000-0008-0000-0600-0000C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81" name="Text Box 1">
          <a:extLst>
            <a:ext uri="{FF2B5EF4-FFF2-40B4-BE49-F238E27FC236}">
              <a16:creationId xmlns:a16="http://schemas.microsoft.com/office/drawing/2014/main" id="{00000000-0008-0000-0600-0000C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2" name="Text Box 1">
          <a:extLst>
            <a:ext uri="{FF2B5EF4-FFF2-40B4-BE49-F238E27FC236}">
              <a16:creationId xmlns:a16="http://schemas.microsoft.com/office/drawing/2014/main" id="{00000000-0008-0000-0600-0000C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3" name="Text Box 1">
          <a:extLst>
            <a:ext uri="{FF2B5EF4-FFF2-40B4-BE49-F238E27FC236}">
              <a16:creationId xmlns:a16="http://schemas.microsoft.com/office/drawing/2014/main" id="{00000000-0008-0000-0600-0000C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284" name="Text Box 1">
          <a:extLst>
            <a:ext uri="{FF2B5EF4-FFF2-40B4-BE49-F238E27FC236}">
              <a16:creationId xmlns:a16="http://schemas.microsoft.com/office/drawing/2014/main" id="{00000000-0008-0000-0600-0000C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5" name="Text Box 1">
          <a:extLst>
            <a:ext uri="{FF2B5EF4-FFF2-40B4-BE49-F238E27FC236}">
              <a16:creationId xmlns:a16="http://schemas.microsoft.com/office/drawing/2014/main" id="{00000000-0008-0000-0600-0000C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6" name="Text Box 1">
          <a:extLst>
            <a:ext uri="{FF2B5EF4-FFF2-40B4-BE49-F238E27FC236}">
              <a16:creationId xmlns:a16="http://schemas.microsoft.com/office/drawing/2014/main" id="{00000000-0008-0000-0600-0000C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7" name="Text Box 1">
          <a:extLst>
            <a:ext uri="{FF2B5EF4-FFF2-40B4-BE49-F238E27FC236}">
              <a16:creationId xmlns:a16="http://schemas.microsoft.com/office/drawing/2014/main" id="{00000000-0008-0000-0600-0000C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8" name="Text Box 1">
          <a:extLst>
            <a:ext uri="{FF2B5EF4-FFF2-40B4-BE49-F238E27FC236}">
              <a16:creationId xmlns:a16="http://schemas.microsoft.com/office/drawing/2014/main" id="{00000000-0008-0000-0600-0000D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9" name="Text Box 1">
          <a:extLst>
            <a:ext uri="{FF2B5EF4-FFF2-40B4-BE49-F238E27FC236}">
              <a16:creationId xmlns:a16="http://schemas.microsoft.com/office/drawing/2014/main" id="{00000000-0008-0000-0600-0000D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0" name="Text Box 1">
          <a:extLst>
            <a:ext uri="{FF2B5EF4-FFF2-40B4-BE49-F238E27FC236}">
              <a16:creationId xmlns:a16="http://schemas.microsoft.com/office/drawing/2014/main" id="{00000000-0008-0000-0600-0000D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1" name="Text Box 1">
          <a:extLst>
            <a:ext uri="{FF2B5EF4-FFF2-40B4-BE49-F238E27FC236}">
              <a16:creationId xmlns:a16="http://schemas.microsoft.com/office/drawing/2014/main" id="{00000000-0008-0000-0600-0000D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2" name="Text Box 1">
          <a:extLst>
            <a:ext uri="{FF2B5EF4-FFF2-40B4-BE49-F238E27FC236}">
              <a16:creationId xmlns:a16="http://schemas.microsoft.com/office/drawing/2014/main" id="{00000000-0008-0000-0600-0000D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3" name="Text Box 1">
          <a:extLst>
            <a:ext uri="{FF2B5EF4-FFF2-40B4-BE49-F238E27FC236}">
              <a16:creationId xmlns:a16="http://schemas.microsoft.com/office/drawing/2014/main" id="{00000000-0008-0000-0600-0000D5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4" name="Text Box 1">
          <a:extLst>
            <a:ext uri="{FF2B5EF4-FFF2-40B4-BE49-F238E27FC236}">
              <a16:creationId xmlns:a16="http://schemas.microsoft.com/office/drawing/2014/main" id="{00000000-0008-0000-0600-0000D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5" name="Text Box 1">
          <a:extLst>
            <a:ext uri="{FF2B5EF4-FFF2-40B4-BE49-F238E27FC236}">
              <a16:creationId xmlns:a16="http://schemas.microsoft.com/office/drawing/2014/main" id="{00000000-0008-0000-0600-0000D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6" name="Text Box 1">
          <a:extLst>
            <a:ext uri="{FF2B5EF4-FFF2-40B4-BE49-F238E27FC236}">
              <a16:creationId xmlns:a16="http://schemas.microsoft.com/office/drawing/2014/main" id="{00000000-0008-0000-0600-0000D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7" name="Text Box 1">
          <a:extLst>
            <a:ext uri="{FF2B5EF4-FFF2-40B4-BE49-F238E27FC236}">
              <a16:creationId xmlns:a16="http://schemas.microsoft.com/office/drawing/2014/main" id="{00000000-0008-0000-0600-0000D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8" name="Text Box 1">
          <a:extLst>
            <a:ext uri="{FF2B5EF4-FFF2-40B4-BE49-F238E27FC236}">
              <a16:creationId xmlns:a16="http://schemas.microsoft.com/office/drawing/2014/main" id="{00000000-0008-0000-0600-0000D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299" name="Text Box 1">
          <a:extLst>
            <a:ext uri="{FF2B5EF4-FFF2-40B4-BE49-F238E27FC236}">
              <a16:creationId xmlns:a16="http://schemas.microsoft.com/office/drawing/2014/main" id="{00000000-0008-0000-0600-0000D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00" name="Text Box 1">
          <a:extLst>
            <a:ext uri="{FF2B5EF4-FFF2-40B4-BE49-F238E27FC236}">
              <a16:creationId xmlns:a16="http://schemas.microsoft.com/office/drawing/2014/main" id="{00000000-0008-0000-0600-0000D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1" name="Text Box 1">
          <a:extLst>
            <a:ext uri="{FF2B5EF4-FFF2-40B4-BE49-F238E27FC236}">
              <a16:creationId xmlns:a16="http://schemas.microsoft.com/office/drawing/2014/main" id="{00000000-0008-0000-0600-0000D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2" name="Text Box 1">
          <a:extLst>
            <a:ext uri="{FF2B5EF4-FFF2-40B4-BE49-F238E27FC236}">
              <a16:creationId xmlns:a16="http://schemas.microsoft.com/office/drawing/2014/main" id="{00000000-0008-0000-0600-0000D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3" name="Text Box 1">
          <a:extLst>
            <a:ext uri="{FF2B5EF4-FFF2-40B4-BE49-F238E27FC236}">
              <a16:creationId xmlns:a16="http://schemas.microsoft.com/office/drawing/2014/main" id="{00000000-0008-0000-0600-0000D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4" name="Text Box 1">
          <a:extLst>
            <a:ext uri="{FF2B5EF4-FFF2-40B4-BE49-F238E27FC236}">
              <a16:creationId xmlns:a16="http://schemas.microsoft.com/office/drawing/2014/main" id="{00000000-0008-0000-0600-0000E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5" name="Text Box 1">
          <a:extLst>
            <a:ext uri="{FF2B5EF4-FFF2-40B4-BE49-F238E27FC236}">
              <a16:creationId xmlns:a16="http://schemas.microsoft.com/office/drawing/2014/main" id="{00000000-0008-0000-0600-0000E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6" name="Text Box 1">
          <a:extLst>
            <a:ext uri="{FF2B5EF4-FFF2-40B4-BE49-F238E27FC236}">
              <a16:creationId xmlns:a16="http://schemas.microsoft.com/office/drawing/2014/main" id="{00000000-0008-0000-0600-0000E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7" name="Text Box 1">
          <a:extLst>
            <a:ext uri="{FF2B5EF4-FFF2-40B4-BE49-F238E27FC236}">
              <a16:creationId xmlns:a16="http://schemas.microsoft.com/office/drawing/2014/main" id="{00000000-0008-0000-0600-0000E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8" name="Text Box 1">
          <a:extLst>
            <a:ext uri="{FF2B5EF4-FFF2-40B4-BE49-F238E27FC236}">
              <a16:creationId xmlns:a16="http://schemas.microsoft.com/office/drawing/2014/main" id="{00000000-0008-0000-0600-0000E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309" name="Text Box 1">
          <a:extLst>
            <a:ext uri="{FF2B5EF4-FFF2-40B4-BE49-F238E27FC236}">
              <a16:creationId xmlns:a16="http://schemas.microsoft.com/office/drawing/2014/main" id="{00000000-0008-0000-0600-0000E5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6310" name="Text Box 1">
          <a:extLst>
            <a:ext uri="{FF2B5EF4-FFF2-40B4-BE49-F238E27FC236}">
              <a16:creationId xmlns:a16="http://schemas.microsoft.com/office/drawing/2014/main" id="{00000000-0008-0000-0600-0000E65A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1" name="Text Box 1">
          <a:extLst>
            <a:ext uri="{FF2B5EF4-FFF2-40B4-BE49-F238E27FC236}">
              <a16:creationId xmlns:a16="http://schemas.microsoft.com/office/drawing/2014/main" id="{00000000-0008-0000-0600-0000E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2" name="Text Box 1">
          <a:extLst>
            <a:ext uri="{FF2B5EF4-FFF2-40B4-BE49-F238E27FC236}">
              <a16:creationId xmlns:a16="http://schemas.microsoft.com/office/drawing/2014/main" id="{00000000-0008-0000-0600-0000E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3" name="Text Box 1">
          <a:extLst>
            <a:ext uri="{FF2B5EF4-FFF2-40B4-BE49-F238E27FC236}">
              <a16:creationId xmlns:a16="http://schemas.microsoft.com/office/drawing/2014/main" id="{00000000-0008-0000-0600-0000E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4" name="Text Box 1">
          <a:extLst>
            <a:ext uri="{FF2B5EF4-FFF2-40B4-BE49-F238E27FC236}">
              <a16:creationId xmlns:a16="http://schemas.microsoft.com/office/drawing/2014/main" id="{00000000-0008-0000-0600-0000E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15" name="Text Box 1">
          <a:extLst>
            <a:ext uri="{FF2B5EF4-FFF2-40B4-BE49-F238E27FC236}">
              <a16:creationId xmlns:a16="http://schemas.microsoft.com/office/drawing/2014/main" id="{00000000-0008-0000-0600-0000E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16" name="Text Box 1">
          <a:extLst>
            <a:ext uri="{FF2B5EF4-FFF2-40B4-BE49-F238E27FC236}">
              <a16:creationId xmlns:a16="http://schemas.microsoft.com/office/drawing/2014/main" id="{00000000-0008-0000-0600-0000E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7" name="Text Box 1">
          <a:extLst>
            <a:ext uri="{FF2B5EF4-FFF2-40B4-BE49-F238E27FC236}">
              <a16:creationId xmlns:a16="http://schemas.microsoft.com/office/drawing/2014/main" id="{00000000-0008-0000-0600-0000E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8" name="Text Box 1">
          <a:extLst>
            <a:ext uri="{FF2B5EF4-FFF2-40B4-BE49-F238E27FC236}">
              <a16:creationId xmlns:a16="http://schemas.microsoft.com/office/drawing/2014/main" id="{00000000-0008-0000-0600-0000E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9" name="Text Box 1">
          <a:extLst>
            <a:ext uri="{FF2B5EF4-FFF2-40B4-BE49-F238E27FC236}">
              <a16:creationId xmlns:a16="http://schemas.microsoft.com/office/drawing/2014/main" id="{00000000-0008-0000-0600-0000E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0" name="Text Box 1">
          <a:extLst>
            <a:ext uri="{FF2B5EF4-FFF2-40B4-BE49-F238E27FC236}">
              <a16:creationId xmlns:a16="http://schemas.microsoft.com/office/drawing/2014/main" id="{00000000-0008-0000-0600-0000F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1" name="Text Box 1">
          <a:extLst>
            <a:ext uri="{FF2B5EF4-FFF2-40B4-BE49-F238E27FC236}">
              <a16:creationId xmlns:a16="http://schemas.microsoft.com/office/drawing/2014/main" id="{00000000-0008-0000-0600-0000F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2" name="Text Box 1">
          <a:extLst>
            <a:ext uri="{FF2B5EF4-FFF2-40B4-BE49-F238E27FC236}">
              <a16:creationId xmlns:a16="http://schemas.microsoft.com/office/drawing/2014/main" id="{00000000-0008-0000-0600-0000F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3" name="Text Box 1">
          <a:extLst>
            <a:ext uri="{FF2B5EF4-FFF2-40B4-BE49-F238E27FC236}">
              <a16:creationId xmlns:a16="http://schemas.microsoft.com/office/drawing/2014/main" id="{00000000-0008-0000-0600-0000F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4" name="Text Box 1">
          <a:extLst>
            <a:ext uri="{FF2B5EF4-FFF2-40B4-BE49-F238E27FC236}">
              <a16:creationId xmlns:a16="http://schemas.microsoft.com/office/drawing/2014/main" id="{00000000-0008-0000-0600-0000F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5" name="Text Box 1">
          <a:extLst>
            <a:ext uri="{FF2B5EF4-FFF2-40B4-BE49-F238E27FC236}">
              <a16:creationId xmlns:a16="http://schemas.microsoft.com/office/drawing/2014/main" id="{00000000-0008-0000-0600-0000F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6" name="Text Box 1">
          <a:extLst>
            <a:ext uri="{FF2B5EF4-FFF2-40B4-BE49-F238E27FC236}">
              <a16:creationId xmlns:a16="http://schemas.microsoft.com/office/drawing/2014/main" id="{00000000-0008-0000-0600-0000F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7" name="Text Box 1">
          <a:extLst>
            <a:ext uri="{FF2B5EF4-FFF2-40B4-BE49-F238E27FC236}">
              <a16:creationId xmlns:a16="http://schemas.microsoft.com/office/drawing/2014/main" id="{00000000-0008-0000-0600-0000F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8" name="Text Box 1">
          <a:extLst>
            <a:ext uri="{FF2B5EF4-FFF2-40B4-BE49-F238E27FC236}">
              <a16:creationId xmlns:a16="http://schemas.microsoft.com/office/drawing/2014/main" id="{00000000-0008-0000-0600-0000F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9" name="Text Box 1">
          <a:extLst>
            <a:ext uri="{FF2B5EF4-FFF2-40B4-BE49-F238E27FC236}">
              <a16:creationId xmlns:a16="http://schemas.microsoft.com/office/drawing/2014/main" id="{00000000-0008-0000-0600-0000F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0" name="Text Box 1">
          <a:extLst>
            <a:ext uri="{FF2B5EF4-FFF2-40B4-BE49-F238E27FC236}">
              <a16:creationId xmlns:a16="http://schemas.microsoft.com/office/drawing/2014/main" id="{00000000-0008-0000-0600-0000F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1" name="Text Box 1">
          <a:extLst>
            <a:ext uri="{FF2B5EF4-FFF2-40B4-BE49-F238E27FC236}">
              <a16:creationId xmlns:a16="http://schemas.microsoft.com/office/drawing/2014/main" id="{00000000-0008-0000-0600-0000F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2" name="Text Box 1">
          <a:extLst>
            <a:ext uri="{FF2B5EF4-FFF2-40B4-BE49-F238E27FC236}">
              <a16:creationId xmlns:a16="http://schemas.microsoft.com/office/drawing/2014/main" id="{00000000-0008-0000-0600-0000F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3" name="Text Box 1">
          <a:extLst>
            <a:ext uri="{FF2B5EF4-FFF2-40B4-BE49-F238E27FC236}">
              <a16:creationId xmlns:a16="http://schemas.microsoft.com/office/drawing/2014/main" id="{00000000-0008-0000-0600-0000F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4" name="Text Box 1">
          <a:extLst>
            <a:ext uri="{FF2B5EF4-FFF2-40B4-BE49-F238E27FC236}">
              <a16:creationId xmlns:a16="http://schemas.microsoft.com/office/drawing/2014/main" id="{00000000-0008-0000-0600-0000F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5" name="Text Box 1">
          <a:extLst>
            <a:ext uri="{FF2B5EF4-FFF2-40B4-BE49-F238E27FC236}">
              <a16:creationId xmlns:a16="http://schemas.microsoft.com/office/drawing/2014/main" id="{00000000-0008-0000-0600-0000F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6" name="Text Box 1">
          <a:extLst>
            <a:ext uri="{FF2B5EF4-FFF2-40B4-BE49-F238E27FC236}">
              <a16:creationId xmlns:a16="http://schemas.microsoft.com/office/drawing/2014/main" id="{00000000-0008-0000-0600-00000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7" name="Text Box 1">
          <a:extLst>
            <a:ext uri="{FF2B5EF4-FFF2-40B4-BE49-F238E27FC236}">
              <a16:creationId xmlns:a16="http://schemas.microsoft.com/office/drawing/2014/main" id="{00000000-0008-0000-0600-00000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38" name="Text Box 1">
          <a:extLst>
            <a:ext uri="{FF2B5EF4-FFF2-40B4-BE49-F238E27FC236}">
              <a16:creationId xmlns:a16="http://schemas.microsoft.com/office/drawing/2014/main" id="{00000000-0008-0000-0600-00000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39" name="Text Box 1">
          <a:extLst>
            <a:ext uri="{FF2B5EF4-FFF2-40B4-BE49-F238E27FC236}">
              <a16:creationId xmlns:a16="http://schemas.microsoft.com/office/drawing/2014/main" id="{00000000-0008-0000-0600-00000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40" name="Text Box 1">
          <a:extLst>
            <a:ext uri="{FF2B5EF4-FFF2-40B4-BE49-F238E27FC236}">
              <a16:creationId xmlns:a16="http://schemas.microsoft.com/office/drawing/2014/main" id="{00000000-0008-0000-0600-00000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41" name="Text Box 1">
          <a:extLst>
            <a:ext uri="{FF2B5EF4-FFF2-40B4-BE49-F238E27FC236}">
              <a16:creationId xmlns:a16="http://schemas.microsoft.com/office/drawing/2014/main" id="{00000000-0008-0000-0600-00000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2" name="Text Box 1">
          <a:extLst>
            <a:ext uri="{FF2B5EF4-FFF2-40B4-BE49-F238E27FC236}">
              <a16:creationId xmlns:a16="http://schemas.microsoft.com/office/drawing/2014/main" id="{00000000-0008-0000-0600-00000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3" name="Text Box 1">
          <a:extLst>
            <a:ext uri="{FF2B5EF4-FFF2-40B4-BE49-F238E27FC236}">
              <a16:creationId xmlns:a16="http://schemas.microsoft.com/office/drawing/2014/main" id="{00000000-0008-0000-0600-00000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4" name="Text Box 1">
          <a:extLst>
            <a:ext uri="{FF2B5EF4-FFF2-40B4-BE49-F238E27FC236}">
              <a16:creationId xmlns:a16="http://schemas.microsoft.com/office/drawing/2014/main" id="{00000000-0008-0000-0600-00000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5" name="Text Box 1">
          <a:extLst>
            <a:ext uri="{FF2B5EF4-FFF2-40B4-BE49-F238E27FC236}">
              <a16:creationId xmlns:a16="http://schemas.microsoft.com/office/drawing/2014/main" id="{00000000-0008-0000-0600-00000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6" name="Text Box 1">
          <a:extLst>
            <a:ext uri="{FF2B5EF4-FFF2-40B4-BE49-F238E27FC236}">
              <a16:creationId xmlns:a16="http://schemas.microsoft.com/office/drawing/2014/main" id="{00000000-0008-0000-0600-00000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7" name="Text Box 1">
          <a:extLst>
            <a:ext uri="{FF2B5EF4-FFF2-40B4-BE49-F238E27FC236}">
              <a16:creationId xmlns:a16="http://schemas.microsoft.com/office/drawing/2014/main" id="{00000000-0008-0000-0600-00000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8" name="Text Box 1">
          <a:extLst>
            <a:ext uri="{FF2B5EF4-FFF2-40B4-BE49-F238E27FC236}">
              <a16:creationId xmlns:a16="http://schemas.microsoft.com/office/drawing/2014/main" id="{00000000-0008-0000-0600-00000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9" name="Text Box 1">
          <a:extLst>
            <a:ext uri="{FF2B5EF4-FFF2-40B4-BE49-F238E27FC236}">
              <a16:creationId xmlns:a16="http://schemas.microsoft.com/office/drawing/2014/main" id="{00000000-0008-0000-0600-00000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50" name="Text Box 1">
          <a:extLst>
            <a:ext uri="{FF2B5EF4-FFF2-40B4-BE49-F238E27FC236}">
              <a16:creationId xmlns:a16="http://schemas.microsoft.com/office/drawing/2014/main" id="{00000000-0008-0000-0600-00000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1" name="Text Box 1">
          <a:extLst>
            <a:ext uri="{FF2B5EF4-FFF2-40B4-BE49-F238E27FC236}">
              <a16:creationId xmlns:a16="http://schemas.microsoft.com/office/drawing/2014/main" id="{00000000-0008-0000-0600-00000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2" name="Text Box 1">
          <a:extLst>
            <a:ext uri="{FF2B5EF4-FFF2-40B4-BE49-F238E27FC236}">
              <a16:creationId xmlns:a16="http://schemas.microsoft.com/office/drawing/2014/main" id="{00000000-0008-0000-0600-00001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3" name="Text Box 1">
          <a:extLst>
            <a:ext uri="{FF2B5EF4-FFF2-40B4-BE49-F238E27FC236}">
              <a16:creationId xmlns:a16="http://schemas.microsoft.com/office/drawing/2014/main" id="{00000000-0008-0000-0600-00001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4" name="Text Box 1">
          <a:extLst>
            <a:ext uri="{FF2B5EF4-FFF2-40B4-BE49-F238E27FC236}">
              <a16:creationId xmlns:a16="http://schemas.microsoft.com/office/drawing/2014/main" id="{00000000-0008-0000-0600-00001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5" name="Text Box 1">
          <a:extLst>
            <a:ext uri="{FF2B5EF4-FFF2-40B4-BE49-F238E27FC236}">
              <a16:creationId xmlns:a16="http://schemas.microsoft.com/office/drawing/2014/main" id="{00000000-0008-0000-0600-00001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6" name="Text Box 1">
          <a:extLst>
            <a:ext uri="{FF2B5EF4-FFF2-40B4-BE49-F238E27FC236}">
              <a16:creationId xmlns:a16="http://schemas.microsoft.com/office/drawing/2014/main" id="{00000000-0008-0000-0600-00001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57" name="Text Box 1">
          <a:extLst>
            <a:ext uri="{FF2B5EF4-FFF2-40B4-BE49-F238E27FC236}">
              <a16:creationId xmlns:a16="http://schemas.microsoft.com/office/drawing/2014/main" id="{00000000-0008-0000-0600-000015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8" name="Text Box 1">
          <a:extLst>
            <a:ext uri="{FF2B5EF4-FFF2-40B4-BE49-F238E27FC236}">
              <a16:creationId xmlns:a16="http://schemas.microsoft.com/office/drawing/2014/main" id="{00000000-0008-0000-0600-00001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9" name="Text Box 1">
          <a:extLst>
            <a:ext uri="{FF2B5EF4-FFF2-40B4-BE49-F238E27FC236}">
              <a16:creationId xmlns:a16="http://schemas.microsoft.com/office/drawing/2014/main" id="{00000000-0008-0000-0600-00001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60" name="Text Box 1">
          <a:extLst>
            <a:ext uri="{FF2B5EF4-FFF2-40B4-BE49-F238E27FC236}">
              <a16:creationId xmlns:a16="http://schemas.microsoft.com/office/drawing/2014/main" id="{00000000-0008-0000-0600-00001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1" name="Text Box 1">
          <a:extLst>
            <a:ext uri="{FF2B5EF4-FFF2-40B4-BE49-F238E27FC236}">
              <a16:creationId xmlns:a16="http://schemas.microsoft.com/office/drawing/2014/main" id="{00000000-0008-0000-0600-00001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2" name="Text Box 1">
          <a:extLst>
            <a:ext uri="{FF2B5EF4-FFF2-40B4-BE49-F238E27FC236}">
              <a16:creationId xmlns:a16="http://schemas.microsoft.com/office/drawing/2014/main" id="{00000000-0008-0000-0600-00001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3" name="Text Box 1">
          <a:extLst>
            <a:ext uri="{FF2B5EF4-FFF2-40B4-BE49-F238E27FC236}">
              <a16:creationId xmlns:a16="http://schemas.microsoft.com/office/drawing/2014/main" id="{00000000-0008-0000-0600-00001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4" name="Text Box 1">
          <a:extLst>
            <a:ext uri="{FF2B5EF4-FFF2-40B4-BE49-F238E27FC236}">
              <a16:creationId xmlns:a16="http://schemas.microsoft.com/office/drawing/2014/main" id="{00000000-0008-0000-0600-00001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5" name="Text Box 1">
          <a:extLst>
            <a:ext uri="{FF2B5EF4-FFF2-40B4-BE49-F238E27FC236}">
              <a16:creationId xmlns:a16="http://schemas.microsoft.com/office/drawing/2014/main" id="{00000000-0008-0000-0600-00001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6" name="Text Box 1">
          <a:extLst>
            <a:ext uri="{FF2B5EF4-FFF2-40B4-BE49-F238E27FC236}">
              <a16:creationId xmlns:a16="http://schemas.microsoft.com/office/drawing/2014/main" id="{00000000-0008-0000-0600-00001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7" name="Text Box 1">
          <a:extLst>
            <a:ext uri="{FF2B5EF4-FFF2-40B4-BE49-F238E27FC236}">
              <a16:creationId xmlns:a16="http://schemas.microsoft.com/office/drawing/2014/main" id="{00000000-0008-0000-0600-00001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8" name="Text Box 1">
          <a:extLst>
            <a:ext uri="{FF2B5EF4-FFF2-40B4-BE49-F238E27FC236}">
              <a16:creationId xmlns:a16="http://schemas.microsoft.com/office/drawing/2014/main" id="{00000000-0008-0000-0600-00002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9" name="Text Box 1">
          <a:extLst>
            <a:ext uri="{FF2B5EF4-FFF2-40B4-BE49-F238E27FC236}">
              <a16:creationId xmlns:a16="http://schemas.microsoft.com/office/drawing/2014/main" id="{00000000-0008-0000-0600-00002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0" name="Text Box 1">
          <a:extLst>
            <a:ext uri="{FF2B5EF4-FFF2-40B4-BE49-F238E27FC236}">
              <a16:creationId xmlns:a16="http://schemas.microsoft.com/office/drawing/2014/main" id="{00000000-0008-0000-0600-00002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1" name="Text Box 1">
          <a:extLst>
            <a:ext uri="{FF2B5EF4-FFF2-40B4-BE49-F238E27FC236}">
              <a16:creationId xmlns:a16="http://schemas.microsoft.com/office/drawing/2014/main" id="{00000000-0008-0000-0600-00002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2" name="Text Box 1">
          <a:extLst>
            <a:ext uri="{FF2B5EF4-FFF2-40B4-BE49-F238E27FC236}">
              <a16:creationId xmlns:a16="http://schemas.microsoft.com/office/drawing/2014/main" id="{00000000-0008-0000-0600-00002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3" name="Text Box 1">
          <a:extLst>
            <a:ext uri="{FF2B5EF4-FFF2-40B4-BE49-F238E27FC236}">
              <a16:creationId xmlns:a16="http://schemas.microsoft.com/office/drawing/2014/main" id="{00000000-0008-0000-0600-00002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4" name="Text Box 1">
          <a:extLst>
            <a:ext uri="{FF2B5EF4-FFF2-40B4-BE49-F238E27FC236}">
              <a16:creationId xmlns:a16="http://schemas.microsoft.com/office/drawing/2014/main" id="{00000000-0008-0000-0600-00002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5" name="Text Box 1">
          <a:extLst>
            <a:ext uri="{FF2B5EF4-FFF2-40B4-BE49-F238E27FC236}">
              <a16:creationId xmlns:a16="http://schemas.microsoft.com/office/drawing/2014/main" id="{00000000-0008-0000-0600-00002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6" name="Text Box 1">
          <a:extLst>
            <a:ext uri="{FF2B5EF4-FFF2-40B4-BE49-F238E27FC236}">
              <a16:creationId xmlns:a16="http://schemas.microsoft.com/office/drawing/2014/main" id="{00000000-0008-0000-0600-00002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7" name="Text Box 1">
          <a:extLst>
            <a:ext uri="{FF2B5EF4-FFF2-40B4-BE49-F238E27FC236}">
              <a16:creationId xmlns:a16="http://schemas.microsoft.com/office/drawing/2014/main" id="{00000000-0008-0000-0600-00002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8" name="Text Box 1">
          <a:extLst>
            <a:ext uri="{FF2B5EF4-FFF2-40B4-BE49-F238E27FC236}">
              <a16:creationId xmlns:a16="http://schemas.microsoft.com/office/drawing/2014/main" id="{00000000-0008-0000-0600-00002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9" name="Text Box 1">
          <a:extLst>
            <a:ext uri="{FF2B5EF4-FFF2-40B4-BE49-F238E27FC236}">
              <a16:creationId xmlns:a16="http://schemas.microsoft.com/office/drawing/2014/main" id="{00000000-0008-0000-0600-00002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0" name="Text Box 1">
          <a:extLst>
            <a:ext uri="{FF2B5EF4-FFF2-40B4-BE49-F238E27FC236}">
              <a16:creationId xmlns:a16="http://schemas.microsoft.com/office/drawing/2014/main" id="{00000000-0008-0000-0600-00002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1" name="Text Box 1">
          <a:extLst>
            <a:ext uri="{FF2B5EF4-FFF2-40B4-BE49-F238E27FC236}">
              <a16:creationId xmlns:a16="http://schemas.microsoft.com/office/drawing/2014/main" id="{00000000-0008-0000-0600-00002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2" name="Text Box 1">
          <a:extLst>
            <a:ext uri="{FF2B5EF4-FFF2-40B4-BE49-F238E27FC236}">
              <a16:creationId xmlns:a16="http://schemas.microsoft.com/office/drawing/2014/main" id="{00000000-0008-0000-0600-00002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3" name="Text Box 1">
          <a:extLst>
            <a:ext uri="{FF2B5EF4-FFF2-40B4-BE49-F238E27FC236}">
              <a16:creationId xmlns:a16="http://schemas.microsoft.com/office/drawing/2014/main" id="{00000000-0008-0000-0600-00002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4" name="Text Box 1">
          <a:extLst>
            <a:ext uri="{FF2B5EF4-FFF2-40B4-BE49-F238E27FC236}">
              <a16:creationId xmlns:a16="http://schemas.microsoft.com/office/drawing/2014/main" id="{00000000-0008-0000-0600-00003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5" name="Text Box 1">
          <a:extLst>
            <a:ext uri="{FF2B5EF4-FFF2-40B4-BE49-F238E27FC236}">
              <a16:creationId xmlns:a16="http://schemas.microsoft.com/office/drawing/2014/main" id="{00000000-0008-0000-0600-00003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6" name="Text Box 1">
          <a:extLst>
            <a:ext uri="{FF2B5EF4-FFF2-40B4-BE49-F238E27FC236}">
              <a16:creationId xmlns:a16="http://schemas.microsoft.com/office/drawing/2014/main" id="{00000000-0008-0000-0600-00003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87" name="Text Box 1">
          <a:extLst>
            <a:ext uri="{FF2B5EF4-FFF2-40B4-BE49-F238E27FC236}">
              <a16:creationId xmlns:a16="http://schemas.microsoft.com/office/drawing/2014/main" id="{00000000-0008-0000-0600-000033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8" name="Text Box 1">
          <a:extLst>
            <a:ext uri="{FF2B5EF4-FFF2-40B4-BE49-F238E27FC236}">
              <a16:creationId xmlns:a16="http://schemas.microsoft.com/office/drawing/2014/main" id="{00000000-0008-0000-0600-00003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9" name="Text Box 1">
          <a:extLst>
            <a:ext uri="{FF2B5EF4-FFF2-40B4-BE49-F238E27FC236}">
              <a16:creationId xmlns:a16="http://schemas.microsoft.com/office/drawing/2014/main" id="{00000000-0008-0000-0600-00003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0" name="Text Box 1">
          <a:extLst>
            <a:ext uri="{FF2B5EF4-FFF2-40B4-BE49-F238E27FC236}">
              <a16:creationId xmlns:a16="http://schemas.microsoft.com/office/drawing/2014/main" id="{00000000-0008-0000-0600-00003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1" name="Text Box 1">
          <a:extLst>
            <a:ext uri="{FF2B5EF4-FFF2-40B4-BE49-F238E27FC236}">
              <a16:creationId xmlns:a16="http://schemas.microsoft.com/office/drawing/2014/main" id="{00000000-0008-0000-0600-00003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92" name="Text Box 1">
          <a:extLst>
            <a:ext uri="{FF2B5EF4-FFF2-40B4-BE49-F238E27FC236}">
              <a16:creationId xmlns:a16="http://schemas.microsoft.com/office/drawing/2014/main" id="{00000000-0008-0000-0600-00003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93" name="Text Box 1">
          <a:extLst>
            <a:ext uri="{FF2B5EF4-FFF2-40B4-BE49-F238E27FC236}">
              <a16:creationId xmlns:a16="http://schemas.microsoft.com/office/drawing/2014/main" id="{00000000-0008-0000-0600-000039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4" name="Text Box 1">
          <a:extLst>
            <a:ext uri="{FF2B5EF4-FFF2-40B4-BE49-F238E27FC236}">
              <a16:creationId xmlns:a16="http://schemas.microsoft.com/office/drawing/2014/main" id="{00000000-0008-0000-0600-00003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5" name="Text Box 1">
          <a:extLst>
            <a:ext uri="{FF2B5EF4-FFF2-40B4-BE49-F238E27FC236}">
              <a16:creationId xmlns:a16="http://schemas.microsoft.com/office/drawing/2014/main" id="{00000000-0008-0000-0600-00003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6" name="Text Box 1">
          <a:extLst>
            <a:ext uri="{FF2B5EF4-FFF2-40B4-BE49-F238E27FC236}">
              <a16:creationId xmlns:a16="http://schemas.microsoft.com/office/drawing/2014/main" id="{00000000-0008-0000-0600-00003C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7" name="Text Box 1">
          <a:extLst>
            <a:ext uri="{FF2B5EF4-FFF2-40B4-BE49-F238E27FC236}">
              <a16:creationId xmlns:a16="http://schemas.microsoft.com/office/drawing/2014/main" id="{00000000-0008-0000-0600-00003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8" name="Text Box 1">
          <a:extLst>
            <a:ext uri="{FF2B5EF4-FFF2-40B4-BE49-F238E27FC236}">
              <a16:creationId xmlns:a16="http://schemas.microsoft.com/office/drawing/2014/main" id="{00000000-0008-0000-0600-00003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9" name="Text Box 1">
          <a:extLst>
            <a:ext uri="{FF2B5EF4-FFF2-40B4-BE49-F238E27FC236}">
              <a16:creationId xmlns:a16="http://schemas.microsoft.com/office/drawing/2014/main" id="{00000000-0008-0000-0600-00003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0" name="Text Box 1">
          <a:extLst>
            <a:ext uri="{FF2B5EF4-FFF2-40B4-BE49-F238E27FC236}">
              <a16:creationId xmlns:a16="http://schemas.microsoft.com/office/drawing/2014/main" id="{00000000-0008-0000-0600-00004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1" name="Text Box 1">
          <a:extLst>
            <a:ext uri="{FF2B5EF4-FFF2-40B4-BE49-F238E27FC236}">
              <a16:creationId xmlns:a16="http://schemas.microsoft.com/office/drawing/2014/main" id="{00000000-0008-0000-0600-00004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2" name="Text Box 1">
          <a:extLst>
            <a:ext uri="{FF2B5EF4-FFF2-40B4-BE49-F238E27FC236}">
              <a16:creationId xmlns:a16="http://schemas.microsoft.com/office/drawing/2014/main" id="{00000000-0008-0000-0600-00004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3" name="Text Box 1">
          <a:extLst>
            <a:ext uri="{FF2B5EF4-FFF2-40B4-BE49-F238E27FC236}">
              <a16:creationId xmlns:a16="http://schemas.microsoft.com/office/drawing/2014/main" id="{00000000-0008-0000-0600-00004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4" name="Text Box 1">
          <a:extLst>
            <a:ext uri="{FF2B5EF4-FFF2-40B4-BE49-F238E27FC236}">
              <a16:creationId xmlns:a16="http://schemas.microsoft.com/office/drawing/2014/main" id="{00000000-0008-0000-0600-00004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5" name="Text Box 1">
          <a:extLst>
            <a:ext uri="{FF2B5EF4-FFF2-40B4-BE49-F238E27FC236}">
              <a16:creationId xmlns:a16="http://schemas.microsoft.com/office/drawing/2014/main" id="{00000000-0008-0000-0600-00004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6" name="Text Box 1">
          <a:extLst>
            <a:ext uri="{FF2B5EF4-FFF2-40B4-BE49-F238E27FC236}">
              <a16:creationId xmlns:a16="http://schemas.microsoft.com/office/drawing/2014/main" id="{00000000-0008-0000-0600-00004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7" name="Text Box 1">
          <a:extLst>
            <a:ext uri="{FF2B5EF4-FFF2-40B4-BE49-F238E27FC236}">
              <a16:creationId xmlns:a16="http://schemas.microsoft.com/office/drawing/2014/main" id="{00000000-0008-0000-0600-00004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8" name="Text Box 1">
          <a:extLst>
            <a:ext uri="{FF2B5EF4-FFF2-40B4-BE49-F238E27FC236}">
              <a16:creationId xmlns:a16="http://schemas.microsoft.com/office/drawing/2014/main" id="{00000000-0008-0000-0600-00004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9" name="Text Box 1">
          <a:extLst>
            <a:ext uri="{FF2B5EF4-FFF2-40B4-BE49-F238E27FC236}">
              <a16:creationId xmlns:a16="http://schemas.microsoft.com/office/drawing/2014/main" id="{00000000-0008-0000-0600-00004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0" name="Text Box 1">
          <a:extLst>
            <a:ext uri="{FF2B5EF4-FFF2-40B4-BE49-F238E27FC236}">
              <a16:creationId xmlns:a16="http://schemas.microsoft.com/office/drawing/2014/main" id="{00000000-0008-0000-0600-00004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1" name="Text Box 1">
          <a:extLst>
            <a:ext uri="{FF2B5EF4-FFF2-40B4-BE49-F238E27FC236}">
              <a16:creationId xmlns:a16="http://schemas.microsoft.com/office/drawing/2014/main" id="{00000000-0008-0000-0600-00004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2" name="Text Box 1">
          <a:extLst>
            <a:ext uri="{FF2B5EF4-FFF2-40B4-BE49-F238E27FC236}">
              <a16:creationId xmlns:a16="http://schemas.microsoft.com/office/drawing/2014/main" id="{00000000-0008-0000-0600-00004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3" name="Text Box 1">
          <a:extLst>
            <a:ext uri="{FF2B5EF4-FFF2-40B4-BE49-F238E27FC236}">
              <a16:creationId xmlns:a16="http://schemas.microsoft.com/office/drawing/2014/main" id="{00000000-0008-0000-0600-00004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4" name="Text Box 1">
          <a:extLst>
            <a:ext uri="{FF2B5EF4-FFF2-40B4-BE49-F238E27FC236}">
              <a16:creationId xmlns:a16="http://schemas.microsoft.com/office/drawing/2014/main" id="{00000000-0008-0000-0600-00004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5" name="Text Box 1">
          <a:extLst>
            <a:ext uri="{FF2B5EF4-FFF2-40B4-BE49-F238E27FC236}">
              <a16:creationId xmlns:a16="http://schemas.microsoft.com/office/drawing/2014/main" id="{00000000-0008-0000-0600-00004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6" name="Text Box 1">
          <a:extLst>
            <a:ext uri="{FF2B5EF4-FFF2-40B4-BE49-F238E27FC236}">
              <a16:creationId xmlns:a16="http://schemas.microsoft.com/office/drawing/2014/main" id="{00000000-0008-0000-0600-00005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7" name="Text Box 1">
          <a:extLst>
            <a:ext uri="{FF2B5EF4-FFF2-40B4-BE49-F238E27FC236}">
              <a16:creationId xmlns:a16="http://schemas.microsoft.com/office/drawing/2014/main" id="{00000000-0008-0000-0600-00005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8" name="Text Box 1">
          <a:extLst>
            <a:ext uri="{FF2B5EF4-FFF2-40B4-BE49-F238E27FC236}">
              <a16:creationId xmlns:a16="http://schemas.microsoft.com/office/drawing/2014/main" id="{00000000-0008-0000-0600-00005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19" name="Text Box 1">
          <a:extLst>
            <a:ext uri="{FF2B5EF4-FFF2-40B4-BE49-F238E27FC236}">
              <a16:creationId xmlns:a16="http://schemas.microsoft.com/office/drawing/2014/main" id="{00000000-0008-0000-0600-00005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0" name="Text Box 1">
          <a:extLst>
            <a:ext uri="{FF2B5EF4-FFF2-40B4-BE49-F238E27FC236}">
              <a16:creationId xmlns:a16="http://schemas.microsoft.com/office/drawing/2014/main" id="{00000000-0008-0000-0600-00005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1" name="Text Box 1">
          <a:extLst>
            <a:ext uri="{FF2B5EF4-FFF2-40B4-BE49-F238E27FC236}">
              <a16:creationId xmlns:a16="http://schemas.microsoft.com/office/drawing/2014/main" id="{00000000-0008-0000-0600-00005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2" name="Text Box 1">
          <a:extLst>
            <a:ext uri="{FF2B5EF4-FFF2-40B4-BE49-F238E27FC236}">
              <a16:creationId xmlns:a16="http://schemas.microsoft.com/office/drawing/2014/main" id="{00000000-0008-0000-0600-00005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3" name="Text Box 1">
          <a:extLst>
            <a:ext uri="{FF2B5EF4-FFF2-40B4-BE49-F238E27FC236}">
              <a16:creationId xmlns:a16="http://schemas.microsoft.com/office/drawing/2014/main" id="{00000000-0008-0000-0600-00005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4" name="Text Box 1">
          <a:extLst>
            <a:ext uri="{FF2B5EF4-FFF2-40B4-BE49-F238E27FC236}">
              <a16:creationId xmlns:a16="http://schemas.microsoft.com/office/drawing/2014/main" id="{00000000-0008-0000-0600-00005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5" name="Text Box 1">
          <a:extLst>
            <a:ext uri="{FF2B5EF4-FFF2-40B4-BE49-F238E27FC236}">
              <a16:creationId xmlns:a16="http://schemas.microsoft.com/office/drawing/2014/main" id="{00000000-0008-0000-0600-00005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6" name="Text Box 1">
          <a:extLst>
            <a:ext uri="{FF2B5EF4-FFF2-40B4-BE49-F238E27FC236}">
              <a16:creationId xmlns:a16="http://schemas.microsoft.com/office/drawing/2014/main" id="{00000000-0008-0000-0600-00005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7" name="Text Box 1">
          <a:extLst>
            <a:ext uri="{FF2B5EF4-FFF2-40B4-BE49-F238E27FC236}">
              <a16:creationId xmlns:a16="http://schemas.microsoft.com/office/drawing/2014/main" id="{00000000-0008-0000-0600-00005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8" name="Text Box 1">
          <a:extLst>
            <a:ext uri="{FF2B5EF4-FFF2-40B4-BE49-F238E27FC236}">
              <a16:creationId xmlns:a16="http://schemas.microsoft.com/office/drawing/2014/main" id="{00000000-0008-0000-0600-00005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9" name="Text Box 1">
          <a:extLst>
            <a:ext uri="{FF2B5EF4-FFF2-40B4-BE49-F238E27FC236}">
              <a16:creationId xmlns:a16="http://schemas.microsoft.com/office/drawing/2014/main" id="{00000000-0008-0000-0600-00005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0" name="Text Box 1">
          <a:extLst>
            <a:ext uri="{FF2B5EF4-FFF2-40B4-BE49-F238E27FC236}">
              <a16:creationId xmlns:a16="http://schemas.microsoft.com/office/drawing/2014/main" id="{00000000-0008-0000-0600-00005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1" name="Text Box 1">
          <a:extLst>
            <a:ext uri="{FF2B5EF4-FFF2-40B4-BE49-F238E27FC236}">
              <a16:creationId xmlns:a16="http://schemas.microsoft.com/office/drawing/2014/main" id="{00000000-0008-0000-0600-00005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2" name="Text Box 1">
          <a:extLst>
            <a:ext uri="{FF2B5EF4-FFF2-40B4-BE49-F238E27FC236}">
              <a16:creationId xmlns:a16="http://schemas.microsoft.com/office/drawing/2014/main" id="{00000000-0008-0000-0600-00006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3" name="Text Box 1">
          <a:extLst>
            <a:ext uri="{FF2B5EF4-FFF2-40B4-BE49-F238E27FC236}">
              <a16:creationId xmlns:a16="http://schemas.microsoft.com/office/drawing/2014/main" id="{00000000-0008-0000-0600-00006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434" name="Text Box 1">
          <a:extLst>
            <a:ext uri="{FF2B5EF4-FFF2-40B4-BE49-F238E27FC236}">
              <a16:creationId xmlns:a16="http://schemas.microsoft.com/office/drawing/2014/main" id="{00000000-0008-0000-0600-000062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5" name="Text Box 1">
          <a:extLst>
            <a:ext uri="{FF2B5EF4-FFF2-40B4-BE49-F238E27FC236}">
              <a16:creationId xmlns:a16="http://schemas.microsoft.com/office/drawing/2014/main" id="{00000000-0008-0000-0600-00006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6" name="Text Box 1">
          <a:extLst>
            <a:ext uri="{FF2B5EF4-FFF2-40B4-BE49-F238E27FC236}">
              <a16:creationId xmlns:a16="http://schemas.microsoft.com/office/drawing/2014/main" id="{00000000-0008-0000-0600-00006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7" name="Text Box 1">
          <a:extLst>
            <a:ext uri="{FF2B5EF4-FFF2-40B4-BE49-F238E27FC236}">
              <a16:creationId xmlns:a16="http://schemas.microsoft.com/office/drawing/2014/main" id="{00000000-0008-0000-0600-00006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8" name="Text Box 1">
          <a:extLst>
            <a:ext uri="{FF2B5EF4-FFF2-40B4-BE49-F238E27FC236}">
              <a16:creationId xmlns:a16="http://schemas.microsoft.com/office/drawing/2014/main" id="{00000000-0008-0000-0600-00006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39" name="Text Box 1">
          <a:extLst>
            <a:ext uri="{FF2B5EF4-FFF2-40B4-BE49-F238E27FC236}">
              <a16:creationId xmlns:a16="http://schemas.microsoft.com/office/drawing/2014/main" id="{00000000-0008-0000-0600-00006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40" name="Text Box 1">
          <a:extLst>
            <a:ext uri="{FF2B5EF4-FFF2-40B4-BE49-F238E27FC236}">
              <a16:creationId xmlns:a16="http://schemas.microsoft.com/office/drawing/2014/main" id="{00000000-0008-0000-0600-00006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1" name="Text Box 1">
          <a:extLst>
            <a:ext uri="{FF2B5EF4-FFF2-40B4-BE49-F238E27FC236}">
              <a16:creationId xmlns:a16="http://schemas.microsoft.com/office/drawing/2014/main" id="{00000000-0008-0000-0600-00006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2" name="Text Box 1">
          <a:extLst>
            <a:ext uri="{FF2B5EF4-FFF2-40B4-BE49-F238E27FC236}">
              <a16:creationId xmlns:a16="http://schemas.microsoft.com/office/drawing/2014/main" id="{00000000-0008-0000-0600-00006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3" name="Text Box 1">
          <a:extLst>
            <a:ext uri="{FF2B5EF4-FFF2-40B4-BE49-F238E27FC236}">
              <a16:creationId xmlns:a16="http://schemas.microsoft.com/office/drawing/2014/main" id="{00000000-0008-0000-0600-00006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4" name="Text Box 1">
          <a:extLst>
            <a:ext uri="{FF2B5EF4-FFF2-40B4-BE49-F238E27FC236}">
              <a16:creationId xmlns:a16="http://schemas.microsoft.com/office/drawing/2014/main" id="{00000000-0008-0000-0600-00006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5" name="Text Box 1">
          <a:extLst>
            <a:ext uri="{FF2B5EF4-FFF2-40B4-BE49-F238E27FC236}">
              <a16:creationId xmlns:a16="http://schemas.microsoft.com/office/drawing/2014/main" id="{00000000-0008-0000-0600-00006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6" name="Text Box 1">
          <a:extLst>
            <a:ext uri="{FF2B5EF4-FFF2-40B4-BE49-F238E27FC236}">
              <a16:creationId xmlns:a16="http://schemas.microsoft.com/office/drawing/2014/main" id="{00000000-0008-0000-0600-00006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7" name="Text Box 1">
          <a:extLst>
            <a:ext uri="{FF2B5EF4-FFF2-40B4-BE49-F238E27FC236}">
              <a16:creationId xmlns:a16="http://schemas.microsoft.com/office/drawing/2014/main" id="{00000000-0008-0000-0600-00006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8" name="Text Box 1">
          <a:extLst>
            <a:ext uri="{FF2B5EF4-FFF2-40B4-BE49-F238E27FC236}">
              <a16:creationId xmlns:a16="http://schemas.microsoft.com/office/drawing/2014/main" id="{00000000-0008-0000-0600-00007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9" name="Text Box 1">
          <a:extLst>
            <a:ext uri="{FF2B5EF4-FFF2-40B4-BE49-F238E27FC236}">
              <a16:creationId xmlns:a16="http://schemas.microsoft.com/office/drawing/2014/main" id="{00000000-0008-0000-0600-00007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0" name="Text Box 1">
          <a:extLst>
            <a:ext uri="{FF2B5EF4-FFF2-40B4-BE49-F238E27FC236}">
              <a16:creationId xmlns:a16="http://schemas.microsoft.com/office/drawing/2014/main" id="{00000000-0008-0000-0600-00007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1" name="Text Box 1">
          <a:extLst>
            <a:ext uri="{FF2B5EF4-FFF2-40B4-BE49-F238E27FC236}">
              <a16:creationId xmlns:a16="http://schemas.microsoft.com/office/drawing/2014/main" id="{00000000-0008-0000-0600-00007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2" name="Text Box 1">
          <a:extLst>
            <a:ext uri="{FF2B5EF4-FFF2-40B4-BE49-F238E27FC236}">
              <a16:creationId xmlns:a16="http://schemas.microsoft.com/office/drawing/2014/main" id="{00000000-0008-0000-0600-00007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3" name="Text Box 1">
          <a:extLst>
            <a:ext uri="{FF2B5EF4-FFF2-40B4-BE49-F238E27FC236}">
              <a16:creationId xmlns:a16="http://schemas.microsoft.com/office/drawing/2014/main" id="{00000000-0008-0000-0600-00007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4" name="Text Box 1">
          <a:extLst>
            <a:ext uri="{FF2B5EF4-FFF2-40B4-BE49-F238E27FC236}">
              <a16:creationId xmlns:a16="http://schemas.microsoft.com/office/drawing/2014/main" id="{00000000-0008-0000-0600-00007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5" name="Text Box 1">
          <a:extLst>
            <a:ext uri="{FF2B5EF4-FFF2-40B4-BE49-F238E27FC236}">
              <a16:creationId xmlns:a16="http://schemas.microsoft.com/office/drawing/2014/main" id="{00000000-0008-0000-0600-00007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6" name="Text Box 1">
          <a:extLst>
            <a:ext uri="{FF2B5EF4-FFF2-40B4-BE49-F238E27FC236}">
              <a16:creationId xmlns:a16="http://schemas.microsoft.com/office/drawing/2014/main" id="{00000000-0008-0000-0600-00007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7" name="Text Box 1">
          <a:extLst>
            <a:ext uri="{FF2B5EF4-FFF2-40B4-BE49-F238E27FC236}">
              <a16:creationId xmlns:a16="http://schemas.microsoft.com/office/drawing/2014/main" id="{00000000-0008-0000-0600-00007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8" name="Text Box 1">
          <a:extLst>
            <a:ext uri="{FF2B5EF4-FFF2-40B4-BE49-F238E27FC236}">
              <a16:creationId xmlns:a16="http://schemas.microsoft.com/office/drawing/2014/main" id="{00000000-0008-0000-0600-00007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9" name="Text Box 1">
          <a:extLst>
            <a:ext uri="{FF2B5EF4-FFF2-40B4-BE49-F238E27FC236}">
              <a16:creationId xmlns:a16="http://schemas.microsoft.com/office/drawing/2014/main" id="{00000000-0008-0000-0600-00007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60" name="Text Box 1">
          <a:extLst>
            <a:ext uri="{FF2B5EF4-FFF2-40B4-BE49-F238E27FC236}">
              <a16:creationId xmlns:a16="http://schemas.microsoft.com/office/drawing/2014/main" id="{00000000-0008-0000-0600-00007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61" name="Text Box 1">
          <a:extLst>
            <a:ext uri="{FF2B5EF4-FFF2-40B4-BE49-F238E27FC236}">
              <a16:creationId xmlns:a16="http://schemas.microsoft.com/office/drawing/2014/main" id="{00000000-0008-0000-0600-00007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2" name="Text Box 1">
          <a:extLst>
            <a:ext uri="{FF2B5EF4-FFF2-40B4-BE49-F238E27FC236}">
              <a16:creationId xmlns:a16="http://schemas.microsoft.com/office/drawing/2014/main" id="{00000000-0008-0000-0600-00007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3" name="Text Box 1">
          <a:extLst>
            <a:ext uri="{FF2B5EF4-FFF2-40B4-BE49-F238E27FC236}">
              <a16:creationId xmlns:a16="http://schemas.microsoft.com/office/drawing/2014/main" id="{00000000-0008-0000-0600-00007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4" name="Text Box 1">
          <a:extLst>
            <a:ext uri="{FF2B5EF4-FFF2-40B4-BE49-F238E27FC236}">
              <a16:creationId xmlns:a16="http://schemas.microsoft.com/office/drawing/2014/main" id="{00000000-0008-0000-0600-00008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5" name="Text Box 1">
          <a:extLst>
            <a:ext uri="{FF2B5EF4-FFF2-40B4-BE49-F238E27FC236}">
              <a16:creationId xmlns:a16="http://schemas.microsoft.com/office/drawing/2014/main" id="{00000000-0008-0000-0600-00008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6" name="Text Box 1">
          <a:extLst>
            <a:ext uri="{FF2B5EF4-FFF2-40B4-BE49-F238E27FC236}">
              <a16:creationId xmlns:a16="http://schemas.microsoft.com/office/drawing/2014/main" id="{00000000-0008-0000-0600-00008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7" name="Text Box 1">
          <a:extLst>
            <a:ext uri="{FF2B5EF4-FFF2-40B4-BE49-F238E27FC236}">
              <a16:creationId xmlns:a16="http://schemas.microsoft.com/office/drawing/2014/main" id="{00000000-0008-0000-0600-00008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68" name="Text Box 1">
          <a:extLst>
            <a:ext uri="{FF2B5EF4-FFF2-40B4-BE49-F238E27FC236}">
              <a16:creationId xmlns:a16="http://schemas.microsoft.com/office/drawing/2014/main" id="{00000000-0008-0000-0600-00008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9" name="Text Box 1">
          <a:extLst>
            <a:ext uri="{FF2B5EF4-FFF2-40B4-BE49-F238E27FC236}">
              <a16:creationId xmlns:a16="http://schemas.microsoft.com/office/drawing/2014/main" id="{00000000-0008-0000-0600-00008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0" name="Text Box 1">
          <a:extLst>
            <a:ext uri="{FF2B5EF4-FFF2-40B4-BE49-F238E27FC236}">
              <a16:creationId xmlns:a16="http://schemas.microsoft.com/office/drawing/2014/main" id="{00000000-0008-0000-0600-00008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1" name="Text Box 1">
          <a:extLst>
            <a:ext uri="{FF2B5EF4-FFF2-40B4-BE49-F238E27FC236}">
              <a16:creationId xmlns:a16="http://schemas.microsoft.com/office/drawing/2014/main" id="{00000000-0008-0000-0600-00008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2" name="Text Box 1">
          <a:extLst>
            <a:ext uri="{FF2B5EF4-FFF2-40B4-BE49-F238E27FC236}">
              <a16:creationId xmlns:a16="http://schemas.microsoft.com/office/drawing/2014/main" id="{00000000-0008-0000-0600-00008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3" name="Text Box 1">
          <a:extLst>
            <a:ext uri="{FF2B5EF4-FFF2-40B4-BE49-F238E27FC236}">
              <a16:creationId xmlns:a16="http://schemas.microsoft.com/office/drawing/2014/main" id="{00000000-0008-0000-0600-00008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4" name="Text Box 1">
          <a:extLst>
            <a:ext uri="{FF2B5EF4-FFF2-40B4-BE49-F238E27FC236}">
              <a16:creationId xmlns:a16="http://schemas.microsoft.com/office/drawing/2014/main" id="{00000000-0008-0000-0600-00008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5" name="Text Box 1">
          <a:extLst>
            <a:ext uri="{FF2B5EF4-FFF2-40B4-BE49-F238E27FC236}">
              <a16:creationId xmlns:a16="http://schemas.microsoft.com/office/drawing/2014/main" id="{00000000-0008-0000-0600-00008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6" name="Text Box 1">
          <a:extLst>
            <a:ext uri="{FF2B5EF4-FFF2-40B4-BE49-F238E27FC236}">
              <a16:creationId xmlns:a16="http://schemas.microsoft.com/office/drawing/2014/main" id="{00000000-0008-0000-0600-00008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77" name="Text Box 1">
          <a:extLst>
            <a:ext uri="{FF2B5EF4-FFF2-40B4-BE49-F238E27FC236}">
              <a16:creationId xmlns:a16="http://schemas.microsoft.com/office/drawing/2014/main" id="{00000000-0008-0000-0600-00008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8" name="Text Box 1">
          <a:extLst>
            <a:ext uri="{FF2B5EF4-FFF2-40B4-BE49-F238E27FC236}">
              <a16:creationId xmlns:a16="http://schemas.microsoft.com/office/drawing/2014/main" id="{00000000-0008-0000-0600-00008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9" name="Text Box 1">
          <a:extLst>
            <a:ext uri="{FF2B5EF4-FFF2-40B4-BE49-F238E27FC236}">
              <a16:creationId xmlns:a16="http://schemas.microsoft.com/office/drawing/2014/main" id="{00000000-0008-0000-0600-00008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80" name="Text Box 1">
          <a:extLst>
            <a:ext uri="{FF2B5EF4-FFF2-40B4-BE49-F238E27FC236}">
              <a16:creationId xmlns:a16="http://schemas.microsoft.com/office/drawing/2014/main" id="{00000000-0008-0000-0600-000090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1" name="Text Box 1">
          <a:extLst>
            <a:ext uri="{FF2B5EF4-FFF2-40B4-BE49-F238E27FC236}">
              <a16:creationId xmlns:a16="http://schemas.microsoft.com/office/drawing/2014/main" id="{00000000-0008-0000-0600-00009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2" name="Text Box 1">
          <a:extLst>
            <a:ext uri="{FF2B5EF4-FFF2-40B4-BE49-F238E27FC236}">
              <a16:creationId xmlns:a16="http://schemas.microsoft.com/office/drawing/2014/main" id="{00000000-0008-0000-0600-00009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83" name="Text Box 1">
          <a:extLst>
            <a:ext uri="{FF2B5EF4-FFF2-40B4-BE49-F238E27FC236}">
              <a16:creationId xmlns:a16="http://schemas.microsoft.com/office/drawing/2014/main" id="{00000000-0008-0000-0600-00009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4" name="Text Box 1">
          <a:extLst>
            <a:ext uri="{FF2B5EF4-FFF2-40B4-BE49-F238E27FC236}">
              <a16:creationId xmlns:a16="http://schemas.microsoft.com/office/drawing/2014/main" id="{00000000-0008-0000-0600-000094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5" name="Text Box 1">
          <a:extLst>
            <a:ext uri="{FF2B5EF4-FFF2-40B4-BE49-F238E27FC236}">
              <a16:creationId xmlns:a16="http://schemas.microsoft.com/office/drawing/2014/main" id="{00000000-0008-0000-0600-00009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6" name="Text Box 1">
          <a:extLst>
            <a:ext uri="{FF2B5EF4-FFF2-40B4-BE49-F238E27FC236}">
              <a16:creationId xmlns:a16="http://schemas.microsoft.com/office/drawing/2014/main" id="{00000000-0008-0000-0600-00009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7" name="Text Box 1">
          <a:extLst>
            <a:ext uri="{FF2B5EF4-FFF2-40B4-BE49-F238E27FC236}">
              <a16:creationId xmlns:a16="http://schemas.microsoft.com/office/drawing/2014/main" id="{00000000-0008-0000-0600-000097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8" name="Text Box 1">
          <a:extLst>
            <a:ext uri="{FF2B5EF4-FFF2-40B4-BE49-F238E27FC236}">
              <a16:creationId xmlns:a16="http://schemas.microsoft.com/office/drawing/2014/main" id="{00000000-0008-0000-0600-00009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9" name="Text Box 1">
          <a:extLst>
            <a:ext uri="{FF2B5EF4-FFF2-40B4-BE49-F238E27FC236}">
              <a16:creationId xmlns:a16="http://schemas.microsoft.com/office/drawing/2014/main" id="{00000000-0008-0000-0600-00009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0" name="Text Box 1">
          <a:extLst>
            <a:ext uri="{FF2B5EF4-FFF2-40B4-BE49-F238E27FC236}">
              <a16:creationId xmlns:a16="http://schemas.microsoft.com/office/drawing/2014/main" id="{00000000-0008-0000-0600-00009A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1" name="Text Box 1">
          <a:extLst>
            <a:ext uri="{FF2B5EF4-FFF2-40B4-BE49-F238E27FC236}">
              <a16:creationId xmlns:a16="http://schemas.microsoft.com/office/drawing/2014/main" id="{00000000-0008-0000-0600-00009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2" name="Text Box 1">
          <a:extLst>
            <a:ext uri="{FF2B5EF4-FFF2-40B4-BE49-F238E27FC236}">
              <a16:creationId xmlns:a16="http://schemas.microsoft.com/office/drawing/2014/main" id="{00000000-0008-0000-0600-00009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3" name="Text Box 1">
          <a:extLst>
            <a:ext uri="{FF2B5EF4-FFF2-40B4-BE49-F238E27FC236}">
              <a16:creationId xmlns:a16="http://schemas.microsoft.com/office/drawing/2014/main" id="{00000000-0008-0000-0600-00009D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4" name="Text Box 1">
          <a:extLst>
            <a:ext uri="{FF2B5EF4-FFF2-40B4-BE49-F238E27FC236}">
              <a16:creationId xmlns:a16="http://schemas.microsoft.com/office/drawing/2014/main" id="{00000000-0008-0000-0600-00009E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5" name="Text Box 1">
          <a:extLst>
            <a:ext uri="{FF2B5EF4-FFF2-40B4-BE49-F238E27FC236}">
              <a16:creationId xmlns:a16="http://schemas.microsoft.com/office/drawing/2014/main" id="{00000000-0008-0000-0600-00009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6" name="Text Box 1">
          <a:extLst>
            <a:ext uri="{FF2B5EF4-FFF2-40B4-BE49-F238E27FC236}">
              <a16:creationId xmlns:a16="http://schemas.microsoft.com/office/drawing/2014/main" id="{00000000-0008-0000-0600-0000A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7" name="Text Box 1">
          <a:extLst>
            <a:ext uri="{FF2B5EF4-FFF2-40B4-BE49-F238E27FC236}">
              <a16:creationId xmlns:a16="http://schemas.microsoft.com/office/drawing/2014/main" id="{00000000-0008-0000-0600-0000A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8" name="Text Box 1">
          <a:extLst>
            <a:ext uri="{FF2B5EF4-FFF2-40B4-BE49-F238E27FC236}">
              <a16:creationId xmlns:a16="http://schemas.microsoft.com/office/drawing/2014/main" id="{00000000-0008-0000-0600-0000A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499" name="Text Box 1">
          <a:extLst>
            <a:ext uri="{FF2B5EF4-FFF2-40B4-BE49-F238E27FC236}">
              <a16:creationId xmlns:a16="http://schemas.microsoft.com/office/drawing/2014/main" id="{00000000-0008-0000-0600-0000A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0" name="Text Box 1">
          <a:extLst>
            <a:ext uri="{FF2B5EF4-FFF2-40B4-BE49-F238E27FC236}">
              <a16:creationId xmlns:a16="http://schemas.microsoft.com/office/drawing/2014/main" id="{00000000-0008-0000-0600-0000A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1" name="Text Box 1">
          <a:extLst>
            <a:ext uri="{FF2B5EF4-FFF2-40B4-BE49-F238E27FC236}">
              <a16:creationId xmlns:a16="http://schemas.microsoft.com/office/drawing/2014/main" id="{00000000-0008-0000-0600-0000A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2" name="Text Box 1">
          <a:extLst>
            <a:ext uri="{FF2B5EF4-FFF2-40B4-BE49-F238E27FC236}">
              <a16:creationId xmlns:a16="http://schemas.microsoft.com/office/drawing/2014/main" id="{00000000-0008-0000-0600-0000A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3" name="Text Box 1">
          <a:extLst>
            <a:ext uri="{FF2B5EF4-FFF2-40B4-BE49-F238E27FC236}">
              <a16:creationId xmlns:a16="http://schemas.microsoft.com/office/drawing/2014/main" id="{00000000-0008-0000-0600-0000A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4" name="Text Box 1">
          <a:extLst>
            <a:ext uri="{FF2B5EF4-FFF2-40B4-BE49-F238E27FC236}">
              <a16:creationId xmlns:a16="http://schemas.microsoft.com/office/drawing/2014/main" id="{00000000-0008-0000-0600-0000A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5" name="Text Box 1">
          <a:extLst>
            <a:ext uri="{FF2B5EF4-FFF2-40B4-BE49-F238E27FC236}">
              <a16:creationId xmlns:a16="http://schemas.microsoft.com/office/drawing/2014/main" id="{00000000-0008-0000-0600-0000A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6" name="Text Box 1">
          <a:extLst>
            <a:ext uri="{FF2B5EF4-FFF2-40B4-BE49-F238E27FC236}">
              <a16:creationId xmlns:a16="http://schemas.microsoft.com/office/drawing/2014/main" id="{00000000-0008-0000-0600-0000A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7" name="Text Box 1">
          <a:extLst>
            <a:ext uri="{FF2B5EF4-FFF2-40B4-BE49-F238E27FC236}">
              <a16:creationId xmlns:a16="http://schemas.microsoft.com/office/drawing/2014/main" id="{00000000-0008-0000-0600-0000A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8" name="Text Box 1">
          <a:extLst>
            <a:ext uri="{FF2B5EF4-FFF2-40B4-BE49-F238E27FC236}">
              <a16:creationId xmlns:a16="http://schemas.microsoft.com/office/drawing/2014/main" id="{00000000-0008-0000-0600-0000A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9" name="Text Box 1">
          <a:extLst>
            <a:ext uri="{FF2B5EF4-FFF2-40B4-BE49-F238E27FC236}">
              <a16:creationId xmlns:a16="http://schemas.microsoft.com/office/drawing/2014/main" id="{00000000-0008-0000-0600-0000A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0" name="Text Box 1">
          <a:extLst>
            <a:ext uri="{FF2B5EF4-FFF2-40B4-BE49-F238E27FC236}">
              <a16:creationId xmlns:a16="http://schemas.microsoft.com/office/drawing/2014/main" id="{00000000-0008-0000-0600-0000A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1" name="Text Box 1">
          <a:extLst>
            <a:ext uri="{FF2B5EF4-FFF2-40B4-BE49-F238E27FC236}">
              <a16:creationId xmlns:a16="http://schemas.microsoft.com/office/drawing/2014/main" id="{00000000-0008-0000-0600-0000A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2" name="Text Box 1">
          <a:extLst>
            <a:ext uri="{FF2B5EF4-FFF2-40B4-BE49-F238E27FC236}">
              <a16:creationId xmlns:a16="http://schemas.microsoft.com/office/drawing/2014/main" id="{00000000-0008-0000-0600-0000B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3" name="Text Box 1">
          <a:extLst>
            <a:ext uri="{FF2B5EF4-FFF2-40B4-BE49-F238E27FC236}">
              <a16:creationId xmlns:a16="http://schemas.microsoft.com/office/drawing/2014/main" id="{00000000-0008-0000-0600-0000B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4" name="Text Box 1">
          <a:extLst>
            <a:ext uri="{FF2B5EF4-FFF2-40B4-BE49-F238E27FC236}">
              <a16:creationId xmlns:a16="http://schemas.microsoft.com/office/drawing/2014/main" id="{00000000-0008-0000-0600-0000B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5" name="Text Box 1">
          <a:extLst>
            <a:ext uri="{FF2B5EF4-FFF2-40B4-BE49-F238E27FC236}">
              <a16:creationId xmlns:a16="http://schemas.microsoft.com/office/drawing/2014/main" id="{00000000-0008-0000-0600-0000B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6" name="Text Box 1">
          <a:extLst>
            <a:ext uri="{FF2B5EF4-FFF2-40B4-BE49-F238E27FC236}">
              <a16:creationId xmlns:a16="http://schemas.microsoft.com/office/drawing/2014/main" id="{00000000-0008-0000-0600-0000B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7" name="Text Box 1">
          <a:extLst>
            <a:ext uri="{FF2B5EF4-FFF2-40B4-BE49-F238E27FC236}">
              <a16:creationId xmlns:a16="http://schemas.microsoft.com/office/drawing/2014/main" id="{00000000-0008-0000-0600-0000B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8" name="Text Box 1">
          <a:extLst>
            <a:ext uri="{FF2B5EF4-FFF2-40B4-BE49-F238E27FC236}">
              <a16:creationId xmlns:a16="http://schemas.microsoft.com/office/drawing/2014/main" id="{00000000-0008-0000-0600-0000B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9" name="Text Box 1">
          <a:extLst>
            <a:ext uri="{FF2B5EF4-FFF2-40B4-BE49-F238E27FC236}">
              <a16:creationId xmlns:a16="http://schemas.microsoft.com/office/drawing/2014/main" id="{00000000-0008-0000-0600-0000B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0" name="Text Box 1">
          <a:extLst>
            <a:ext uri="{FF2B5EF4-FFF2-40B4-BE49-F238E27FC236}">
              <a16:creationId xmlns:a16="http://schemas.microsoft.com/office/drawing/2014/main" id="{00000000-0008-0000-0600-0000B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1" name="Text Box 1">
          <a:extLst>
            <a:ext uri="{FF2B5EF4-FFF2-40B4-BE49-F238E27FC236}">
              <a16:creationId xmlns:a16="http://schemas.microsoft.com/office/drawing/2014/main" id="{00000000-0008-0000-0600-0000B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2" name="Text Box 1">
          <a:extLst>
            <a:ext uri="{FF2B5EF4-FFF2-40B4-BE49-F238E27FC236}">
              <a16:creationId xmlns:a16="http://schemas.microsoft.com/office/drawing/2014/main" id="{00000000-0008-0000-0600-0000B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3" name="Text Box 1">
          <a:extLst>
            <a:ext uri="{FF2B5EF4-FFF2-40B4-BE49-F238E27FC236}">
              <a16:creationId xmlns:a16="http://schemas.microsoft.com/office/drawing/2014/main" id="{00000000-0008-0000-0600-0000B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524" name="Text Box 1">
          <a:extLst>
            <a:ext uri="{FF2B5EF4-FFF2-40B4-BE49-F238E27FC236}">
              <a16:creationId xmlns:a16="http://schemas.microsoft.com/office/drawing/2014/main" id="{00000000-0008-0000-0600-0000BC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6525" name="Text Box 1">
          <a:extLst>
            <a:ext uri="{FF2B5EF4-FFF2-40B4-BE49-F238E27FC236}">
              <a16:creationId xmlns:a16="http://schemas.microsoft.com/office/drawing/2014/main" id="{00000000-0008-0000-0600-0000BD5B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6" name="Text Box 1">
          <a:extLst>
            <a:ext uri="{FF2B5EF4-FFF2-40B4-BE49-F238E27FC236}">
              <a16:creationId xmlns:a16="http://schemas.microsoft.com/office/drawing/2014/main" id="{00000000-0008-0000-0600-0000B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7" name="Text Box 1">
          <a:extLst>
            <a:ext uri="{FF2B5EF4-FFF2-40B4-BE49-F238E27FC236}">
              <a16:creationId xmlns:a16="http://schemas.microsoft.com/office/drawing/2014/main" id="{00000000-0008-0000-0600-0000B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8" name="Text Box 1">
          <a:extLst>
            <a:ext uri="{FF2B5EF4-FFF2-40B4-BE49-F238E27FC236}">
              <a16:creationId xmlns:a16="http://schemas.microsoft.com/office/drawing/2014/main" id="{00000000-0008-0000-0600-0000C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9" name="Text Box 1">
          <a:extLst>
            <a:ext uri="{FF2B5EF4-FFF2-40B4-BE49-F238E27FC236}">
              <a16:creationId xmlns:a16="http://schemas.microsoft.com/office/drawing/2014/main" id="{00000000-0008-0000-0600-0000C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30" name="Text Box 1">
          <a:extLst>
            <a:ext uri="{FF2B5EF4-FFF2-40B4-BE49-F238E27FC236}">
              <a16:creationId xmlns:a16="http://schemas.microsoft.com/office/drawing/2014/main" id="{00000000-0008-0000-0600-0000C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31" name="Text Box 1">
          <a:extLst>
            <a:ext uri="{FF2B5EF4-FFF2-40B4-BE49-F238E27FC236}">
              <a16:creationId xmlns:a16="http://schemas.microsoft.com/office/drawing/2014/main" id="{00000000-0008-0000-0600-0000C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2" name="Text Box 1">
          <a:extLst>
            <a:ext uri="{FF2B5EF4-FFF2-40B4-BE49-F238E27FC236}">
              <a16:creationId xmlns:a16="http://schemas.microsoft.com/office/drawing/2014/main" id="{00000000-0008-0000-0600-0000C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3" name="Text Box 1">
          <a:extLst>
            <a:ext uri="{FF2B5EF4-FFF2-40B4-BE49-F238E27FC236}">
              <a16:creationId xmlns:a16="http://schemas.microsoft.com/office/drawing/2014/main" id="{00000000-0008-0000-0600-0000C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4" name="Text Box 1">
          <a:extLst>
            <a:ext uri="{FF2B5EF4-FFF2-40B4-BE49-F238E27FC236}">
              <a16:creationId xmlns:a16="http://schemas.microsoft.com/office/drawing/2014/main" id="{00000000-0008-0000-0600-0000C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5" name="Text Box 1">
          <a:extLst>
            <a:ext uri="{FF2B5EF4-FFF2-40B4-BE49-F238E27FC236}">
              <a16:creationId xmlns:a16="http://schemas.microsoft.com/office/drawing/2014/main" id="{00000000-0008-0000-0600-0000C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6" name="Text Box 1">
          <a:extLst>
            <a:ext uri="{FF2B5EF4-FFF2-40B4-BE49-F238E27FC236}">
              <a16:creationId xmlns:a16="http://schemas.microsoft.com/office/drawing/2014/main" id="{00000000-0008-0000-0600-0000C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7" name="Text Box 1">
          <a:extLst>
            <a:ext uri="{FF2B5EF4-FFF2-40B4-BE49-F238E27FC236}">
              <a16:creationId xmlns:a16="http://schemas.microsoft.com/office/drawing/2014/main" id="{00000000-0008-0000-0600-0000C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8" name="Text Box 1">
          <a:extLst>
            <a:ext uri="{FF2B5EF4-FFF2-40B4-BE49-F238E27FC236}">
              <a16:creationId xmlns:a16="http://schemas.microsoft.com/office/drawing/2014/main" id="{00000000-0008-0000-0600-0000C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9" name="Text Box 1">
          <a:extLst>
            <a:ext uri="{FF2B5EF4-FFF2-40B4-BE49-F238E27FC236}">
              <a16:creationId xmlns:a16="http://schemas.microsoft.com/office/drawing/2014/main" id="{00000000-0008-0000-0600-0000C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0" name="Text Box 1">
          <a:extLst>
            <a:ext uri="{FF2B5EF4-FFF2-40B4-BE49-F238E27FC236}">
              <a16:creationId xmlns:a16="http://schemas.microsoft.com/office/drawing/2014/main" id="{00000000-0008-0000-0600-0000C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1" name="Text Box 1">
          <a:extLst>
            <a:ext uri="{FF2B5EF4-FFF2-40B4-BE49-F238E27FC236}">
              <a16:creationId xmlns:a16="http://schemas.microsoft.com/office/drawing/2014/main" id="{00000000-0008-0000-0600-0000C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2" name="Text Box 1">
          <a:extLst>
            <a:ext uri="{FF2B5EF4-FFF2-40B4-BE49-F238E27FC236}">
              <a16:creationId xmlns:a16="http://schemas.microsoft.com/office/drawing/2014/main" id="{00000000-0008-0000-0600-0000C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3" name="Text Box 1">
          <a:extLst>
            <a:ext uri="{FF2B5EF4-FFF2-40B4-BE49-F238E27FC236}">
              <a16:creationId xmlns:a16="http://schemas.microsoft.com/office/drawing/2014/main" id="{00000000-0008-0000-0600-0000C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4" name="Text Box 1">
          <a:extLst>
            <a:ext uri="{FF2B5EF4-FFF2-40B4-BE49-F238E27FC236}">
              <a16:creationId xmlns:a16="http://schemas.microsoft.com/office/drawing/2014/main" id="{00000000-0008-0000-0600-0000D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5" name="Text Box 1">
          <a:extLst>
            <a:ext uri="{FF2B5EF4-FFF2-40B4-BE49-F238E27FC236}">
              <a16:creationId xmlns:a16="http://schemas.microsoft.com/office/drawing/2014/main" id="{00000000-0008-0000-0600-0000D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6" name="Text Box 1">
          <a:extLst>
            <a:ext uri="{FF2B5EF4-FFF2-40B4-BE49-F238E27FC236}">
              <a16:creationId xmlns:a16="http://schemas.microsoft.com/office/drawing/2014/main" id="{00000000-0008-0000-0600-0000D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7" name="Text Box 1">
          <a:extLst>
            <a:ext uri="{FF2B5EF4-FFF2-40B4-BE49-F238E27FC236}">
              <a16:creationId xmlns:a16="http://schemas.microsoft.com/office/drawing/2014/main" id="{00000000-0008-0000-0600-0000D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8" name="Text Box 1">
          <a:extLst>
            <a:ext uri="{FF2B5EF4-FFF2-40B4-BE49-F238E27FC236}">
              <a16:creationId xmlns:a16="http://schemas.microsoft.com/office/drawing/2014/main" id="{00000000-0008-0000-0600-0000D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9" name="Text Box 1">
          <a:extLst>
            <a:ext uri="{FF2B5EF4-FFF2-40B4-BE49-F238E27FC236}">
              <a16:creationId xmlns:a16="http://schemas.microsoft.com/office/drawing/2014/main" id="{00000000-0008-0000-0600-0000D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0" name="Text Box 1">
          <a:extLst>
            <a:ext uri="{FF2B5EF4-FFF2-40B4-BE49-F238E27FC236}">
              <a16:creationId xmlns:a16="http://schemas.microsoft.com/office/drawing/2014/main" id="{00000000-0008-0000-0600-0000D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1" name="Text Box 1">
          <a:extLst>
            <a:ext uri="{FF2B5EF4-FFF2-40B4-BE49-F238E27FC236}">
              <a16:creationId xmlns:a16="http://schemas.microsoft.com/office/drawing/2014/main" id="{00000000-0008-0000-0600-0000D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52" name="Text Box 1">
          <a:extLst>
            <a:ext uri="{FF2B5EF4-FFF2-40B4-BE49-F238E27FC236}">
              <a16:creationId xmlns:a16="http://schemas.microsoft.com/office/drawing/2014/main" id="{00000000-0008-0000-0600-0000D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3" name="Text Box 1">
          <a:extLst>
            <a:ext uri="{FF2B5EF4-FFF2-40B4-BE49-F238E27FC236}">
              <a16:creationId xmlns:a16="http://schemas.microsoft.com/office/drawing/2014/main" id="{00000000-0008-0000-0600-0000D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4" name="Text Box 1">
          <a:extLst>
            <a:ext uri="{FF2B5EF4-FFF2-40B4-BE49-F238E27FC236}">
              <a16:creationId xmlns:a16="http://schemas.microsoft.com/office/drawing/2014/main" id="{00000000-0008-0000-0600-0000D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5" name="Text Box 1">
          <a:extLst>
            <a:ext uri="{FF2B5EF4-FFF2-40B4-BE49-F238E27FC236}">
              <a16:creationId xmlns:a16="http://schemas.microsoft.com/office/drawing/2014/main" id="{00000000-0008-0000-0600-0000D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6" name="Text Box 1">
          <a:extLst>
            <a:ext uri="{FF2B5EF4-FFF2-40B4-BE49-F238E27FC236}">
              <a16:creationId xmlns:a16="http://schemas.microsoft.com/office/drawing/2014/main" id="{00000000-0008-0000-0600-0000D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7" name="Text Box 1">
          <a:extLst>
            <a:ext uri="{FF2B5EF4-FFF2-40B4-BE49-F238E27FC236}">
              <a16:creationId xmlns:a16="http://schemas.microsoft.com/office/drawing/2014/main" id="{00000000-0008-0000-0600-0000D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8" name="Text Box 1">
          <a:extLst>
            <a:ext uri="{FF2B5EF4-FFF2-40B4-BE49-F238E27FC236}">
              <a16:creationId xmlns:a16="http://schemas.microsoft.com/office/drawing/2014/main" id="{00000000-0008-0000-0600-0000D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59" name="Text Box 1">
          <a:extLst>
            <a:ext uri="{FF2B5EF4-FFF2-40B4-BE49-F238E27FC236}">
              <a16:creationId xmlns:a16="http://schemas.microsoft.com/office/drawing/2014/main" id="{00000000-0008-0000-0600-0000D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0" name="Text Box 1">
          <a:extLst>
            <a:ext uri="{FF2B5EF4-FFF2-40B4-BE49-F238E27FC236}">
              <a16:creationId xmlns:a16="http://schemas.microsoft.com/office/drawing/2014/main" id="{00000000-0008-0000-0600-0000E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1" name="Text Box 1">
          <a:extLst>
            <a:ext uri="{FF2B5EF4-FFF2-40B4-BE49-F238E27FC236}">
              <a16:creationId xmlns:a16="http://schemas.microsoft.com/office/drawing/2014/main" id="{00000000-0008-0000-0600-0000E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2" name="Text Box 1">
          <a:extLst>
            <a:ext uri="{FF2B5EF4-FFF2-40B4-BE49-F238E27FC236}">
              <a16:creationId xmlns:a16="http://schemas.microsoft.com/office/drawing/2014/main" id="{00000000-0008-0000-0600-0000E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3" name="Text Box 1">
          <a:extLst>
            <a:ext uri="{FF2B5EF4-FFF2-40B4-BE49-F238E27FC236}">
              <a16:creationId xmlns:a16="http://schemas.microsoft.com/office/drawing/2014/main" id="{00000000-0008-0000-0600-0000E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4" name="Text Box 1">
          <a:extLst>
            <a:ext uri="{FF2B5EF4-FFF2-40B4-BE49-F238E27FC236}">
              <a16:creationId xmlns:a16="http://schemas.microsoft.com/office/drawing/2014/main" id="{00000000-0008-0000-0600-0000E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5" name="Text Box 1">
          <a:extLst>
            <a:ext uri="{FF2B5EF4-FFF2-40B4-BE49-F238E27FC236}">
              <a16:creationId xmlns:a16="http://schemas.microsoft.com/office/drawing/2014/main" id="{00000000-0008-0000-0600-0000E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6" name="Text Box 1">
          <a:extLst>
            <a:ext uri="{FF2B5EF4-FFF2-40B4-BE49-F238E27FC236}">
              <a16:creationId xmlns:a16="http://schemas.microsoft.com/office/drawing/2014/main" id="{00000000-0008-0000-0600-0000E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7" name="Text Box 1">
          <a:extLst>
            <a:ext uri="{FF2B5EF4-FFF2-40B4-BE49-F238E27FC236}">
              <a16:creationId xmlns:a16="http://schemas.microsoft.com/office/drawing/2014/main" id="{00000000-0008-0000-0600-0000E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68" name="Text Box 1">
          <a:extLst>
            <a:ext uri="{FF2B5EF4-FFF2-40B4-BE49-F238E27FC236}">
              <a16:creationId xmlns:a16="http://schemas.microsoft.com/office/drawing/2014/main" id="{00000000-0008-0000-0600-0000E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9" name="Text Box 1">
          <a:extLst>
            <a:ext uri="{FF2B5EF4-FFF2-40B4-BE49-F238E27FC236}">
              <a16:creationId xmlns:a16="http://schemas.microsoft.com/office/drawing/2014/main" id="{00000000-0008-0000-0600-0000E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0" name="Text Box 1">
          <a:extLst>
            <a:ext uri="{FF2B5EF4-FFF2-40B4-BE49-F238E27FC236}">
              <a16:creationId xmlns:a16="http://schemas.microsoft.com/office/drawing/2014/main" id="{00000000-0008-0000-0600-0000E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71" name="Text Box 1">
          <a:extLst>
            <a:ext uri="{FF2B5EF4-FFF2-40B4-BE49-F238E27FC236}">
              <a16:creationId xmlns:a16="http://schemas.microsoft.com/office/drawing/2014/main" id="{00000000-0008-0000-0600-0000E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572" name="Text Box 1">
          <a:extLst>
            <a:ext uri="{FF2B5EF4-FFF2-40B4-BE49-F238E27FC236}">
              <a16:creationId xmlns:a16="http://schemas.microsoft.com/office/drawing/2014/main" id="{00000000-0008-0000-0600-0000EC5B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3" name="Text Box 1">
          <a:extLst>
            <a:ext uri="{FF2B5EF4-FFF2-40B4-BE49-F238E27FC236}">
              <a16:creationId xmlns:a16="http://schemas.microsoft.com/office/drawing/2014/main" id="{00000000-0008-0000-0600-0000E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4" name="Text Box 1">
          <a:extLst>
            <a:ext uri="{FF2B5EF4-FFF2-40B4-BE49-F238E27FC236}">
              <a16:creationId xmlns:a16="http://schemas.microsoft.com/office/drawing/2014/main" id="{00000000-0008-0000-0600-0000E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75" name="Text Box 1">
          <a:extLst>
            <a:ext uri="{FF2B5EF4-FFF2-40B4-BE49-F238E27FC236}">
              <a16:creationId xmlns:a16="http://schemas.microsoft.com/office/drawing/2014/main" id="{00000000-0008-0000-0600-0000E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6" name="Text Box 1">
          <a:extLst>
            <a:ext uri="{FF2B5EF4-FFF2-40B4-BE49-F238E27FC236}">
              <a16:creationId xmlns:a16="http://schemas.microsoft.com/office/drawing/2014/main" id="{00000000-0008-0000-0600-0000F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7" name="Text Box 1">
          <a:extLst>
            <a:ext uri="{FF2B5EF4-FFF2-40B4-BE49-F238E27FC236}">
              <a16:creationId xmlns:a16="http://schemas.microsoft.com/office/drawing/2014/main" id="{00000000-0008-0000-0600-0000F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8" name="Text Box 1">
          <a:extLst>
            <a:ext uri="{FF2B5EF4-FFF2-40B4-BE49-F238E27FC236}">
              <a16:creationId xmlns:a16="http://schemas.microsoft.com/office/drawing/2014/main" id="{00000000-0008-0000-0600-0000F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9" name="Text Box 1">
          <a:extLst>
            <a:ext uri="{FF2B5EF4-FFF2-40B4-BE49-F238E27FC236}">
              <a16:creationId xmlns:a16="http://schemas.microsoft.com/office/drawing/2014/main" id="{00000000-0008-0000-0600-0000F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0" name="Text Box 1">
          <a:extLst>
            <a:ext uri="{FF2B5EF4-FFF2-40B4-BE49-F238E27FC236}">
              <a16:creationId xmlns:a16="http://schemas.microsoft.com/office/drawing/2014/main" id="{00000000-0008-0000-0600-0000F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1" name="Text Box 1">
          <a:extLst>
            <a:ext uri="{FF2B5EF4-FFF2-40B4-BE49-F238E27FC236}">
              <a16:creationId xmlns:a16="http://schemas.microsoft.com/office/drawing/2014/main" id="{00000000-0008-0000-0600-0000F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2" name="Text Box 1">
          <a:extLst>
            <a:ext uri="{FF2B5EF4-FFF2-40B4-BE49-F238E27FC236}">
              <a16:creationId xmlns:a16="http://schemas.microsoft.com/office/drawing/2014/main" id="{00000000-0008-0000-0600-0000F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3" name="Text Box 1">
          <a:extLst>
            <a:ext uri="{FF2B5EF4-FFF2-40B4-BE49-F238E27FC236}">
              <a16:creationId xmlns:a16="http://schemas.microsoft.com/office/drawing/2014/main" id="{00000000-0008-0000-0600-0000F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4" name="Text Box 1">
          <a:extLst>
            <a:ext uri="{FF2B5EF4-FFF2-40B4-BE49-F238E27FC236}">
              <a16:creationId xmlns:a16="http://schemas.microsoft.com/office/drawing/2014/main" id="{00000000-0008-0000-0600-0000F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5" name="Text Box 1">
          <a:extLst>
            <a:ext uri="{FF2B5EF4-FFF2-40B4-BE49-F238E27FC236}">
              <a16:creationId xmlns:a16="http://schemas.microsoft.com/office/drawing/2014/main" id="{00000000-0008-0000-0600-0000F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6" name="Text Box 1">
          <a:extLst>
            <a:ext uri="{FF2B5EF4-FFF2-40B4-BE49-F238E27FC236}">
              <a16:creationId xmlns:a16="http://schemas.microsoft.com/office/drawing/2014/main" id="{00000000-0008-0000-0600-0000F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7" name="Text Box 1">
          <a:extLst>
            <a:ext uri="{FF2B5EF4-FFF2-40B4-BE49-F238E27FC236}">
              <a16:creationId xmlns:a16="http://schemas.microsoft.com/office/drawing/2014/main" id="{00000000-0008-0000-0600-0000F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8" name="Text Box 1">
          <a:extLst>
            <a:ext uri="{FF2B5EF4-FFF2-40B4-BE49-F238E27FC236}">
              <a16:creationId xmlns:a16="http://schemas.microsoft.com/office/drawing/2014/main" id="{00000000-0008-0000-0600-0000F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9" name="Text Box 1">
          <a:extLst>
            <a:ext uri="{FF2B5EF4-FFF2-40B4-BE49-F238E27FC236}">
              <a16:creationId xmlns:a16="http://schemas.microsoft.com/office/drawing/2014/main" id="{00000000-0008-0000-0600-0000F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0" name="Text Box 1">
          <a:extLst>
            <a:ext uri="{FF2B5EF4-FFF2-40B4-BE49-F238E27FC236}">
              <a16:creationId xmlns:a16="http://schemas.microsoft.com/office/drawing/2014/main" id="{00000000-0008-0000-0600-0000F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1" name="Text Box 1">
          <a:extLst>
            <a:ext uri="{FF2B5EF4-FFF2-40B4-BE49-F238E27FC236}">
              <a16:creationId xmlns:a16="http://schemas.microsoft.com/office/drawing/2014/main" id="{00000000-0008-0000-0600-0000F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2" name="Text Box 1">
          <a:extLst>
            <a:ext uri="{FF2B5EF4-FFF2-40B4-BE49-F238E27FC236}">
              <a16:creationId xmlns:a16="http://schemas.microsoft.com/office/drawing/2014/main" id="{00000000-0008-0000-0600-00000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3" name="Text Box 1">
          <a:extLst>
            <a:ext uri="{FF2B5EF4-FFF2-40B4-BE49-F238E27FC236}">
              <a16:creationId xmlns:a16="http://schemas.microsoft.com/office/drawing/2014/main" id="{00000000-0008-0000-0600-00000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4" name="Text Box 1">
          <a:extLst>
            <a:ext uri="{FF2B5EF4-FFF2-40B4-BE49-F238E27FC236}">
              <a16:creationId xmlns:a16="http://schemas.microsoft.com/office/drawing/2014/main" id="{00000000-0008-0000-0600-00000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5" name="Text Box 1">
          <a:extLst>
            <a:ext uri="{FF2B5EF4-FFF2-40B4-BE49-F238E27FC236}">
              <a16:creationId xmlns:a16="http://schemas.microsoft.com/office/drawing/2014/main" id="{00000000-0008-0000-0600-00000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6" name="Text Box 1">
          <a:extLst>
            <a:ext uri="{FF2B5EF4-FFF2-40B4-BE49-F238E27FC236}">
              <a16:creationId xmlns:a16="http://schemas.microsoft.com/office/drawing/2014/main" id="{00000000-0008-0000-0600-00000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7" name="Text Box 1">
          <a:extLst>
            <a:ext uri="{FF2B5EF4-FFF2-40B4-BE49-F238E27FC236}">
              <a16:creationId xmlns:a16="http://schemas.microsoft.com/office/drawing/2014/main" id="{00000000-0008-0000-0600-00000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8" name="Text Box 1">
          <a:extLst>
            <a:ext uri="{FF2B5EF4-FFF2-40B4-BE49-F238E27FC236}">
              <a16:creationId xmlns:a16="http://schemas.microsoft.com/office/drawing/2014/main" id="{00000000-0008-0000-0600-00000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9" name="Text Box 1">
          <a:extLst>
            <a:ext uri="{FF2B5EF4-FFF2-40B4-BE49-F238E27FC236}">
              <a16:creationId xmlns:a16="http://schemas.microsoft.com/office/drawing/2014/main" id="{00000000-0008-0000-0600-00000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0" name="Text Box 1">
          <a:extLst>
            <a:ext uri="{FF2B5EF4-FFF2-40B4-BE49-F238E27FC236}">
              <a16:creationId xmlns:a16="http://schemas.microsoft.com/office/drawing/2014/main" id="{00000000-0008-0000-0600-00000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1" name="Text Box 1">
          <a:extLst>
            <a:ext uri="{FF2B5EF4-FFF2-40B4-BE49-F238E27FC236}">
              <a16:creationId xmlns:a16="http://schemas.microsoft.com/office/drawing/2014/main" id="{00000000-0008-0000-0600-00000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02" name="Text Box 1">
          <a:extLst>
            <a:ext uri="{FF2B5EF4-FFF2-40B4-BE49-F238E27FC236}">
              <a16:creationId xmlns:a16="http://schemas.microsoft.com/office/drawing/2014/main" id="{00000000-0008-0000-0600-00000A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3" name="Text Box 1">
          <a:extLst>
            <a:ext uri="{FF2B5EF4-FFF2-40B4-BE49-F238E27FC236}">
              <a16:creationId xmlns:a16="http://schemas.microsoft.com/office/drawing/2014/main" id="{00000000-0008-0000-0600-00000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4" name="Text Box 1">
          <a:extLst>
            <a:ext uri="{FF2B5EF4-FFF2-40B4-BE49-F238E27FC236}">
              <a16:creationId xmlns:a16="http://schemas.microsoft.com/office/drawing/2014/main" id="{00000000-0008-0000-0600-00000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5" name="Text Box 1">
          <a:extLst>
            <a:ext uri="{FF2B5EF4-FFF2-40B4-BE49-F238E27FC236}">
              <a16:creationId xmlns:a16="http://schemas.microsoft.com/office/drawing/2014/main" id="{00000000-0008-0000-0600-00000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6" name="Text Box 1">
          <a:extLst>
            <a:ext uri="{FF2B5EF4-FFF2-40B4-BE49-F238E27FC236}">
              <a16:creationId xmlns:a16="http://schemas.microsoft.com/office/drawing/2014/main" id="{00000000-0008-0000-0600-00000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07" name="Text Box 1">
          <a:extLst>
            <a:ext uri="{FF2B5EF4-FFF2-40B4-BE49-F238E27FC236}">
              <a16:creationId xmlns:a16="http://schemas.microsoft.com/office/drawing/2014/main" id="{00000000-0008-0000-0600-00000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08" name="Text Box 1">
          <a:extLst>
            <a:ext uri="{FF2B5EF4-FFF2-40B4-BE49-F238E27FC236}">
              <a16:creationId xmlns:a16="http://schemas.microsoft.com/office/drawing/2014/main" id="{00000000-0008-0000-0600-000010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9" name="Text Box 1">
          <a:extLst>
            <a:ext uri="{FF2B5EF4-FFF2-40B4-BE49-F238E27FC236}">
              <a16:creationId xmlns:a16="http://schemas.microsoft.com/office/drawing/2014/main" id="{00000000-0008-0000-0600-00001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0" name="Text Box 1">
          <a:extLst>
            <a:ext uri="{FF2B5EF4-FFF2-40B4-BE49-F238E27FC236}">
              <a16:creationId xmlns:a16="http://schemas.microsoft.com/office/drawing/2014/main" id="{00000000-0008-0000-0600-00001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1" name="Text Box 1">
          <a:extLst>
            <a:ext uri="{FF2B5EF4-FFF2-40B4-BE49-F238E27FC236}">
              <a16:creationId xmlns:a16="http://schemas.microsoft.com/office/drawing/2014/main" id="{00000000-0008-0000-0600-000013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2" name="Text Box 1">
          <a:extLst>
            <a:ext uri="{FF2B5EF4-FFF2-40B4-BE49-F238E27FC236}">
              <a16:creationId xmlns:a16="http://schemas.microsoft.com/office/drawing/2014/main" id="{00000000-0008-0000-0600-00001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3" name="Text Box 1">
          <a:extLst>
            <a:ext uri="{FF2B5EF4-FFF2-40B4-BE49-F238E27FC236}">
              <a16:creationId xmlns:a16="http://schemas.microsoft.com/office/drawing/2014/main" id="{00000000-0008-0000-0600-00001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4" name="Text Box 1">
          <a:extLst>
            <a:ext uri="{FF2B5EF4-FFF2-40B4-BE49-F238E27FC236}">
              <a16:creationId xmlns:a16="http://schemas.microsoft.com/office/drawing/2014/main" id="{00000000-0008-0000-0600-00001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5" name="Text Box 1">
          <a:extLst>
            <a:ext uri="{FF2B5EF4-FFF2-40B4-BE49-F238E27FC236}">
              <a16:creationId xmlns:a16="http://schemas.microsoft.com/office/drawing/2014/main" id="{00000000-0008-0000-0600-00001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6" name="Text Box 1">
          <a:extLst>
            <a:ext uri="{FF2B5EF4-FFF2-40B4-BE49-F238E27FC236}">
              <a16:creationId xmlns:a16="http://schemas.microsoft.com/office/drawing/2014/main" id="{00000000-0008-0000-0600-00001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7" name="Text Box 1">
          <a:extLst>
            <a:ext uri="{FF2B5EF4-FFF2-40B4-BE49-F238E27FC236}">
              <a16:creationId xmlns:a16="http://schemas.microsoft.com/office/drawing/2014/main" id="{00000000-0008-0000-0600-00001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8" name="Text Box 1">
          <a:extLst>
            <a:ext uri="{FF2B5EF4-FFF2-40B4-BE49-F238E27FC236}">
              <a16:creationId xmlns:a16="http://schemas.microsoft.com/office/drawing/2014/main" id="{00000000-0008-0000-0600-00001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9" name="Text Box 1">
          <a:extLst>
            <a:ext uri="{FF2B5EF4-FFF2-40B4-BE49-F238E27FC236}">
              <a16:creationId xmlns:a16="http://schemas.microsoft.com/office/drawing/2014/main" id="{00000000-0008-0000-0600-00001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0" name="Text Box 1">
          <a:extLst>
            <a:ext uri="{FF2B5EF4-FFF2-40B4-BE49-F238E27FC236}">
              <a16:creationId xmlns:a16="http://schemas.microsoft.com/office/drawing/2014/main" id="{00000000-0008-0000-0600-00001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1" name="Text Box 1">
          <a:extLst>
            <a:ext uri="{FF2B5EF4-FFF2-40B4-BE49-F238E27FC236}">
              <a16:creationId xmlns:a16="http://schemas.microsoft.com/office/drawing/2014/main" id="{00000000-0008-0000-0600-00001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2" name="Text Box 1">
          <a:extLst>
            <a:ext uri="{FF2B5EF4-FFF2-40B4-BE49-F238E27FC236}">
              <a16:creationId xmlns:a16="http://schemas.microsoft.com/office/drawing/2014/main" id="{00000000-0008-0000-0600-00001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3" name="Text Box 1">
          <a:extLst>
            <a:ext uri="{FF2B5EF4-FFF2-40B4-BE49-F238E27FC236}">
              <a16:creationId xmlns:a16="http://schemas.microsoft.com/office/drawing/2014/main" id="{00000000-0008-0000-0600-00001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4" name="Text Box 1">
          <a:extLst>
            <a:ext uri="{FF2B5EF4-FFF2-40B4-BE49-F238E27FC236}">
              <a16:creationId xmlns:a16="http://schemas.microsoft.com/office/drawing/2014/main" id="{00000000-0008-0000-0600-00002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5" name="Text Box 1">
          <a:extLst>
            <a:ext uri="{FF2B5EF4-FFF2-40B4-BE49-F238E27FC236}">
              <a16:creationId xmlns:a16="http://schemas.microsoft.com/office/drawing/2014/main" id="{00000000-0008-0000-0600-00002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6" name="Text Box 1">
          <a:extLst>
            <a:ext uri="{FF2B5EF4-FFF2-40B4-BE49-F238E27FC236}">
              <a16:creationId xmlns:a16="http://schemas.microsoft.com/office/drawing/2014/main" id="{00000000-0008-0000-0600-00002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7" name="Text Box 1">
          <a:extLst>
            <a:ext uri="{FF2B5EF4-FFF2-40B4-BE49-F238E27FC236}">
              <a16:creationId xmlns:a16="http://schemas.microsoft.com/office/drawing/2014/main" id="{00000000-0008-0000-0600-00002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8" name="Text Box 1">
          <a:extLst>
            <a:ext uri="{FF2B5EF4-FFF2-40B4-BE49-F238E27FC236}">
              <a16:creationId xmlns:a16="http://schemas.microsoft.com/office/drawing/2014/main" id="{00000000-0008-0000-0600-00002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9" name="Text Box 1">
          <a:extLst>
            <a:ext uri="{FF2B5EF4-FFF2-40B4-BE49-F238E27FC236}">
              <a16:creationId xmlns:a16="http://schemas.microsoft.com/office/drawing/2014/main" id="{00000000-0008-0000-0600-00002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0" name="Text Box 1">
          <a:extLst>
            <a:ext uri="{FF2B5EF4-FFF2-40B4-BE49-F238E27FC236}">
              <a16:creationId xmlns:a16="http://schemas.microsoft.com/office/drawing/2014/main" id="{00000000-0008-0000-0600-00002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1" name="Text Box 1">
          <a:extLst>
            <a:ext uri="{FF2B5EF4-FFF2-40B4-BE49-F238E27FC236}">
              <a16:creationId xmlns:a16="http://schemas.microsoft.com/office/drawing/2014/main" id="{00000000-0008-0000-0600-00002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2" name="Text Box 1">
          <a:extLst>
            <a:ext uri="{FF2B5EF4-FFF2-40B4-BE49-F238E27FC236}">
              <a16:creationId xmlns:a16="http://schemas.microsoft.com/office/drawing/2014/main" id="{00000000-0008-0000-0600-00002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3" name="Text Box 1">
          <a:extLst>
            <a:ext uri="{FF2B5EF4-FFF2-40B4-BE49-F238E27FC236}">
              <a16:creationId xmlns:a16="http://schemas.microsoft.com/office/drawing/2014/main" id="{00000000-0008-0000-0600-00002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4" name="Text Box 1">
          <a:extLst>
            <a:ext uri="{FF2B5EF4-FFF2-40B4-BE49-F238E27FC236}">
              <a16:creationId xmlns:a16="http://schemas.microsoft.com/office/drawing/2014/main" id="{00000000-0008-0000-0600-00002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5" name="Text Box 1">
          <a:extLst>
            <a:ext uri="{FF2B5EF4-FFF2-40B4-BE49-F238E27FC236}">
              <a16:creationId xmlns:a16="http://schemas.microsoft.com/office/drawing/2014/main" id="{00000000-0008-0000-0600-00002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6" name="Text Box 1">
          <a:extLst>
            <a:ext uri="{FF2B5EF4-FFF2-40B4-BE49-F238E27FC236}">
              <a16:creationId xmlns:a16="http://schemas.microsoft.com/office/drawing/2014/main" id="{00000000-0008-0000-0600-00002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7" name="Text Box 1">
          <a:extLst>
            <a:ext uri="{FF2B5EF4-FFF2-40B4-BE49-F238E27FC236}">
              <a16:creationId xmlns:a16="http://schemas.microsoft.com/office/drawing/2014/main" id="{00000000-0008-0000-0600-00002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8" name="Text Box 1">
          <a:extLst>
            <a:ext uri="{FF2B5EF4-FFF2-40B4-BE49-F238E27FC236}">
              <a16:creationId xmlns:a16="http://schemas.microsoft.com/office/drawing/2014/main" id="{00000000-0008-0000-0600-00002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9" name="Text Box 1">
          <a:extLst>
            <a:ext uri="{FF2B5EF4-FFF2-40B4-BE49-F238E27FC236}">
              <a16:creationId xmlns:a16="http://schemas.microsoft.com/office/drawing/2014/main" id="{00000000-0008-0000-0600-00002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0" name="Text Box 1">
          <a:extLst>
            <a:ext uri="{FF2B5EF4-FFF2-40B4-BE49-F238E27FC236}">
              <a16:creationId xmlns:a16="http://schemas.microsoft.com/office/drawing/2014/main" id="{00000000-0008-0000-0600-00003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1" name="Text Box 1">
          <a:extLst>
            <a:ext uri="{FF2B5EF4-FFF2-40B4-BE49-F238E27FC236}">
              <a16:creationId xmlns:a16="http://schemas.microsoft.com/office/drawing/2014/main" id="{00000000-0008-0000-0600-00003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42" name="Text Box 1">
          <a:extLst>
            <a:ext uri="{FF2B5EF4-FFF2-40B4-BE49-F238E27FC236}">
              <a16:creationId xmlns:a16="http://schemas.microsoft.com/office/drawing/2014/main" id="{00000000-0008-0000-0600-00003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3" name="Text Box 1">
          <a:extLst>
            <a:ext uri="{FF2B5EF4-FFF2-40B4-BE49-F238E27FC236}">
              <a16:creationId xmlns:a16="http://schemas.microsoft.com/office/drawing/2014/main" id="{00000000-0008-0000-0600-00003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4" name="Text Box 1">
          <a:extLst>
            <a:ext uri="{FF2B5EF4-FFF2-40B4-BE49-F238E27FC236}">
              <a16:creationId xmlns:a16="http://schemas.microsoft.com/office/drawing/2014/main" id="{00000000-0008-0000-0600-00003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5" name="Text Box 1">
          <a:extLst>
            <a:ext uri="{FF2B5EF4-FFF2-40B4-BE49-F238E27FC236}">
              <a16:creationId xmlns:a16="http://schemas.microsoft.com/office/drawing/2014/main" id="{00000000-0008-0000-0600-00003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6" name="Text Box 1">
          <a:extLst>
            <a:ext uri="{FF2B5EF4-FFF2-40B4-BE49-F238E27FC236}">
              <a16:creationId xmlns:a16="http://schemas.microsoft.com/office/drawing/2014/main" id="{00000000-0008-0000-0600-00003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7" name="Text Box 1">
          <a:extLst>
            <a:ext uri="{FF2B5EF4-FFF2-40B4-BE49-F238E27FC236}">
              <a16:creationId xmlns:a16="http://schemas.microsoft.com/office/drawing/2014/main" id="{00000000-0008-0000-0600-00003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8" name="Text Box 1">
          <a:extLst>
            <a:ext uri="{FF2B5EF4-FFF2-40B4-BE49-F238E27FC236}">
              <a16:creationId xmlns:a16="http://schemas.microsoft.com/office/drawing/2014/main" id="{00000000-0008-0000-0600-00003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49" name="Text Box 1">
          <a:extLst>
            <a:ext uri="{FF2B5EF4-FFF2-40B4-BE49-F238E27FC236}">
              <a16:creationId xmlns:a16="http://schemas.microsoft.com/office/drawing/2014/main" id="{00000000-0008-0000-0600-000039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0" name="Text Box 1">
          <a:extLst>
            <a:ext uri="{FF2B5EF4-FFF2-40B4-BE49-F238E27FC236}">
              <a16:creationId xmlns:a16="http://schemas.microsoft.com/office/drawing/2014/main" id="{00000000-0008-0000-0600-00003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1" name="Text Box 1">
          <a:extLst>
            <a:ext uri="{FF2B5EF4-FFF2-40B4-BE49-F238E27FC236}">
              <a16:creationId xmlns:a16="http://schemas.microsoft.com/office/drawing/2014/main" id="{00000000-0008-0000-0600-00003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2" name="Text Box 1">
          <a:extLst>
            <a:ext uri="{FF2B5EF4-FFF2-40B4-BE49-F238E27FC236}">
              <a16:creationId xmlns:a16="http://schemas.microsoft.com/office/drawing/2014/main" id="{00000000-0008-0000-0600-00003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3" name="Text Box 1">
          <a:extLst>
            <a:ext uri="{FF2B5EF4-FFF2-40B4-BE49-F238E27FC236}">
              <a16:creationId xmlns:a16="http://schemas.microsoft.com/office/drawing/2014/main" id="{00000000-0008-0000-0600-00003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54" name="Text Box 1">
          <a:extLst>
            <a:ext uri="{FF2B5EF4-FFF2-40B4-BE49-F238E27FC236}">
              <a16:creationId xmlns:a16="http://schemas.microsoft.com/office/drawing/2014/main" id="{00000000-0008-0000-0600-00003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55" name="Text Box 1">
          <a:extLst>
            <a:ext uri="{FF2B5EF4-FFF2-40B4-BE49-F238E27FC236}">
              <a16:creationId xmlns:a16="http://schemas.microsoft.com/office/drawing/2014/main" id="{00000000-0008-0000-0600-00003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6" name="Text Box 1">
          <a:extLst>
            <a:ext uri="{FF2B5EF4-FFF2-40B4-BE49-F238E27FC236}">
              <a16:creationId xmlns:a16="http://schemas.microsoft.com/office/drawing/2014/main" id="{00000000-0008-0000-0600-00004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7" name="Text Box 1">
          <a:extLst>
            <a:ext uri="{FF2B5EF4-FFF2-40B4-BE49-F238E27FC236}">
              <a16:creationId xmlns:a16="http://schemas.microsoft.com/office/drawing/2014/main" id="{00000000-0008-0000-0600-00004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8" name="Text Box 1">
          <a:extLst>
            <a:ext uri="{FF2B5EF4-FFF2-40B4-BE49-F238E27FC236}">
              <a16:creationId xmlns:a16="http://schemas.microsoft.com/office/drawing/2014/main" id="{00000000-0008-0000-0600-00004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9" name="Text Box 1">
          <a:extLst>
            <a:ext uri="{FF2B5EF4-FFF2-40B4-BE49-F238E27FC236}">
              <a16:creationId xmlns:a16="http://schemas.microsoft.com/office/drawing/2014/main" id="{00000000-0008-0000-0600-00004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0" name="Text Box 1">
          <a:extLst>
            <a:ext uri="{FF2B5EF4-FFF2-40B4-BE49-F238E27FC236}">
              <a16:creationId xmlns:a16="http://schemas.microsoft.com/office/drawing/2014/main" id="{00000000-0008-0000-0600-00004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1" name="Text Box 1">
          <a:extLst>
            <a:ext uri="{FF2B5EF4-FFF2-40B4-BE49-F238E27FC236}">
              <a16:creationId xmlns:a16="http://schemas.microsoft.com/office/drawing/2014/main" id="{00000000-0008-0000-0600-00004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2" name="Text Box 1">
          <a:extLst>
            <a:ext uri="{FF2B5EF4-FFF2-40B4-BE49-F238E27FC236}">
              <a16:creationId xmlns:a16="http://schemas.microsoft.com/office/drawing/2014/main" id="{00000000-0008-0000-0600-00004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3" name="Text Box 1">
          <a:extLst>
            <a:ext uri="{FF2B5EF4-FFF2-40B4-BE49-F238E27FC236}">
              <a16:creationId xmlns:a16="http://schemas.microsoft.com/office/drawing/2014/main" id="{00000000-0008-0000-0600-00004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4" name="Text Box 1">
          <a:extLst>
            <a:ext uri="{FF2B5EF4-FFF2-40B4-BE49-F238E27FC236}">
              <a16:creationId xmlns:a16="http://schemas.microsoft.com/office/drawing/2014/main" id="{00000000-0008-0000-0600-00004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5" name="Text Box 1">
          <a:extLst>
            <a:ext uri="{FF2B5EF4-FFF2-40B4-BE49-F238E27FC236}">
              <a16:creationId xmlns:a16="http://schemas.microsoft.com/office/drawing/2014/main" id="{00000000-0008-0000-0600-00004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6" name="Text Box 1">
          <a:extLst>
            <a:ext uri="{FF2B5EF4-FFF2-40B4-BE49-F238E27FC236}">
              <a16:creationId xmlns:a16="http://schemas.microsoft.com/office/drawing/2014/main" id="{00000000-0008-0000-0600-00004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7" name="Text Box 1">
          <a:extLst>
            <a:ext uri="{FF2B5EF4-FFF2-40B4-BE49-F238E27FC236}">
              <a16:creationId xmlns:a16="http://schemas.microsoft.com/office/drawing/2014/main" id="{00000000-0008-0000-0600-00004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8" name="Text Box 1">
          <a:extLst>
            <a:ext uri="{FF2B5EF4-FFF2-40B4-BE49-F238E27FC236}">
              <a16:creationId xmlns:a16="http://schemas.microsoft.com/office/drawing/2014/main" id="{00000000-0008-0000-0600-00004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9" name="Text Box 1">
          <a:extLst>
            <a:ext uri="{FF2B5EF4-FFF2-40B4-BE49-F238E27FC236}">
              <a16:creationId xmlns:a16="http://schemas.microsoft.com/office/drawing/2014/main" id="{00000000-0008-0000-0600-00004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0" name="Text Box 1">
          <a:extLst>
            <a:ext uri="{FF2B5EF4-FFF2-40B4-BE49-F238E27FC236}">
              <a16:creationId xmlns:a16="http://schemas.microsoft.com/office/drawing/2014/main" id="{00000000-0008-0000-0600-00004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1" name="Text Box 1">
          <a:extLst>
            <a:ext uri="{FF2B5EF4-FFF2-40B4-BE49-F238E27FC236}">
              <a16:creationId xmlns:a16="http://schemas.microsoft.com/office/drawing/2014/main" id="{00000000-0008-0000-0600-00004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2" name="Text Box 1">
          <a:extLst>
            <a:ext uri="{FF2B5EF4-FFF2-40B4-BE49-F238E27FC236}">
              <a16:creationId xmlns:a16="http://schemas.microsoft.com/office/drawing/2014/main" id="{00000000-0008-0000-0600-00005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3" name="Text Box 1">
          <a:extLst>
            <a:ext uri="{FF2B5EF4-FFF2-40B4-BE49-F238E27FC236}">
              <a16:creationId xmlns:a16="http://schemas.microsoft.com/office/drawing/2014/main" id="{00000000-0008-0000-0600-00005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4" name="Text Box 1">
          <a:extLst>
            <a:ext uri="{FF2B5EF4-FFF2-40B4-BE49-F238E27FC236}">
              <a16:creationId xmlns:a16="http://schemas.microsoft.com/office/drawing/2014/main" id="{00000000-0008-0000-0600-00005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5" name="Text Box 1">
          <a:extLst>
            <a:ext uri="{FF2B5EF4-FFF2-40B4-BE49-F238E27FC236}">
              <a16:creationId xmlns:a16="http://schemas.microsoft.com/office/drawing/2014/main" id="{00000000-0008-0000-0600-00005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6" name="Text Box 1">
          <a:extLst>
            <a:ext uri="{FF2B5EF4-FFF2-40B4-BE49-F238E27FC236}">
              <a16:creationId xmlns:a16="http://schemas.microsoft.com/office/drawing/2014/main" id="{00000000-0008-0000-0600-00005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77" name="Text Box 1">
          <a:extLst>
            <a:ext uri="{FF2B5EF4-FFF2-40B4-BE49-F238E27FC236}">
              <a16:creationId xmlns:a16="http://schemas.microsoft.com/office/drawing/2014/main" id="{00000000-0008-0000-0600-00005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8" name="Text Box 1">
          <a:extLst>
            <a:ext uri="{FF2B5EF4-FFF2-40B4-BE49-F238E27FC236}">
              <a16:creationId xmlns:a16="http://schemas.microsoft.com/office/drawing/2014/main" id="{00000000-0008-0000-0600-00005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9" name="Text Box 1">
          <a:extLst>
            <a:ext uri="{FF2B5EF4-FFF2-40B4-BE49-F238E27FC236}">
              <a16:creationId xmlns:a16="http://schemas.microsoft.com/office/drawing/2014/main" id="{00000000-0008-0000-0600-00005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80" name="Text Box 1">
          <a:extLst>
            <a:ext uri="{FF2B5EF4-FFF2-40B4-BE49-F238E27FC236}">
              <a16:creationId xmlns:a16="http://schemas.microsoft.com/office/drawing/2014/main" id="{00000000-0008-0000-0600-00005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1" name="Text Box 1">
          <a:extLst>
            <a:ext uri="{FF2B5EF4-FFF2-40B4-BE49-F238E27FC236}">
              <a16:creationId xmlns:a16="http://schemas.microsoft.com/office/drawing/2014/main" id="{00000000-0008-0000-0600-00005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2" name="Text Box 1">
          <a:extLst>
            <a:ext uri="{FF2B5EF4-FFF2-40B4-BE49-F238E27FC236}">
              <a16:creationId xmlns:a16="http://schemas.microsoft.com/office/drawing/2014/main" id="{00000000-0008-0000-0600-00005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3" name="Text Box 1">
          <a:extLst>
            <a:ext uri="{FF2B5EF4-FFF2-40B4-BE49-F238E27FC236}">
              <a16:creationId xmlns:a16="http://schemas.microsoft.com/office/drawing/2014/main" id="{00000000-0008-0000-0600-00005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4" name="Text Box 1">
          <a:extLst>
            <a:ext uri="{FF2B5EF4-FFF2-40B4-BE49-F238E27FC236}">
              <a16:creationId xmlns:a16="http://schemas.microsoft.com/office/drawing/2014/main" id="{00000000-0008-0000-0600-00005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5" name="Text Box 1">
          <a:extLst>
            <a:ext uri="{FF2B5EF4-FFF2-40B4-BE49-F238E27FC236}">
              <a16:creationId xmlns:a16="http://schemas.microsoft.com/office/drawing/2014/main" id="{00000000-0008-0000-0600-00005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6" name="Text Box 1">
          <a:extLst>
            <a:ext uri="{FF2B5EF4-FFF2-40B4-BE49-F238E27FC236}">
              <a16:creationId xmlns:a16="http://schemas.microsoft.com/office/drawing/2014/main" id="{00000000-0008-0000-0600-00005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7" name="Text Box 1">
          <a:extLst>
            <a:ext uri="{FF2B5EF4-FFF2-40B4-BE49-F238E27FC236}">
              <a16:creationId xmlns:a16="http://schemas.microsoft.com/office/drawing/2014/main" id="{00000000-0008-0000-0600-00005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8" name="Text Box 1">
          <a:extLst>
            <a:ext uri="{FF2B5EF4-FFF2-40B4-BE49-F238E27FC236}">
              <a16:creationId xmlns:a16="http://schemas.microsoft.com/office/drawing/2014/main" id="{00000000-0008-0000-0600-00006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9" name="Text Box 1">
          <a:extLst>
            <a:ext uri="{FF2B5EF4-FFF2-40B4-BE49-F238E27FC236}">
              <a16:creationId xmlns:a16="http://schemas.microsoft.com/office/drawing/2014/main" id="{00000000-0008-0000-0600-00006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0" name="Text Box 1">
          <a:extLst>
            <a:ext uri="{FF2B5EF4-FFF2-40B4-BE49-F238E27FC236}">
              <a16:creationId xmlns:a16="http://schemas.microsoft.com/office/drawing/2014/main" id="{00000000-0008-0000-0600-00006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1" name="Text Box 1">
          <a:extLst>
            <a:ext uri="{FF2B5EF4-FFF2-40B4-BE49-F238E27FC236}">
              <a16:creationId xmlns:a16="http://schemas.microsoft.com/office/drawing/2014/main" id="{00000000-0008-0000-0600-00006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2" name="Text Box 1">
          <a:extLst>
            <a:ext uri="{FF2B5EF4-FFF2-40B4-BE49-F238E27FC236}">
              <a16:creationId xmlns:a16="http://schemas.microsoft.com/office/drawing/2014/main" id="{00000000-0008-0000-0600-00006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3" name="Text Box 1">
          <a:extLst>
            <a:ext uri="{FF2B5EF4-FFF2-40B4-BE49-F238E27FC236}">
              <a16:creationId xmlns:a16="http://schemas.microsoft.com/office/drawing/2014/main" id="{00000000-0008-0000-0600-00006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4" name="Text Box 1">
          <a:extLst>
            <a:ext uri="{FF2B5EF4-FFF2-40B4-BE49-F238E27FC236}">
              <a16:creationId xmlns:a16="http://schemas.microsoft.com/office/drawing/2014/main" id="{00000000-0008-0000-0600-00006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5" name="Text Box 1">
          <a:extLst>
            <a:ext uri="{FF2B5EF4-FFF2-40B4-BE49-F238E27FC236}">
              <a16:creationId xmlns:a16="http://schemas.microsoft.com/office/drawing/2014/main" id="{00000000-0008-0000-0600-000067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6" name="Text Box 1">
          <a:extLst>
            <a:ext uri="{FF2B5EF4-FFF2-40B4-BE49-F238E27FC236}">
              <a16:creationId xmlns:a16="http://schemas.microsoft.com/office/drawing/2014/main" id="{00000000-0008-0000-0600-00006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7" name="Text Box 1">
          <a:extLst>
            <a:ext uri="{FF2B5EF4-FFF2-40B4-BE49-F238E27FC236}">
              <a16:creationId xmlns:a16="http://schemas.microsoft.com/office/drawing/2014/main" id="{00000000-0008-0000-0600-00006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698" name="Text Box 1">
          <a:extLst>
            <a:ext uri="{FF2B5EF4-FFF2-40B4-BE49-F238E27FC236}">
              <a16:creationId xmlns:a16="http://schemas.microsoft.com/office/drawing/2014/main" id="{00000000-0008-0000-0600-00006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9" name="Text Box 1">
          <a:extLst>
            <a:ext uri="{FF2B5EF4-FFF2-40B4-BE49-F238E27FC236}">
              <a16:creationId xmlns:a16="http://schemas.microsoft.com/office/drawing/2014/main" id="{00000000-0008-0000-0600-00006B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0" name="Text Box 1">
          <a:extLst>
            <a:ext uri="{FF2B5EF4-FFF2-40B4-BE49-F238E27FC236}">
              <a16:creationId xmlns:a16="http://schemas.microsoft.com/office/drawing/2014/main" id="{00000000-0008-0000-0600-00006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1" name="Text Box 1">
          <a:extLst>
            <a:ext uri="{FF2B5EF4-FFF2-40B4-BE49-F238E27FC236}">
              <a16:creationId xmlns:a16="http://schemas.microsoft.com/office/drawing/2014/main" id="{00000000-0008-0000-0600-00006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2" name="Text Box 1">
          <a:extLst>
            <a:ext uri="{FF2B5EF4-FFF2-40B4-BE49-F238E27FC236}">
              <a16:creationId xmlns:a16="http://schemas.microsoft.com/office/drawing/2014/main" id="{00000000-0008-0000-0600-00006E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3" name="Text Box 1">
          <a:extLst>
            <a:ext uri="{FF2B5EF4-FFF2-40B4-BE49-F238E27FC236}">
              <a16:creationId xmlns:a16="http://schemas.microsoft.com/office/drawing/2014/main" id="{00000000-0008-0000-0600-00006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4" name="Text Box 1">
          <a:extLst>
            <a:ext uri="{FF2B5EF4-FFF2-40B4-BE49-F238E27FC236}">
              <a16:creationId xmlns:a16="http://schemas.microsoft.com/office/drawing/2014/main" id="{00000000-0008-0000-0600-00007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5" name="Text Box 1">
          <a:extLst>
            <a:ext uri="{FF2B5EF4-FFF2-40B4-BE49-F238E27FC236}">
              <a16:creationId xmlns:a16="http://schemas.microsoft.com/office/drawing/2014/main" id="{00000000-0008-0000-0600-000071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6" name="Text Box 1">
          <a:extLst>
            <a:ext uri="{FF2B5EF4-FFF2-40B4-BE49-F238E27FC236}">
              <a16:creationId xmlns:a16="http://schemas.microsoft.com/office/drawing/2014/main" id="{00000000-0008-0000-0600-00007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7" name="Text Box 1">
          <a:extLst>
            <a:ext uri="{FF2B5EF4-FFF2-40B4-BE49-F238E27FC236}">
              <a16:creationId xmlns:a16="http://schemas.microsoft.com/office/drawing/2014/main" id="{00000000-0008-0000-0600-00007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8" name="Text Box 1">
          <a:extLst>
            <a:ext uri="{FF2B5EF4-FFF2-40B4-BE49-F238E27FC236}">
              <a16:creationId xmlns:a16="http://schemas.microsoft.com/office/drawing/2014/main" id="{00000000-0008-0000-0600-00007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9" name="Text Box 1">
          <a:extLst>
            <a:ext uri="{FF2B5EF4-FFF2-40B4-BE49-F238E27FC236}">
              <a16:creationId xmlns:a16="http://schemas.microsoft.com/office/drawing/2014/main" id="{00000000-0008-0000-0600-00007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10" name="Text Box 1">
          <a:extLst>
            <a:ext uri="{FF2B5EF4-FFF2-40B4-BE49-F238E27FC236}">
              <a16:creationId xmlns:a16="http://schemas.microsoft.com/office/drawing/2014/main" id="{00000000-0008-0000-0600-00007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11" name="Text Box 1">
          <a:extLst>
            <a:ext uri="{FF2B5EF4-FFF2-40B4-BE49-F238E27FC236}">
              <a16:creationId xmlns:a16="http://schemas.microsoft.com/office/drawing/2014/main" id="{00000000-0008-0000-0600-00007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2" name="Text Box 1">
          <a:extLst>
            <a:ext uri="{FF2B5EF4-FFF2-40B4-BE49-F238E27FC236}">
              <a16:creationId xmlns:a16="http://schemas.microsoft.com/office/drawing/2014/main" id="{00000000-0008-0000-0600-00007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3" name="Text Box 1">
          <a:extLst>
            <a:ext uri="{FF2B5EF4-FFF2-40B4-BE49-F238E27FC236}">
              <a16:creationId xmlns:a16="http://schemas.microsoft.com/office/drawing/2014/main" id="{00000000-0008-0000-0600-00007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14" name="Text Box 1">
          <a:extLst>
            <a:ext uri="{FF2B5EF4-FFF2-40B4-BE49-F238E27FC236}">
              <a16:creationId xmlns:a16="http://schemas.microsoft.com/office/drawing/2014/main" id="{00000000-0008-0000-0600-00007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5" name="Text Box 1">
          <a:extLst>
            <a:ext uri="{FF2B5EF4-FFF2-40B4-BE49-F238E27FC236}">
              <a16:creationId xmlns:a16="http://schemas.microsoft.com/office/drawing/2014/main" id="{00000000-0008-0000-0600-00007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6" name="Text Box 1">
          <a:extLst>
            <a:ext uri="{FF2B5EF4-FFF2-40B4-BE49-F238E27FC236}">
              <a16:creationId xmlns:a16="http://schemas.microsoft.com/office/drawing/2014/main" id="{00000000-0008-0000-0600-00007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7" name="Text Box 1">
          <a:extLst>
            <a:ext uri="{FF2B5EF4-FFF2-40B4-BE49-F238E27FC236}">
              <a16:creationId xmlns:a16="http://schemas.microsoft.com/office/drawing/2014/main" id="{00000000-0008-0000-0600-00007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8" name="Text Box 1">
          <a:extLst>
            <a:ext uri="{FF2B5EF4-FFF2-40B4-BE49-F238E27FC236}">
              <a16:creationId xmlns:a16="http://schemas.microsoft.com/office/drawing/2014/main" id="{00000000-0008-0000-0600-00007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9" name="Text Box 1">
          <a:extLst>
            <a:ext uri="{FF2B5EF4-FFF2-40B4-BE49-F238E27FC236}">
              <a16:creationId xmlns:a16="http://schemas.microsoft.com/office/drawing/2014/main" id="{00000000-0008-0000-0600-00007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0" name="Text Box 1">
          <a:extLst>
            <a:ext uri="{FF2B5EF4-FFF2-40B4-BE49-F238E27FC236}">
              <a16:creationId xmlns:a16="http://schemas.microsoft.com/office/drawing/2014/main" id="{00000000-0008-0000-0600-00008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1" name="Text Box 1">
          <a:extLst>
            <a:ext uri="{FF2B5EF4-FFF2-40B4-BE49-F238E27FC236}">
              <a16:creationId xmlns:a16="http://schemas.microsoft.com/office/drawing/2014/main" id="{00000000-0008-0000-0600-00008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2" name="Text Box 1">
          <a:extLst>
            <a:ext uri="{FF2B5EF4-FFF2-40B4-BE49-F238E27FC236}">
              <a16:creationId xmlns:a16="http://schemas.microsoft.com/office/drawing/2014/main" id="{00000000-0008-0000-0600-00008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3" name="Text Box 1">
          <a:extLst>
            <a:ext uri="{FF2B5EF4-FFF2-40B4-BE49-F238E27FC236}">
              <a16:creationId xmlns:a16="http://schemas.microsoft.com/office/drawing/2014/main" id="{00000000-0008-0000-0600-00008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4" name="Text Box 1">
          <a:extLst>
            <a:ext uri="{FF2B5EF4-FFF2-40B4-BE49-F238E27FC236}">
              <a16:creationId xmlns:a16="http://schemas.microsoft.com/office/drawing/2014/main" id="{00000000-0008-0000-0600-00008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5" name="Text Box 1">
          <a:extLst>
            <a:ext uri="{FF2B5EF4-FFF2-40B4-BE49-F238E27FC236}">
              <a16:creationId xmlns:a16="http://schemas.microsoft.com/office/drawing/2014/main" id="{00000000-0008-0000-0600-00008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6" name="Text Box 1">
          <a:extLst>
            <a:ext uri="{FF2B5EF4-FFF2-40B4-BE49-F238E27FC236}">
              <a16:creationId xmlns:a16="http://schemas.microsoft.com/office/drawing/2014/main" id="{00000000-0008-0000-0600-00008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7" name="Text Box 1">
          <a:extLst>
            <a:ext uri="{FF2B5EF4-FFF2-40B4-BE49-F238E27FC236}">
              <a16:creationId xmlns:a16="http://schemas.microsoft.com/office/drawing/2014/main" id="{00000000-0008-0000-0600-00008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8" name="Text Box 1">
          <a:extLst>
            <a:ext uri="{FF2B5EF4-FFF2-40B4-BE49-F238E27FC236}">
              <a16:creationId xmlns:a16="http://schemas.microsoft.com/office/drawing/2014/main" id="{00000000-0008-0000-0600-00008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29" name="Text Box 1">
          <a:extLst>
            <a:ext uri="{FF2B5EF4-FFF2-40B4-BE49-F238E27FC236}">
              <a16:creationId xmlns:a16="http://schemas.microsoft.com/office/drawing/2014/main" id="{00000000-0008-0000-0600-00008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30" name="Text Box 1">
          <a:extLst>
            <a:ext uri="{FF2B5EF4-FFF2-40B4-BE49-F238E27FC236}">
              <a16:creationId xmlns:a16="http://schemas.microsoft.com/office/drawing/2014/main" id="{00000000-0008-0000-0600-00008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1" name="Text Box 1">
          <a:extLst>
            <a:ext uri="{FF2B5EF4-FFF2-40B4-BE49-F238E27FC236}">
              <a16:creationId xmlns:a16="http://schemas.microsoft.com/office/drawing/2014/main" id="{00000000-0008-0000-0600-00008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2" name="Text Box 1">
          <a:extLst>
            <a:ext uri="{FF2B5EF4-FFF2-40B4-BE49-F238E27FC236}">
              <a16:creationId xmlns:a16="http://schemas.microsoft.com/office/drawing/2014/main" id="{00000000-0008-0000-0600-00008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3" name="Text Box 1">
          <a:extLst>
            <a:ext uri="{FF2B5EF4-FFF2-40B4-BE49-F238E27FC236}">
              <a16:creationId xmlns:a16="http://schemas.microsoft.com/office/drawing/2014/main" id="{00000000-0008-0000-0600-00008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4" name="Text Box 1">
          <a:extLst>
            <a:ext uri="{FF2B5EF4-FFF2-40B4-BE49-F238E27FC236}">
              <a16:creationId xmlns:a16="http://schemas.microsoft.com/office/drawing/2014/main" id="{00000000-0008-0000-0600-00008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5" name="Text Box 1">
          <a:extLst>
            <a:ext uri="{FF2B5EF4-FFF2-40B4-BE49-F238E27FC236}">
              <a16:creationId xmlns:a16="http://schemas.microsoft.com/office/drawing/2014/main" id="{00000000-0008-0000-0600-00008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6" name="Text Box 1">
          <a:extLst>
            <a:ext uri="{FF2B5EF4-FFF2-40B4-BE49-F238E27FC236}">
              <a16:creationId xmlns:a16="http://schemas.microsoft.com/office/drawing/2014/main" id="{00000000-0008-0000-0600-00009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7" name="Text Box 1">
          <a:extLst>
            <a:ext uri="{FF2B5EF4-FFF2-40B4-BE49-F238E27FC236}">
              <a16:creationId xmlns:a16="http://schemas.microsoft.com/office/drawing/2014/main" id="{00000000-0008-0000-0600-00009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8" name="Text Box 1">
          <a:extLst>
            <a:ext uri="{FF2B5EF4-FFF2-40B4-BE49-F238E27FC236}">
              <a16:creationId xmlns:a16="http://schemas.microsoft.com/office/drawing/2014/main" id="{00000000-0008-0000-0600-00009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739" name="Text Box 1">
          <a:extLst>
            <a:ext uri="{FF2B5EF4-FFF2-40B4-BE49-F238E27FC236}">
              <a16:creationId xmlns:a16="http://schemas.microsoft.com/office/drawing/2014/main" id="{00000000-0008-0000-0600-000093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6740" name="Text Box 1">
          <a:extLst>
            <a:ext uri="{FF2B5EF4-FFF2-40B4-BE49-F238E27FC236}">
              <a16:creationId xmlns:a16="http://schemas.microsoft.com/office/drawing/2014/main" id="{00000000-0008-0000-0600-0000945C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1" name="Text Box 1">
          <a:extLst>
            <a:ext uri="{FF2B5EF4-FFF2-40B4-BE49-F238E27FC236}">
              <a16:creationId xmlns:a16="http://schemas.microsoft.com/office/drawing/2014/main" id="{00000000-0008-0000-0600-00009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2" name="Text Box 1">
          <a:extLst>
            <a:ext uri="{FF2B5EF4-FFF2-40B4-BE49-F238E27FC236}">
              <a16:creationId xmlns:a16="http://schemas.microsoft.com/office/drawing/2014/main" id="{00000000-0008-0000-0600-00009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3" name="Text Box 1">
          <a:extLst>
            <a:ext uri="{FF2B5EF4-FFF2-40B4-BE49-F238E27FC236}">
              <a16:creationId xmlns:a16="http://schemas.microsoft.com/office/drawing/2014/main" id="{00000000-0008-0000-0600-00009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4" name="Text Box 1">
          <a:extLst>
            <a:ext uri="{FF2B5EF4-FFF2-40B4-BE49-F238E27FC236}">
              <a16:creationId xmlns:a16="http://schemas.microsoft.com/office/drawing/2014/main" id="{00000000-0008-0000-0600-00009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45" name="Text Box 1">
          <a:extLst>
            <a:ext uri="{FF2B5EF4-FFF2-40B4-BE49-F238E27FC236}">
              <a16:creationId xmlns:a16="http://schemas.microsoft.com/office/drawing/2014/main" id="{00000000-0008-0000-0600-00009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46" name="Text Box 1">
          <a:extLst>
            <a:ext uri="{FF2B5EF4-FFF2-40B4-BE49-F238E27FC236}">
              <a16:creationId xmlns:a16="http://schemas.microsoft.com/office/drawing/2014/main" id="{00000000-0008-0000-0600-00009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7" name="Text Box 1">
          <a:extLst>
            <a:ext uri="{FF2B5EF4-FFF2-40B4-BE49-F238E27FC236}">
              <a16:creationId xmlns:a16="http://schemas.microsoft.com/office/drawing/2014/main" id="{00000000-0008-0000-0600-00009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8" name="Text Box 1">
          <a:extLst>
            <a:ext uri="{FF2B5EF4-FFF2-40B4-BE49-F238E27FC236}">
              <a16:creationId xmlns:a16="http://schemas.microsoft.com/office/drawing/2014/main" id="{00000000-0008-0000-0600-00009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9" name="Text Box 1">
          <a:extLst>
            <a:ext uri="{FF2B5EF4-FFF2-40B4-BE49-F238E27FC236}">
              <a16:creationId xmlns:a16="http://schemas.microsoft.com/office/drawing/2014/main" id="{00000000-0008-0000-0600-00009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0" name="Text Box 1">
          <a:extLst>
            <a:ext uri="{FF2B5EF4-FFF2-40B4-BE49-F238E27FC236}">
              <a16:creationId xmlns:a16="http://schemas.microsoft.com/office/drawing/2014/main" id="{00000000-0008-0000-0600-00009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1" name="Text Box 1">
          <a:extLst>
            <a:ext uri="{FF2B5EF4-FFF2-40B4-BE49-F238E27FC236}">
              <a16:creationId xmlns:a16="http://schemas.microsoft.com/office/drawing/2014/main" id="{00000000-0008-0000-0600-00009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2" name="Text Box 1">
          <a:extLst>
            <a:ext uri="{FF2B5EF4-FFF2-40B4-BE49-F238E27FC236}">
              <a16:creationId xmlns:a16="http://schemas.microsoft.com/office/drawing/2014/main" id="{00000000-0008-0000-0600-0000A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3" name="Text Box 1">
          <a:extLst>
            <a:ext uri="{FF2B5EF4-FFF2-40B4-BE49-F238E27FC236}">
              <a16:creationId xmlns:a16="http://schemas.microsoft.com/office/drawing/2014/main" id="{00000000-0008-0000-0600-0000A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4" name="Text Box 1">
          <a:extLst>
            <a:ext uri="{FF2B5EF4-FFF2-40B4-BE49-F238E27FC236}">
              <a16:creationId xmlns:a16="http://schemas.microsoft.com/office/drawing/2014/main" id="{00000000-0008-0000-0600-0000A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5" name="Text Box 1">
          <a:extLst>
            <a:ext uri="{FF2B5EF4-FFF2-40B4-BE49-F238E27FC236}">
              <a16:creationId xmlns:a16="http://schemas.microsoft.com/office/drawing/2014/main" id="{00000000-0008-0000-0600-0000A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6" name="Text Box 1">
          <a:extLst>
            <a:ext uri="{FF2B5EF4-FFF2-40B4-BE49-F238E27FC236}">
              <a16:creationId xmlns:a16="http://schemas.microsoft.com/office/drawing/2014/main" id="{00000000-0008-0000-0600-0000A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7" name="Text Box 1">
          <a:extLst>
            <a:ext uri="{FF2B5EF4-FFF2-40B4-BE49-F238E27FC236}">
              <a16:creationId xmlns:a16="http://schemas.microsoft.com/office/drawing/2014/main" id="{00000000-0008-0000-0600-0000A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8" name="Text Box 1">
          <a:extLst>
            <a:ext uri="{FF2B5EF4-FFF2-40B4-BE49-F238E27FC236}">
              <a16:creationId xmlns:a16="http://schemas.microsoft.com/office/drawing/2014/main" id="{00000000-0008-0000-0600-0000A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9" name="Text Box 1">
          <a:extLst>
            <a:ext uri="{FF2B5EF4-FFF2-40B4-BE49-F238E27FC236}">
              <a16:creationId xmlns:a16="http://schemas.microsoft.com/office/drawing/2014/main" id="{00000000-0008-0000-0600-0000A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0" name="Text Box 1">
          <a:extLst>
            <a:ext uri="{FF2B5EF4-FFF2-40B4-BE49-F238E27FC236}">
              <a16:creationId xmlns:a16="http://schemas.microsoft.com/office/drawing/2014/main" id="{00000000-0008-0000-0600-0000A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1" name="Text Box 1">
          <a:extLst>
            <a:ext uri="{FF2B5EF4-FFF2-40B4-BE49-F238E27FC236}">
              <a16:creationId xmlns:a16="http://schemas.microsoft.com/office/drawing/2014/main" id="{00000000-0008-0000-0600-0000A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2" name="Text Box 1">
          <a:extLst>
            <a:ext uri="{FF2B5EF4-FFF2-40B4-BE49-F238E27FC236}">
              <a16:creationId xmlns:a16="http://schemas.microsoft.com/office/drawing/2014/main" id="{00000000-0008-0000-0600-0000A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3" name="Text Box 1">
          <a:extLst>
            <a:ext uri="{FF2B5EF4-FFF2-40B4-BE49-F238E27FC236}">
              <a16:creationId xmlns:a16="http://schemas.microsoft.com/office/drawing/2014/main" id="{00000000-0008-0000-0600-0000A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4" name="Text Box 1">
          <a:extLst>
            <a:ext uri="{FF2B5EF4-FFF2-40B4-BE49-F238E27FC236}">
              <a16:creationId xmlns:a16="http://schemas.microsoft.com/office/drawing/2014/main" id="{00000000-0008-0000-0600-0000A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5" name="Text Box 1">
          <a:extLst>
            <a:ext uri="{FF2B5EF4-FFF2-40B4-BE49-F238E27FC236}">
              <a16:creationId xmlns:a16="http://schemas.microsoft.com/office/drawing/2014/main" id="{00000000-0008-0000-0600-0000A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6" name="Text Box 1">
          <a:extLst>
            <a:ext uri="{FF2B5EF4-FFF2-40B4-BE49-F238E27FC236}">
              <a16:creationId xmlns:a16="http://schemas.microsoft.com/office/drawing/2014/main" id="{00000000-0008-0000-0600-0000A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7" name="Text Box 1">
          <a:extLst>
            <a:ext uri="{FF2B5EF4-FFF2-40B4-BE49-F238E27FC236}">
              <a16:creationId xmlns:a16="http://schemas.microsoft.com/office/drawing/2014/main" id="{00000000-0008-0000-0600-0000A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68" name="Text Box 1">
          <a:extLst>
            <a:ext uri="{FF2B5EF4-FFF2-40B4-BE49-F238E27FC236}">
              <a16:creationId xmlns:a16="http://schemas.microsoft.com/office/drawing/2014/main" id="{00000000-0008-0000-0600-0000B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69" name="Text Box 1">
          <a:extLst>
            <a:ext uri="{FF2B5EF4-FFF2-40B4-BE49-F238E27FC236}">
              <a16:creationId xmlns:a16="http://schemas.microsoft.com/office/drawing/2014/main" id="{00000000-0008-0000-0600-0000B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70" name="Text Box 1">
          <a:extLst>
            <a:ext uri="{FF2B5EF4-FFF2-40B4-BE49-F238E27FC236}">
              <a16:creationId xmlns:a16="http://schemas.microsoft.com/office/drawing/2014/main" id="{00000000-0008-0000-0600-0000B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71" name="Text Box 1">
          <a:extLst>
            <a:ext uri="{FF2B5EF4-FFF2-40B4-BE49-F238E27FC236}">
              <a16:creationId xmlns:a16="http://schemas.microsoft.com/office/drawing/2014/main" id="{00000000-0008-0000-0600-0000B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2" name="Text Box 1">
          <a:extLst>
            <a:ext uri="{FF2B5EF4-FFF2-40B4-BE49-F238E27FC236}">
              <a16:creationId xmlns:a16="http://schemas.microsoft.com/office/drawing/2014/main" id="{00000000-0008-0000-0600-0000B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3" name="Text Box 1">
          <a:extLst>
            <a:ext uri="{FF2B5EF4-FFF2-40B4-BE49-F238E27FC236}">
              <a16:creationId xmlns:a16="http://schemas.microsoft.com/office/drawing/2014/main" id="{00000000-0008-0000-0600-0000B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4" name="Text Box 1">
          <a:extLst>
            <a:ext uri="{FF2B5EF4-FFF2-40B4-BE49-F238E27FC236}">
              <a16:creationId xmlns:a16="http://schemas.microsoft.com/office/drawing/2014/main" id="{00000000-0008-0000-0600-0000B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5" name="Text Box 1">
          <a:extLst>
            <a:ext uri="{FF2B5EF4-FFF2-40B4-BE49-F238E27FC236}">
              <a16:creationId xmlns:a16="http://schemas.microsoft.com/office/drawing/2014/main" id="{00000000-0008-0000-0600-0000B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6" name="Text Box 1">
          <a:extLst>
            <a:ext uri="{FF2B5EF4-FFF2-40B4-BE49-F238E27FC236}">
              <a16:creationId xmlns:a16="http://schemas.microsoft.com/office/drawing/2014/main" id="{00000000-0008-0000-0600-0000B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7" name="Text Box 1">
          <a:extLst>
            <a:ext uri="{FF2B5EF4-FFF2-40B4-BE49-F238E27FC236}">
              <a16:creationId xmlns:a16="http://schemas.microsoft.com/office/drawing/2014/main" id="{00000000-0008-0000-0600-0000B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8" name="Text Box 1">
          <a:extLst>
            <a:ext uri="{FF2B5EF4-FFF2-40B4-BE49-F238E27FC236}">
              <a16:creationId xmlns:a16="http://schemas.microsoft.com/office/drawing/2014/main" id="{00000000-0008-0000-0600-0000B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9" name="Text Box 1">
          <a:extLst>
            <a:ext uri="{FF2B5EF4-FFF2-40B4-BE49-F238E27FC236}">
              <a16:creationId xmlns:a16="http://schemas.microsoft.com/office/drawing/2014/main" id="{00000000-0008-0000-0600-0000B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80" name="Text Box 1">
          <a:extLst>
            <a:ext uri="{FF2B5EF4-FFF2-40B4-BE49-F238E27FC236}">
              <a16:creationId xmlns:a16="http://schemas.microsoft.com/office/drawing/2014/main" id="{00000000-0008-0000-0600-0000B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1" name="Text Box 1">
          <a:extLst>
            <a:ext uri="{FF2B5EF4-FFF2-40B4-BE49-F238E27FC236}">
              <a16:creationId xmlns:a16="http://schemas.microsoft.com/office/drawing/2014/main" id="{00000000-0008-0000-0600-0000B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2" name="Text Box 1">
          <a:extLst>
            <a:ext uri="{FF2B5EF4-FFF2-40B4-BE49-F238E27FC236}">
              <a16:creationId xmlns:a16="http://schemas.microsoft.com/office/drawing/2014/main" id="{00000000-0008-0000-0600-0000B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3" name="Text Box 1">
          <a:extLst>
            <a:ext uri="{FF2B5EF4-FFF2-40B4-BE49-F238E27FC236}">
              <a16:creationId xmlns:a16="http://schemas.microsoft.com/office/drawing/2014/main" id="{00000000-0008-0000-0600-0000B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4" name="Text Box 1">
          <a:extLst>
            <a:ext uri="{FF2B5EF4-FFF2-40B4-BE49-F238E27FC236}">
              <a16:creationId xmlns:a16="http://schemas.microsoft.com/office/drawing/2014/main" id="{00000000-0008-0000-0600-0000C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5" name="Text Box 1">
          <a:extLst>
            <a:ext uri="{FF2B5EF4-FFF2-40B4-BE49-F238E27FC236}">
              <a16:creationId xmlns:a16="http://schemas.microsoft.com/office/drawing/2014/main" id="{00000000-0008-0000-0600-0000C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6" name="Text Box 1">
          <a:extLst>
            <a:ext uri="{FF2B5EF4-FFF2-40B4-BE49-F238E27FC236}">
              <a16:creationId xmlns:a16="http://schemas.microsoft.com/office/drawing/2014/main" id="{00000000-0008-0000-0600-0000C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787" name="Text Box 1">
          <a:extLst>
            <a:ext uri="{FF2B5EF4-FFF2-40B4-BE49-F238E27FC236}">
              <a16:creationId xmlns:a16="http://schemas.microsoft.com/office/drawing/2014/main" id="{00000000-0008-0000-0600-0000C3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8" name="Text Box 1">
          <a:extLst>
            <a:ext uri="{FF2B5EF4-FFF2-40B4-BE49-F238E27FC236}">
              <a16:creationId xmlns:a16="http://schemas.microsoft.com/office/drawing/2014/main" id="{00000000-0008-0000-0600-0000C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9" name="Text Box 1">
          <a:extLst>
            <a:ext uri="{FF2B5EF4-FFF2-40B4-BE49-F238E27FC236}">
              <a16:creationId xmlns:a16="http://schemas.microsoft.com/office/drawing/2014/main" id="{00000000-0008-0000-0600-0000C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90" name="Text Box 1">
          <a:extLst>
            <a:ext uri="{FF2B5EF4-FFF2-40B4-BE49-F238E27FC236}">
              <a16:creationId xmlns:a16="http://schemas.microsoft.com/office/drawing/2014/main" id="{00000000-0008-0000-0600-0000C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1" name="Text Box 1">
          <a:extLst>
            <a:ext uri="{FF2B5EF4-FFF2-40B4-BE49-F238E27FC236}">
              <a16:creationId xmlns:a16="http://schemas.microsoft.com/office/drawing/2014/main" id="{00000000-0008-0000-0600-0000C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2" name="Text Box 1">
          <a:extLst>
            <a:ext uri="{FF2B5EF4-FFF2-40B4-BE49-F238E27FC236}">
              <a16:creationId xmlns:a16="http://schemas.microsoft.com/office/drawing/2014/main" id="{00000000-0008-0000-0600-0000C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3" name="Text Box 1">
          <a:extLst>
            <a:ext uri="{FF2B5EF4-FFF2-40B4-BE49-F238E27FC236}">
              <a16:creationId xmlns:a16="http://schemas.microsoft.com/office/drawing/2014/main" id="{00000000-0008-0000-0600-0000C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4" name="Text Box 1">
          <a:extLst>
            <a:ext uri="{FF2B5EF4-FFF2-40B4-BE49-F238E27FC236}">
              <a16:creationId xmlns:a16="http://schemas.microsoft.com/office/drawing/2014/main" id="{00000000-0008-0000-0600-0000C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5" name="Text Box 1">
          <a:extLst>
            <a:ext uri="{FF2B5EF4-FFF2-40B4-BE49-F238E27FC236}">
              <a16:creationId xmlns:a16="http://schemas.microsoft.com/office/drawing/2014/main" id="{00000000-0008-0000-0600-0000C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6" name="Text Box 1">
          <a:extLst>
            <a:ext uri="{FF2B5EF4-FFF2-40B4-BE49-F238E27FC236}">
              <a16:creationId xmlns:a16="http://schemas.microsoft.com/office/drawing/2014/main" id="{00000000-0008-0000-0600-0000C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7" name="Text Box 1">
          <a:extLst>
            <a:ext uri="{FF2B5EF4-FFF2-40B4-BE49-F238E27FC236}">
              <a16:creationId xmlns:a16="http://schemas.microsoft.com/office/drawing/2014/main" id="{00000000-0008-0000-0600-0000C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8" name="Text Box 1">
          <a:extLst>
            <a:ext uri="{FF2B5EF4-FFF2-40B4-BE49-F238E27FC236}">
              <a16:creationId xmlns:a16="http://schemas.microsoft.com/office/drawing/2014/main" id="{00000000-0008-0000-0600-0000C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9" name="Text Box 1">
          <a:extLst>
            <a:ext uri="{FF2B5EF4-FFF2-40B4-BE49-F238E27FC236}">
              <a16:creationId xmlns:a16="http://schemas.microsoft.com/office/drawing/2014/main" id="{00000000-0008-0000-0600-0000C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0" name="Text Box 1">
          <a:extLst>
            <a:ext uri="{FF2B5EF4-FFF2-40B4-BE49-F238E27FC236}">
              <a16:creationId xmlns:a16="http://schemas.microsoft.com/office/drawing/2014/main" id="{00000000-0008-0000-0600-0000D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1" name="Text Box 1">
          <a:extLst>
            <a:ext uri="{FF2B5EF4-FFF2-40B4-BE49-F238E27FC236}">
              <a16:creationId xmlns:a16="http://schemas.microsoft.com/office/drawing/2014/main" id="{00000000-0008-0000-0600-0000D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2" name="Text Box 1">
          <a:extLst>
            <a:ext uri="{FF2B5EF4-FFF2-40B4-BE49-F238E27FC236}">
              <a16:creationId xmlns:a16="http://schemas.microsoft.com/office/drawing/2014/main" id="{00000000-0008-0000-0600-0000D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3" name="Text Box 1">
          <a:extLst>
            <a:ext uri="{FF2B5EF4-FFF2-40B4-BE49-F238E27FC236}">
              <a16:creationId xmlns:a16="http://schemas.microsoft.com/office/drawing/2014/main" id="{00000000-0008-0000-0600-0000D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4" name="Text Box 1">
          <a:extLst>
            <a:ext uri="{FF2B5EF4-FFF2-40B4-BE49-F238E27FC236}">
              <a16:creationId xmlns:a16="http://schemas.microsoft.com/office/drawing/2014/main" id="{00000000-0008-0000-0600-0000D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5" name="Text Box 1">
          <a:extLst>
            <a:ext uri="{FF2B5EF4-FFF2-40B4-BE49-F238E27FC236}">
              <a16:creationId xmlns:a16="http://schemas.microsoft.com/office/drawing/2014/main" id="{00000000-0008-0000-0600-0000D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6" name="Text Box 1">
          <a:extLst>
            <a:ext uri="{FF2B5EF4-FFF2-40B4-BE49-F238E27FC236}">
              <a16:creationId xmlns:a16="http://schemas.microsoft.com/office/drawing/2014/main" id="{00000000-0008-0000-0600-0000D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7" name="Text Box 1">
          <a:extLst>
            <a:ext uri="{FF2B5EF4-FFF2-40B4-BE49-F238E27FC236}">
              <a16:creationId xmlns:a16="http://schemas.microsoft.com/office/drawing/2014/main" id="{00000000-0008-0000-0600-0000D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8" name="Text Box 1">
          <a:extLst>
            <a:ext uri="{FF2B5EF4-FFF2-40B4-BE49-F238E27FC236}">
              <a16:creationId xmlns:a16="http://schemas.microsoft.com/office/drawing/2014/main" id="{00000000-0008-0000-0600-0000D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9" name="Text Box 1">
          <a:extLst>
            <a:ext uri="{FF2B5EF4-FFF2-40B4-BE49-F238E27FC236}">
              <a16:creationId xmlns:a16="http://schemas.microsoft.com/office/drawing/2014/main" id="{00000000-0008-0000-0600-0000D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0" name="Text Box 1">
          <a:extLst>
            <a:ext uri="{FF2B5EF4-FFF2-40B4-BE49-F238E27FC236}">
              <a16:creationId xmlns:a16="http://schemas.microsoft.com/office/drawing/2014/main" id="{00000000-0008-0000-0600-0000D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1" name="Text Box 1">
          <a:extLst>
            <a:ext uri="{FF2B5EF4-FFF2-40B4-BE49-F238E27FC236}">
              <a16:creationId xmlns:a16="http://schemas.microsoft.com/office/drawing/2014/main" id="{00000000-0008-0000-0600-0000D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2" name="Text Box 1">
          <a:extLst>
            <a:ext uri="{FF2B5EF4-FFF2-40B4-BE49-F238E27FC236}">
              <a16:creationId xmlns:a16="http://schemas.microsoft.com/office/drawing/2014/main" id="{00000000-0008-0000-0600-0000D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3" name="Text Box 1">
          <a:extLst>
            <a:ext uri="{FF2B5EF4-FFF2-40B4-BE49-F238E27FC236}">
              <a16:creationId xmlns:a16="http://schemas.microsoft.com/office/drawing/2014/main" id="{00000000-0008-0000-0600-0000D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4" name="Text Box 1">
          <a:extLst>
            <a:ext uri="{FF2B5EF4-FFF2-40B4-BE49-F238E27FC236}">
              <a16:creationId xmlns:a16="http://schemas.microsoft.com/office/drawing/2014/main" id="{00000000-0008-0000-0600-0000D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5" name="Text Box 1">
          <a:extLst>
            <a:ext uri="{FF2B5EF4-FFF2-40B4-BE49-F238E27FC236}">
              <a16:creationId xmlns:a16="http://schemas.microsoft.com/office/drawing/2014/main" id="{00000000-0008-0000-0600-0000D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6" name="Text Box 1">
          <a:extLst>
            <a:ext uri="{FF2B5EF4-FFF2-40B4-BE49-F238E27FC236}">
              <a16:creationId xmlns:a16="http://schemas.microsoft.com/office/drawing/2014/main" id="{00000000-0008-0000-0600-0000E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17" name="Text Box 1">
          <a:extLst>
            <a:ext uri="{FF2B5EF4-FFF2-40B4-BE49-F238E27FC236}">
              <a16:creationId xmlns:a16="http://schemas.microsoft.com/office/drawing/2014/main" id="{00000000-0008-0000-0600-0000E1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8" name="Text Box 1">
          <a:extLst>
            <a:ext uri="{FF2B5EF4-FFF2-40B4-BE49-F238E27FC236}">
              <a16:creationId xmlns:a16="http://schemas.microsoft.com/office/drawing/2014/main" id="{00000000-0008-0000-0600-0000E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9" name="Text Box 1">
          <a:extLst>
            <a:ext uri="{FF2B5EF4-FFF2-40B4-BE49-F238E27FC236}">
              <a16:creationId xmlns:a16="http://schemas.microsoft.com/office/drawing/2014/main" id="{00000000-0008-0000-0600-0000E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0" name="Text Box 1">
          <a:extLst>
            <a:ext uri="{FF2B5EF4-FFF2-40B4-BE49-F238E27FC236}">
              <a16:creationId xmlns:a16="http://schemas.microsoft.com/office/drawing/2014/main" id="{00000000-0008-0000-0600-0000E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1" name="Text Box 1">
          <a:extLst>
            <a:ext uri="{FF2B5EF4-FFF2-40B4-BE49-F238E27FC236}">
              <a16:creationId xmlns:a16="http://schemas.microsoft.com/office/drawing/2014/main" id="{00000000-0008-0000-0600-0000E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22" name="Text Box 1">
          <a:extLst>
            <a:ext uri="{FF2B5EF4-FFF2-40B4-BE49-F238E27FC236}">
              <a16:creationId xmlns:a16="http://schemas.microsoft.com/office/drawing/2014/main" id="{00000000-0008-0000-0600-0000E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23" name="Text Box 1">
          <a:extLst>
            <a:ext uri="{FF2B5EF4-FFF2-40B4-BE49-F238E27FC236}">
              <a16:creationId xmlns:a16="http://schemas.microsoft.com/office/drawing/2014/main" id="{00000000-0008-0000-0600-0000E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4" name="Text Box 1">
          <a:extLst>
            <a:ext uri="{FF2B5EF4-FFF2-40B4-BE49-F238E27FC236}">
              <a16:creationId xmlns:a16="http://schemas.microsoft.com/office/drawing/2014/main" id="{00000000-0008-0000-0600-0000E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5" name="Text Box 1">
          <a:extLst>
            <a:ext uri="{FF2B5EF4-FFF2-40B4-BE49-F238E27FC236}">
              <a16:creationId xmlns:a16="http://schemas.microsoft.com/office/drawing/2014/main" id="{00000000-0008-0000-0600-0000E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6" name="Text Box 1">
          <a:extLst>
            <a:ext uri="{FF2B5EF4-FFF2-40B4-BE49-F238E27FC236}">
              <a16:creationId xmlns:a16="http://schemas.microsoft.com/office/drawing/2014/main" id="{00000000-0008-0000-0600-0000E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7" name="Text Box 1">
          <a:extLst>
            <a:ext uri="{FF2B5EF4-FFF2-40B4-BE49-F238E27FC236}">
              <a16:creationId xmlns:a16="http://schemas.microsoft.com/office/drawing/2014/main" id="{00000000-0008-0000-0600-0000E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8" name="Text Box 1">
          <a:extLst>
            <a:ext uri="{FF2B5EF4-FFF2-40B4-BE49-F238E27FC236}">
              <a16:creationId xmlns:a16="http://schemas.microsoft.com/office/drawing/2014/main" id="{00000000-0008-0000-0600-0000E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9" name="Text Box 1">
          <a:extLst>
            <a:ext uri="{FF2B5EF4-FFF2-40B4-BE49-F238E27FC236}">
              <a16:creationId xmlns:a16="http://schemas.microsoft.com/office/drawing/2014/main" id="{00000000-0008-0000-0600-0000E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0" name="Text Box 1">
          <a:extLst>
            <a:ext uri="{FF2B5EF4-FFF2-40B4-BE49-F238E27FC236}">
              <a16:creationId xmlns:a16="http://schemas.microsoft.com/office/drawing/2014/main" id="{00000000-0008-0000-0600-0000E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1" name="Text Box 1">
          <a:extLst>
            <a:ext uri="{FF2B5EF4-FFF2-40B4-BE49-F238E27FC236}">
              <a16:creationId xmlns:a16="http://schemas.microsoft.com/office/drawing/2014/main" id="{00000000-0008-0000-0600-0000E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2" name="Text Box 1">
          <a:extLst>
            <a:ext uri="{FF2B5EF4-FFF2-40B4-BE49-F238E27FC236}">
              <a16:creationId xmlns:a16="http://schemas.microsoft.com/office/drawing/2014/main" id="{00000000-0008-0000-0600-0000F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3" name="Text Box 1">
          <a:extLst>
            <a:ext uri="{FF2B5EF4-FFF2-40B4-BE49-F238E27FC236}">
              <a16:creationId xmlns:a16="http://schemas.microsoft.com/office/drawing/2014/main" id="{00000000-0008-0000-0600-0000F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4" name="Text Box 1">
          <a:extLst>
            <a:ext uri="{FF2B5EF4-FFF2-40B4-BE49-F238E27FC236}">
              <a16:creationId xmlns:a16="http://schemas.microsoft.com/office/drawing/2014/main" id="{00000000-0008-0000-0600-0000F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5" name="Text Box 1">
          <a:extLst>
            <a:ext uri="{FF2B5EF4-FFF2-40B4-BE49-F238E27FC236}">
              <a16:creationId xmlns:a16="http://schemas.microsoft.com/office/drawing/2014/main" id="{00000000-0008-0000-0600-0000F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6" name="Text Box 1">
          <a:extLst>
            <a:ext uri="{FF2B5EF4-FFF2-40B4-BE49-F238E27FC236}">
              <a16:creationId xmlns:a16="http://schemas.microsoft.com/office/drawing/2014/main" id="{00000000-0008-0000-0600-0000F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7" name="Text Box 1">
          <a:extLst>
            <a:ext uri="{FF2B5EF4-FFF2-40B4-BE49-F238E27FC236}">
              <a16:creationId xmlns:a16="http://schemas.microsoft.com/office/drawing/2014/main" id="{00000000-0008-0000-0600-0000F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8" name="Text Box 1">
          <a:extLst>
            <a:ext uri="{FF2B5EF4-FFF2-40B4-BE49-F238E27FC236}">
              <a16:creationId xmlns:a16="http://schemas.microsoft.com/office/drawing/2014/main" id="{00000000-0008-0000-0600-0000F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9" name="Text Box 1">
          <a:extLst>
            <a:ext uri="{FF2B5EF4-FFF2-40B4-BE49-F238E27FC236}">
              <a16:creationId xmlns:a16="http://schemas.microsoft.com/office/drawing/2014/main" id="{00000000-0008-0000-0600-0000F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0" name="Text Box 1">
          <a:extLst>
            <a:ext uri="{FF2B5EF4-FFF2-40B4-BE49-F238E27FC236}">
              <a16:creationId xmlns:a16="http://schemas.microsoft.com/office/drawing/2014/main" id="{00000000-0008-0000-0600-0000F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1" name="Text Box 1">
          <a:extLst>
            <a:ext uri="{FF2B5EF4-FFF2-40B4-BE49-F238E27FC236}">
              <a16:creationId xmlns:a16="http://schemas.microsoft.com/office/drawing/2014/main" id="{00000000-0008-0000-0600-0000F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2" name="Text Box 1">
          <a:extLst>
            <a:ext uri="{FF2B5EF4-FFF2-40B4-BE49-F238E27FC236}">
              <a16:creationId xmlns:a16="http://schemas.microsoft.com/office/drawing/2014/main" id="{00000000-0008-0000-0600-0000F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3" name="Text Box 1">
          <a:extLst>
            <a:ext uri="{FF2B5EF4-FFF2-40B4-BE49-F238E27FC236}">
              <a16:creationId xmlns:a16="http://schemas.microsoft.com/office/drawing/2014/main" id="{00000000-0008-0000-0600-0000F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4" name="Text Box 1">
          <a:extLst>
            <a:ext uri="{FF2B5EF4-FFF2-40B4-BE49-F238E27FC236}">
              <a16:creationId xmlns:a16="http://schemas.microsoft.com/office/drawing/2014/main" id="{00000000-0008-0000-0600-0000F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5" name="Text Box 1">
          <a:extLst>
            <a:ext uri="{FF2B5EF4-FFF2-40B4-BE49-F238E27FC236}">
              <a16:creationId xmlns:a16="http://schemas.microsoft.com/office/drawing/2014/main" id="{00000000-0008-0000-0600-0000F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6" name="Text Box 1">
          <a:extLst>
            <a:ext uri="{FF2B5EF4-FFF2-40B4-BE49-F238E27FC236}">
              <a16:creationId xmlns:a16="http://schemas.microsoft.com/office/drawing/2014/main" id="{00000000-0008-0000-0600-0000F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7" name="Text Box 1">
          <a:extLst>
            <a:ext uri="{FF2B5EF4-FFF2-40B4-BE49-F238E27FC236}">
              <a16:creationId xmlns:a16="http://schemas.microsoft.com/office/drawing/2014/main" id="{00000000-0008-0000-0600-0000F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8" name="Text Box 1">
          <a:extLst>
            <a:ext uri="{FF2B5EF4-FFF2-40B4-BE49-F238E27FC236}">
              <a16:creationId xmlns:a16="http://schemas.microsoft.com/office/drawing/2014/main" id="{00000000-0008-0000-0600-000000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49" name="Text Box 1">
          <a:extLst>
            <a:ext uri="{FF2B5EF4-FFF2-40B4-BE49-F238E27FC236}">
              <a16:creationId xmlns:a16="http://schemas.microsoft.com/office/drawing/2014/main" id="{00000000-0008-0000-0600-00000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0" name="Text Box 1">
          <a:extLst>
            <a:ext uri="{FF2B5EF4-FFF2-40B4-BE49-F238E27FC236}">
              <a16:creationId xmlns:a16="http://schemas.microsoft.com/office/drawing/2014/main" id="{00000000-0008-0000-0600-00000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1" name="Text Box 1">
          <a:extLst>
            <a:ext uri="{FF2B5EF4-FFF2-40B4-BE49-F238E27FC236}">
              <a16:creationId xmlns:a16="http://schemas.microsoft.com/office/drawing/2014/main" id="{00000000-0008-0000-0600-00000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2" name="Text Box 1">
          <a:extLst>
            <a:ext uri="{FF2B5EF4-FFF2-40B4-BE49-F238E27FC236}">
              <a16:creationId xmlns:a16="http://schemas.microsoft.com/office/drawing/2014/main" id="{00000000-0008-0000-0600-00000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3" name="Text Box 1">
          <a:extLst>
            <a:ext uri="{FF2B5EF4-FFF2-40B4-BE49-F238E27FC236}">
              <a16:creationId xmlns:a16="http://schemas.microsoft.com/office/drawing/2014/main" id="{00000000-0008-0000-0600-00000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4" name="Text Box 1">
          <a:extLst>
            <a:ext uri="{FF2B5EF4-FFF2-40B4-BE49-F238E27FC236}">
              <a16:creationId xmlns:a16="http://schemas.microsoft.com/office/drawing/2014/main" id="{00000000-0008-0000-0600-00000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5" name="Text Box 1">
          <a:extLst>
            <a:ext uri="{FF2B5EF4-FFF2-40B4-BE49-F238E27FC236}">
              <a16:creationId xmlns:a16="http://schemas.microsoft.com/office/drawing/2014/main" id="{00000000-0008-0000-0600-00000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6" name="Text Box 1">
          <a:extLst>
            <a:ext uri="{FF2B5EF4-FFF2-40B4-BE49-F238E27FC236}">
              <a16:creationId xmlns:a16="http://schemas.microsoft.com/office/drawing/2014/main" id="{00000000-0008-0000-0600-00000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7" name="Text Box 1">
          <a:extLst>
            <a:ext uri="{FF2B5EF4-FFF2-40B4-BE49-F238E27FC236}">
              <a16:creationId xmlns:a16="http://schemas.microsoft.com/office/drawing/2014/main" id="{00000000-0008-0000-0600-00000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8" name="Text Box 1">
          <a:extLst>
            <a:ext uri="{FF2B5EF4-FFF2-40B4-BE49-F238E27FC236}">
              <a16:creationId xmlns:a16="http://schemas.microsoft.com/office/drawing/2014/main" id="{00000000-0008-0000-0600-00000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9" name="Text Box 1">
          <a:extLst>
            <a:ext uri="{FF2B5EF4-FFF2-40B4-BE49-F238E27FC236}">
              <a16:creationId xmlns:a16="http://schemas.microsoft.com/office/drawing/2014/main" id="{00000000-0008-0000-0600-00000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0" name="Text Box 1">
          <a:extLst>
            <a:ext uri="{FF2B5EF4-FFF2-40B4-BE49-F238E27FC236}">
              <a16:creationId xmlns:a16="http://schemas.microsoft.com/office/drawing/2014/main" id="{00000000-0008-0000-0600-00000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1" name="Text Box 1">
          <a:extLst>
            <a:ext uri="{FF2B5EF4-FFF2-40B4-BE49-F238E27FC236}">
              <a16:creationId xmlns:a16="http://schemas.microsoft.com/office/drawing/2014/main" id="{00000000-0008-0000-0600-00000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2" name="Text Box 1">
          <a:extLst>
            <a:ext uri="{FF2B5EF4-FFF2-40B4-BE49-F238E27FC236}">
              <a16:creationId xmlns:a16="http://schemas.microsoft.com/office/drawing/2014/main" id="{00000000-0008-0000-0600-00000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3" name="Text Box 1">
          <a:extLst>
            <a:ext uri="{FF2B5EF4-FFF2-40B4-BE49-F238E27FC236}">
              <a16:creationId xmlns:a16="http://schemas.microsoft.com/office/drawing/2014/main" id="{00000000-0008-0000-0600-00000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64" name="Text Box 1">
          <a:extLst>
            <a:ext uri="{FF2B5EF4-FFF2-40B4-BE49-F238E27FC236}">
              <a16:creationId xmlns:a16="http://schemas.microsoft.com/office/drawing/2014/main" id="{00000000-0008-0000-0600-000010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5" name="Text Box 1">
          <a:extLst>
            <a:ext uri="{FF2B5EF4-FFF2-40B4-BE49-F238E27FC236}">
              <a16:creationId xmlns:a16="http://schemas.microsoft.com/office/drawing/2014/main" id="{00000000-0008-0000-0600-00001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6" name="Text Box 1">
          <a:extLst>
            <a:ext uri="{FF2B5EF4-FFF2-40B4-BE49-F238E27FC236}">
              <a16:creationId xmlns:a16="http://schemas.microsoft.com/office/drawing/2014/main" id="{00000000-0008-0000-0600-00001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7" name="Text Box 1">
          <a:extLst>
            <a:ext uri="{FF2B5EF4-FFF2-40B4-BE49-F238E27FC236}">
              <a16:creationId xmlns:a16="http://schemas.microsoft.com/office/drawing/2014/main" id="{00000000-0008-0000-0600-00001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8" name="Text Box 1">
          <a:extLst>
            <a:ext uri="{FF2B5EF4-FFF2-40B4-BE49-F238E27FC236}">
              <a16:creationId xmlns:a16="http://schemas.microsoft.com/office/drawing/2014/main" id="{00000000-0008-0000-0600-000014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69" name="Text Box 1">
          <a:extLst>
            <a:ext uri="{FF2B5EF4-FFF2-40B4-BE49-F238E27FC236}">
              <a16:creationId xmlns:a16="http://schemas.microsoft.com/office/drawing/2014/main" id="{00000000-0008-0000-0600-00001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70" name="Text Box 1">
          <a:extLst>
            <a:ext uri="{FF2B5EF4-FFF2-40B4-BE49-F238E27FC236}">
              <a16:creationId xmlns:a16="http://schemas.microsoft.com/office/drawing/2014/main" id="{00000000-0008-0000-0600-00001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1" name="Text Box 1">
          <a:extLst>
            <a:ext uri="{FF2B5EF4-FFF2-40B4-BE49-F238E27FC236}">
              <a16:creationId xmlns:a16="http://schemas.microsoft.com/office/drawing/2014/main" id="{00000000-0008-0000-0600-00001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2" name="Text Box 1">
          <a:extLst>
            <a:ext uri="{FF2B5EF4-FFF2-40B4-BE49-F238E27FC236}">
              <a16:creationId xmlns:a16="http://schemas.microsoft.com/office/drawing/2014/main" id="{00000000-0008-0000-0600-00001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3" name="Text Box 1">
          <a:extLst>
            <a:ext uri="{FF2B5EF4-FFF2-40B4-BE49-F238E27FC236}">
              <a16:creationId xmlns:a16="http://schemas.microsoft.com/office/drawing/2014/main" id="{00000000-0008-0000-0600-00001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4" name="Text Box 1">
          <a:extLst>
            <a:ext uri="{FF2B5EF4-FFF2-40B4-BE49-F238E27FC236}">
              <a16:creationId xmlns:a16="http://schemas.microsoft.com/office/drawing/2014/main" id="{00000000-0008-0000-0600-00001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5" name="Text Box 1">
          <a:extLst>
            <a:ext uri="{FF2B5EF4-FFF2-40B4-BE49-F238E27FC236}">
              <a16:creationId xmlns:a16="http://schemas.microsoft.com/office/drawing/2014/main" id="{00000000-0008-0000-0600-00001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6" name="Text Box 1">
          <a:extLst>
            <a:ext uri="{FF2B5EF4-FFF2-40B4-BE49-F238E27FC236}">
              <a16:creationId xmlns:a16="http://schemas.microsoft.com/office/drawing/2014/main" id="{00000000-0008-0000-0600-00001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7" name="Text Box 1">
          <a:extLst>
            <a:ext uri="{FF2B5EF4-FFF2-40B4-BE49-F238E27FC236}">
              <a16:creationId xmlns:a16="http://schemas.microsoft.com/office/drawing/2014/main" id="{00000000-0008-0000-0600-00001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8" name="Text Box 1">
          <a:extLst>
            <a:ext uri="{FF2B5EF4-FFF2-40B4-BE49-F238E27FC236}">
              <a16:creationId xmlns:a16="http://schemas.microsoft.com/office/drawing/2014/main" id="{00000000-0008-0000-0600-00001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9" name="Text Box 1">
          <a:extLst>
            <a:ext uri="{FF2B5EF4-FFF2-40B4-BE49-F238E27FC236}">
              <a16:creationId xmlns:a16="http://schemas.microsoft.com/office/drawing/2014/main" id="{00000000-0008-0000-0600-00001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0" name="Text Box 1">
          <a:extLst>
            <a:ext uri="{FF2B5EF4-FFF2-40B4-BE49-F238E27FC236}">
              <a16:creationId xmlns:a16="http://schemas.microsoft.com/office/drawing/2014/main" id="{00000000-0008-0000-0600-00002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1" name="Text Box 1">
          <a:extLst>
            <a:ext uri="{FF2B5EF4-FFF2-40B4-BE49-F238E27FC236}">
              <a16:creationId xmlns:a16="http://schemas.microsoft.com/office/drawing/2014/main" id="{00000000-0008-0000-0600-00002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2" name="Text Box 1">
          <a:extLst>
            <a:ext uri="{FF2B5EF4-FFF2-40B4-BE49-F238E27FC236}">
              <a16:creationId xmlns:a16="http://schemas.microsoft.com/office/drawing/2014/main" id="{00000000-0008-0000-0600-00002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3" name="Text Box 1">
          <a:extLst>
            <a:ext uri="{FF2B5EF4-FFF2-40B4-BE49-F238E27FC236}">
              <a16:creationId xmlns:a16="http://schemas.microsoft.com/office/drawing/2014/main" id="{00000000-0008-0000-0600-00002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4" name="Text Box 1">
          <a:extLst>
            <a:ext uri="{FF2B5EF4-FFF2-40B4-BE49-F238E27FC236}">
              <a16:creationId xmlns:a16="http://schemas.microsoft.com/office/drawing/2014/main" id="{00000000-0008-0000-0600-00002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5" name="Text Box 1">
          <a:extLst>
            <a:ext uri="{FF2B5EF4-FFF2-40B4-BE49-F238E27FC236}">
              <a16:creationId xmlns:a16="http://schemas.microsoft.com/office/drawing/2014/main" id="{00000000-0008-0000-0600-00002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6" name="Text Box 1">
          <a:extLst>
            <a:ext uri="{FF2B5EF4-FFF2-40B4-BE49-F238E27FC236}">
              <a16:creationId xmlns:a16="http://schemas.microsoft.com/office/drawing/2014/main" id="{00000000-0008-0000-0600-00002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7" name="Text Box 1">
          <a:extLst>
            <a:ext uri="{FF2B5EF4-FFF2-40B4-BE49-F238E27FC236}">
              <a16:creationId xmlns:a16="http://schemas.microsoft.com/office/drawing/2014/main" id="{00000000-0008-0000-0600-00002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8" name="Text Box 1">
          <a:extLst>
            <a:ext uri="{FF2B5EF4-FFF2-40B4-BE49-F238E27FC236}">
              <a16:creationId xmlns:a16="http://schemas.microsoft.com/office/drawing/2014/main" id="{00000000-0008-0000-0600-00002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9" name="Text Box 1">
          <a:extLst>
            <a:ext uri="{FF2B5EF4-FFF2-40B4-BE49-F238E27FC236}">
              <a16:creationId xmlns:a16="http://schemas.microsoft.com/office/drawing/2014/main" id="{00000000-0008-0000-0600-00002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90" name="Text Box 1">
          <a:extLst>
            <a:ext uri="{FF2B5EF4-FFF2-40B4-BE49-F238E27FC236}">
              <a16:creationId xmlns:a16="http://schemas.microsoft.com/office/drawing/2014/main" id="{00000000-0008-0000-0600-00002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91" name="Text Box 1">
          <a:extLst>
            <a:ext uri="{FF2B5EF4-FFF2-40B4-BE49-F238E27FC236}">
              <a16:creationId xmlns:a16="http://schemas.microsoft.com/office/drawing/2014/main" id="{00000000-0008-0000-0600-00002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2" name="Text Box 1">
          <a:extLst>
            <a:ext uri="{FF2B5EF4-FFF2-40B4-BE49-F238E27FC236}">
              <a16:creationId xmlns:a16="http://schemas.microsoft.com/office/drawing/2014/main" id="{00000000-0008-0000-0600-00002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3" name="Text Box 1">
          <a:extLst>
            <a:ext uri="{FF2B5EF4-FFF2-40B4-BE49-F238E27FC236}">
              <a16:creationId xmlns:a16="http://schemas.microsoft.com/office/drawing/2014/main" id="{00000000-0008-0000-0600-00002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4" name="Text Box 1">
          <a:extLst>
            <a:ext uri="{FF2B5EF4-FFF2-40B4-BE49-F238E27FC236}">
              <a16:creationId xmlns:a16="http://schemas.microsoft.com/office/drawing/2014/main" id="{00000000-0008-0000-0600-00002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5" name="Text Box 1">
          <a:extLst>
            <a:ext uri="{FF2B5EF4-FFF2-40B4-BE49-F238E27FC236}">
              <a16:creationId xmlns:a16="http://schemas.microsoft.com/office/drawing/2014/main" id="{00000000-0008-0000-0600-00002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6" name="Text Box 1">
          <a:extLst>
            <a:ext uri="{FF2B5EF4-FFF2-40B4-BE49-F238E27FC236}">
              <a16:creationId xmlns:a16="http://schemas.microsoft.com/office/drawing/2014/main" id="{00000000-0008-0000-0600-00003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7" name="Text Box 1">
          <a:extLst>
            <a:ext uri="{FF2B5EF4-FFF2-40B4-BE49-F238E27FC236}">
              <a16:creationId xmlns:a16="http://schemas.microsoft.com/office/drawing/2014/main" id="{00000000-0008-0000-0600-00003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98" name="Text Box 1">
          <a:extLst>
            <a:ext uri="{FF2B5EF4-FFF2-40B4-BE49-F238E27FC236}">
              <a16:creationId xmlns:a16="http://schemas.microsoft.com/office/drawing/2014/main" id="{00000000-0008-0000-0600-00003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9" name="Text Box 1">
          <a:extLst>
            <a:ext uri="{FF2B5EF4-FFF2-40B4-BE49-F238E27FC236}">
              <a16:creationId xmlns:a16="http://schemas.microsoft.com/office/drawing/2014/main" id="{00000000-0008-0000-0600-00003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0" name="Text Box 1">
          <a:extLst>
            <a:ext uri="{FF2B5EF4-FFF2-40B4-BE49-F238E27FC236}">
              <a16:creationId xmlns:a16="http://schemas.microsoft.com/office/drawing/2014/main" id="{00000000-0008-0000-0600-00003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1" name="Text Box 1">
          <a:extLst>
            <a:ext uri="{FF2B5EF4-FFF2-40B4-BE49-F238E27FC236}">
              <a16:creationId xmlns:a16="http://schemas.microsoft.com/office/drawing/2014/main" id="{00000000-0008-0000-0600-00003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2" name="Text Box 1">
          <a:extLst>
            <a:ext uri="{FF2B5EF4-FFF2-40B4-BE49-F238E27FC236}">
              <a16:creationId xmlns:a16="http://schemas.microsoft.com/office/drawing/2014/main" id="{00000000-0008-0000-0600-00003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3" name="Text Box 1">
          <a:extLst>
            <a:ext uri="{FF2B5EF4-FFF2-40B4-BE49-F238E27FC236}">
              <a16:creationId xmlns:a16="http://schemas.microsoft.com/office/drawing/2014/main" id="{00000000-0008-0000-0600-00003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4" name="Text Box 1">
          <a:extLst>
            <a:ext uri="{FF2B5EF4-FFF2-40B4-BE49-F238E27FC236}">
              <a16:creationId xmlns:a16="http://schemas.microsoft.com/office/drawing/2014/main" id="{00000000-0008-0000-0600-00003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5" name="Text Box 1">
          <a:extLst>
            <a:ext uri="{FF2B5EF4-FFF2-40B4-BE49-F238E27FC236}">
              <a16:creationId xmlns:a16="http://schemas.microsoft.com/office/drawing/2014/main" id="{00000000-0008-0000-0600-00003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6" name="Text Box 1">
          <a:extLst>
            <a:ext uri="{FF2B5EF4-FFF2-40B4-BE49-F238E27FC236}">
              <a16:creationId xmlns:a16="http://schemas.microsoft.com/office/drawing/2014/main" id="{00000000-0008-0000-0600-00003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07" name="Text Box 1">
          <a:extLst>
            <a:ext uri="{FF2B5EF4-FFF2-40B4-BE49-F238E27FC236}">
              <a16:creationId xmlns:a16="http://schemas.microsoft.com/office/drawing/2014/main" id="{00000000-0008-0000-0600-00003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8" name="Text Box 1">
          <a:extLst>
            <a:ext uri="{FF2B5EF4-FFF2-40B4-BE49-F238E27FC236}">
              <a16:creationId xmlns:a16="http://schemas.microsoft.com/office/drawing/2014/main" id="{00000000-0008-0000-0600-00003C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9" name="Text Box 1">
          <a:extLst>
            <a:ext uri="{FF2B5EF4-FFF2-40B4-BE49-F238E27FC236}">
              <a16:creationId xmlns:a16="http://schemas.microsoft.com/office/drawing/2014/main" id="{00000000-0008-0000-0600-00003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10" name="Text Box 1">
          <a:extLst>
            <a:ext uri="{FF2B5EF4-FFF2-40B4-BE49-F238E27FC236}">
              <a16:creationId xmlns:a16="http://schemas.microsoft.com/office/drawing/2014/main" id="{00000000-0008-0000-0600-00003E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1" name="Text Box 1">
          <a:extLst>
            <a:ext uri="{FF2B5EF4-FFF2-40B4-BE49-F238E27FC236}">
              <a16:creationId xmlns:a16="http://schemas.microsoft.com/office/drawing/2014/main" id="{00000000-0008-0000-0600-00003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2" name="Text Box 1">
          <a:extLst>
            <a:ext uri="{FF2B5EF4-FFF2-40B4-BE49-F238E27FC236}">
              <a16:creationId xmlns:a16="http://schemas.microsoft.com/office/drawing/2014/main" id="{00000000-0008-0000-0600-00004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13" name="Text Box 1">
          <a:extLst>
            <a:ext uri="{FF2B5EF4-FFF2-40B4-BE49-F238E27FC236}">
              <a16:creationId xmlns:a16="http://schemas.microsoft.com/office/drawing/2014/main" id="{00000000-0008-0000-0600-00004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4" name="Text Box 1">
          <a:extLst>
            <a:ext uri="{FF2B5EF4-FFF2-40B4-BE49-F238E27FC236}">
              <a16:creationId xmlns:a16="http://schemas.microsoft.com/office/drawing/2014/main" id="{00000000-0008-0000-0600-000042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5" name="Text Box 1">
          <a:extLst>
            <a:ext uri="{FF2B5EF4-FFF2-40B4-BE49-F238E27FC236}">
              <a16:creationId xmlns:a16="http://schemas.microsoft.com/office/drawing/2014/main" id="{00000000-0008-0000-0600-00004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6" name="Text Box 1">
          <a:extLst>
            <a:ext uri="{FF2B5EF4-FFF2-40B4-BE49-F238E27FC236}">
              <a16:creationId xmlns:a16="http://schemas.microsoft.com/office/drawing/2014/main" id="{00000000-0008-0000-0600-00004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7" name="Text Box 1">
          <a:extLst>
            <a:ext uri="{FF2B5EF4-FFF2-40B4-BE49-F238E27FC236}">
              <a16:creationId xmlns:a16="http://schemas.microsoft.com/office/drawing/2014/main" id="{00000000-0008-0000-0600-000045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8" name="Text Box 1">
          <a:extLst>
            <a:ext uri="{FF2B5EF4-FFF2-40B4-BE49-F238E27FC236}">
              <a16:creationId xmlns:a16="http://schemas.microsoft.com/office/drawing/2014/main" id="{00000000-0008-0000-0600-00004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9" name="Text Box 1">
          <a:extLst>
            <a:ext uri="{FF2B5EF4-FFF2-40B4-BE49-F238E27FC236}">
              <a16:creationId xmlns:a16="http://schemas.microsoft.com/office/drawing/2014/main" id="{00000000-0008-0000-0600-00004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0" name="Text Box 1">
          <a:extLst>
            <a:ext uri="{FF2B5EF4-FFF2-40B4-BE49-F238E27FC236}">
              <a16:creationId xmlns:a16="http://schemas.microsoft.com/office/drawing/2014/main" id="{00000000-0008-0000-0600-000048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1" name="Text Box 1">
          <a:extLst>
            <a:ext uri="{FF2B5EF4-FFF2-40B4-BE49-F238E27FC236}">
              <a16:creationId xmlns:a16="http://schemas.microsoft.com/office/drawing/2014/main" id="{00000000-0008-0000-0600-00004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2" name="Text Box 1">
          <a:extLst>
            <a:ext uri="{FF2B5EF4-FFF2-40B4-BE49-F238E27FC236}">
              <a16:creationId xmlns:a16="http://schemas.microsoft.com/office/drawing/2014/main" id="{00000000-0008-0000-0600-00004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3" name="Text Box 1">
          <a:extLst>
            <a:ext uri="{FF2B5EF4-FFF2-40B4-BE49-F238E27FC236}">
              <a16:creationId xmlns:a16="http://schemas.microsoft.com/office/drawing/2014/main" id="{00000000-0008-0000-0600-00004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4" name="Text Box 1">
          <a:extLst>
            <a:ext uri="{FF2B5EF4-FFF2-40B4-BE49-F238E27FC236}">
              <a16:creationId xmlns:a16="http://schemas.microsoft.com/office/drawing/2014/main" id="{00000000-0008-0000-0600-00004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5" name="Text Box 1">
          <a:extLst>
            <a:ext uri="{FF2B5EF4-FFF2-40B4-BE49-F238E27FC236}">
              <a16:creationId xmlns:a16="http://schemas.microsoft.com/office/drawing/2014/main" id="{00000000-0008-0000-0600-00004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6" name="Text Box 1">
          <a:extLst>
            <a:ext uri="{FF2B5EF4-FFF2-40B4-BE49-F238E27FC236}">
              <a16:creationId xmlns:a16="http://schemas.microsoft.com/office/drawing/2014/main" id="{00000000-0008-0000-0600-00004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7" name="Text Box 1">
          <a:extLst>
            <a:ext uri="{FF2B5EF4-FFF2-40B4-BE49-F238E27FC236}">
              <a16:creationId xmlns:a16="http://schemas.microsoft.com/office/drawing/2014/main" id="{00000000-0008-0000-0600-00004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8" name="Text Box 1">
          <a:extLst>
            <a:ext uri="{FF2B5EF4-FFF2-40B4-BE49-F238E27FC236}">
              <a16:creationId xmlns:a16="http://schemas.microsoft.com/office/drawing/2014/main" id="{00000000-0008-0000-0600-00005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29" name="Text Box 1">
          <a:extLst>
            <a:ext uri="{FF2B5EF4-FFF2-40B4-BE49-F238E27FC236}">
              <a16:creationId xmlns:a16="http://schemas.microsoft.com/office/drawing/2014/main" id="{00000000-0008-0000-0600-00005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0" name="Text Box 1">
          <a:extLst>
            <a:ext uri="{FF2B5EF4-FFF2-40B4-BE49-F238E27FC236}">
              <a16:creationId xmlns:a16="http://schemas.microsoft.com/office/drawing/2014/main" id="{00000000-0008-0000-0600-00005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1" name="Text Box 1">
          <a:extLst>
            <a:ext uri="{FF2B5EF4-FFF2-40B4-BE49-F238E27FC236}">
              <a16:creationId xmlns:a16="http://schemas.microsoft.com/office/drawing/2014/main" id="{00000000-0008-0000-0600-00005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2" name="Text Box 1">
          <a:extLst>
            <a:ext uri="{FF2B5EF4-FFF2-40B4-BE49-F238E27FC236}">
              <a16:creationId xmlns:a16="http://schemas.microsoft.com/office/drawing/2014/main" id="{00000000-0008-0000-0600-00005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3" name="Text Box 1">
          <a:extLst>
            <a:ext uri="{FF2B5EF4-FFF2-40B4-BE49-F238E27FC236}">
              <a16:creationId xmlns:a16="http://schemas.microsoft.com/office/drawing/2014/main" id="{00000000-0008-0000-0600-00005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4" name="Text Box 1">
          <a:extLst>
            <a:ext uri="{FF2B5EF4-FFF2-40B4-BE49-F238E27FC236}">
              <a16:creationId xmlns:a16="http://schemas.microsoft.com/office/drawing/2014/main" id="{00000000-0008-0000-0600-00005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5" name="Text Box 1">
          <a:extLst>
            <a:ext uri="{FF2B5EF4-FFF2-40B4-BE49-F238E27FC236}">
              <a16:creationId xmlns:a16="http://schemas.microsoft.com/office/drawing/2014/main" id="{00000000-0008-0000-0600-00005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6" name="Text Box 1">
          <a:extLst>
            <a:ext uri="{FF2B5EF4-FFF2-40B4-BE49-F238E27FC236}">
              <a16:creationId xmlns:a16="http://schemas.microsoft.com/office/drawing/2014/main" id="{00000000-0008-0000-0600-00005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7" name="Text Box 1">
          <a:extLst>
            <a:ext uri="{FF2B5EF4-FFF2-40B4-BE49-F238E27FC236}">
              <a16:creationId xmlns:a16="http://schemas.microsoft.com/office/drawing/2014/main" id="{00000000-0008-0000-0600-00005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8" name="Text Box 1">
          <a:extLst>
            <a:ext uri="{FF2B5EF4-FFF2-40B4-BE49-F238E27FC236}">
              <a16:creationId xmlns:a16="http://schemas.microsoft.com/office/drawing/2014/main" id="{00000000-0008-0000-0600-00005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9" name="Text Box 1">
          <a:extLst>
            <a:ext uri="{FF2B5EF4-FFF2-40B4-BE49-F238E27FC236}">
              <a16:creationId xmlns:a16="http://schemas.microsoft.com/office/drawing/2014/main" id="{00000000-0008-0000-0600-00005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0" name="Text Box 1">
          <a:extLst>
            <a:ext uri="{FF2B5EF4-FFF2-40B4-BE49-F238E27FC236}">
              <a16:creationId xmlns:a16="http://schemas.microsoft.com/office/drawing/2014/main" id="{00000000-0008-0000-0600-00005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1" name="Text Box 1">
          <a:extLst>
            <a:ext uri="{FF2B5EF4-FFF2-40B4-BE49-F238E27FC236}">
              <a16:creationId xmlns:a16="http://schemas.microsoft.com/office/drawing/2014/main" id="{00000000-0008-0000-0600-00005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2" name="Text Box 1">
          <a:extLst>
            <a:ext uri="{FF2B5EF4-FFF2-40B4-BE49-F238E27FC236}">
              <a16:creationId xmlns:a16="http://schemas.microsoft.com/office/drawing/2014/main" id="{00000000-0008-0000-0600-00005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3" name="Text Box 1">
          <a:extLst>
            <a:ext uri="{FF2B5EF4-FFF2-40B4-BE49-F238E27FC236}">
              <a16:creationId xmlns:a16="http://schemas.microsoft.com/office/drawing/2014/main" id="{00000000-0008-0000-0600-00005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4" name="Text Box 1">
          <a:extLst>
            <a:ext uri="{FF2B5EF4-FFF2-40B4-BE49-F238E27FC236}">
              <a16:creationId xmlns:a16="http://schemas.microsoft.com/office/drawing/2014/main" id="{00000000-0008-0000-0600-00006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5" name="Text Box 1">
          <a:extLst>
            <a:ext uri="{FF2B5EF4-FFF2-40B4-BE49-F238E27FC236}">
              <a16:creationId xmlns:a16="http://schemas.microsoft.com/office/drawing/2014/main" id="{00000000-0008-0000-0600-00006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6" name="Text Box 1">
          <a:extLst>
            <a:ext uri="{FF2B5EF4-FFF2-40B4-BE49-F238E27FC236}">
              <a16:creationId xmlns:a16="http://schemas.microsoft.com/office/drawing/2014/main" id="{00000000-0008-0000-0600-00006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7" name="Text Box 1">
          <a:extLst>
            <a:ext uri="{FF2B5EF4-FFF2-40B4-BE49-F238E27FC236}">
              <a16:creationId xmlns:a16="http://schemas.microsoft.com/office/drawing/2014/main" id="{00000000-0008-0000-0600-00006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8" name="Text Box 1">
          <a:extLst>
            <a:ext uri="{FF2B5EF4-FFF2-40B4-BE49-F238E27FC236}">
              <a16:creationId xmlns:a16="http://schemas.microsoft.com/office/drawing/2014/main" id="{00000000-0008-0000-0600-00006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9" name="Text Box 1">
          <a:extLst>
            <a:ext uri="{FF2B5EF4-FFF2-40B4-BE49-F238E27FC236}">
              <a16:creationId xmlns:a16="http://schemas.microsoft.com/office/drawing/2014/main" id="{00000000-0008-0000-0600-00006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0" name="Text Box 1">
          <a:extLst>
            <a:ext uri="{FF2B5EF4-FFF2-40B4-BE49-F238E27FC236}">
              <a16:creationId xmlns:a16="http://schemas.microsoft.com/office/drawing/2014/main" id="{00000000-0008-0000-0600-00006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1" name="Text Box 1">
          <a:extLst>
            <a:ext uri="{FF2B5EF4-FFF2-40B4-BE49-F238E27FC236}">
              <a16:creationId xmlns:a16="http://schemas.microsoft.com/office/drawing/2014/main" id="{00000000-0008-0000-0600-00006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2" name="Text Box 1">
          <a:extLst>
            <a:ext uri="{FF2B5EF4-FFF2-40B4-BE49-F238E27FC236}">
              <a16:creationId xmlns:a16="http://schemas.microsoft.com/office/drawing/2014/main" id="{00000000-0008-0000-0600-00006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3" name="Text Box 1">
          <a:extLst>
            <a:ext uri="{FF2B5EF4-FFF2-40B4-BE49-F238E27FC236}">
              <a16:creationId xmlns:a16="http://schemas.microsoft.com/office/drawing/2014/main" id="{00000000-0008-0000-0600-00006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954" name="Text Box 1">
          <a:extLst>
            <a:ext uri="{FF2B5EF4-FFF2-40B4-BE49-F238E27FC236}">
              <a16:creationId xmlns:a16="http://schemas.microsoft.com/office/drawing/2014/main" id="{00000000-0008-0000-0600-00006A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6955" name="Text Box 1">
          <a:extLst>
            <a:ext uri="{FF2B5EF4-FFF2-40B4-BE49-F238E27FC236}">
              <a16:creationId xmlns:a16="http://schemas.microsoft.com/office/drawing/2014/main" id="{00000000-0008-0000-0600-00006B5D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6" name="Text Box 1">
          <a:extLst>
            <a:ext uri="{FF2B5EF4-FFF2-40B4-BE49-F238E27FC236}">
              <a16:creationId xmlns:a16="http://schemas.microsoft.com/office/drawing/2014/main" id="{00000000-0008-0000-0600-00006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7" name="Text Box 1">
          <a:extLst>
            <a:ext uri="{FF2B5EF4-FFF2-40B4-BE49-F238E27FC236}">
              <a16:creationId xmlns:a16="http://schemas.microsoft.com/office/drawing/2014/main" id="{00000000-0008-0000-0600-00006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8" name="Text Box 1">
          <a:extLst>
            <a:ext uri="{FF2B5EF4-FFF2-40B4-BE49-F238E27FC236}">
              <a16:creationId xmlns:a16="http://schemas.microsoft.com/office/drawing/2014/main" id="{00000000-0008-0000-0600-00006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9" name="Text Box 1">
          <a:extLst>
            <a:ext uri="{FF2B5EF4-FFF2-40B4-BE49-F238E27FC236}">
              <a16:creationId xmlns:a16="http://schemas.microsoft.com/office/drawing/2014/main" id="{00000000-0008-0000-0600-00006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60" name="Text Box 1">
          <a:extLst>
            <a:ext uri="{FF2B5EF4-FFF2-40B4-BE49-F238E27FC236}">
              <a16:creationId xmlns:a16="http://schemas.microsoft.com/office/drawing/2014/main" id="{00000000-0008-0000-0600-00007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61" name="Text Box 1">
          <a:extLst>
            <a:ext uri="{FF2B5EF4-FFF2-40B4-BE49-F238E27FC236}">
              <a16:creationId xmlns:a16="http://schemas.microsoft.com/office/drawing/2014/main" id="{00000000-0008-0000-0600-00007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2" name="Text Box 1">
          <a:extLst>
            <a:ext uri="{FF2B5EF4-FFF2-40B4-BE49-F238E27FC236}">
              <a16:creationId xmlns:a16="http://schemas.microsoft.com/office/drawing/2014/main" id="{00000000-0008-0000-0600-00007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3" name="Text Box 1">
          <a:extLst>
            <a:ext uri="{FF2B5EF4-FFF2-40B4-BE49-F238E27FC236}">
              <a16:creationId xmlns:a16="http://schemas.microsoft.com/office/drawing/2014/main" id="{00000000-0008-0000-0600-00007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4" name="Text Box 1">
          <a:extLst>
            <a:ext uri="{FF2B5EF4-FFF2-40B4-BE49-F238E27FC236}">
              <a16:creationId xmlns:a16="http://schemas.microsoft.com/office/drawing/2014/main" id="{00000000-0008-0000-0600-00007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5" name="Text Box 1">
          <a:extLst>
            <a:ext uri="{FF2B5EF4-FFF2-40B4-BE49-F238E27FC236}">
              <a16:creationId xmlns:a16="http://schemas.microsoft.com/office/drawing/2014/main" id="{00000000-0008-0000-0600-00007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6" name="Text Box 1">
          <a:extLst>
            <a:ext uri="{FF2B5EF4-FFF2-40B4-BE49-F238E27FC236}">
              <a16:creationId xmlns:a16="http://schemas.microsoft.com/office/drawing/2014/main" id="{00000000-0008-0000-0600-00007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7" name="Text Box 1">
          <a:extLst>
            <a:ext uri="{FF2B5EF4-FFF2-40B4-BE49-F238E27FC236}">
              <a16:creationId xmlns:a16="http://schemas.microsoft.com/office/drawing/2014/main" id="{00000000-0008-0000-0600-00007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8" name="Text Box 1">
          <a:extLst>
            <a:ext uri="{FF2B5EF4-FFF2-40B4-BE49-F238E27FC236}">
              <a16:creationId xmlns:a16="http://schemas.microsoft.com/office/drawing/2014/main" id="{00000000-0008-0000-0600-00007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9" name="Text Box 1">
          <a:extLst>
            <a:ext uri="{FF2B5EF4-FFF2-40B4-BE49-F238E27FC236}">
              <a16:creationId xmlns:a16="http://schemas.microsoft.com/office/drawing/2014/main" id="{00000000-0008-0000-0600-00007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0" name="Text Box 1">
          <a:extLst>
            <a:ext uri="{FF2B5EF4-FFF2-40B4-BE49-F238E27FC236}">
              <a16:creationId xmlns:a16="http://schemas.microsoft.com/office/drawing/2014/main" id="{00000000-0008-0000-0600-00007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1" name="Text Box 1">
          <a:extLst>
            <a:ext uri="{FF2B5EF4-FFF2-40B4-BE49-F238E27FC236}">
              <a16:creationId xmlns:a16="http://schemas.microsoft.com/office/drawing/2014/main" id="{00000000-0008-0000-0600-00007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2" name="Text Box 1">
          <a:extLst>
            <a:ext uri="{FF2B5EF4-FFF2-40B4-BE49-F238E27FC236}">
              <a16:creationId xmlns:a16="http://schemas.microsoft.com/office/drawing/2014/main" id="{00000000-0008-0000-0600-00007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3" name="Text Box 1">
          <a:extLst>
            <a:ext uri="{FF2B5EF4-FFF2-40B4-BE49-F238E27FC236}">
              <a16:creationId xmlns:a16="http://schemas.microsoft.com/office/drawing/2014/main" id="{00000000-0008-0000-0600-00007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4" name="Text Box 1">
          <a:extLst>
            <a:ext uri="{FF2B5EF4-FFF2-40B4-BE49-F238E27FC236}">
              <a16:creationId xmlns:a16="http://schemas.microsoft.com/office/drawing/2014/main" id="{00000000-0008-0000-0600-00007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5" name="Text Box 1">
          <a:extLst>
            <a:ext uri="{FF2B5EF4-FFF2-40B4-BE49-F238E27FC236}">
              <a16:creationId xmlns:a16="http://schemas.microsoft.com/office/drawing/2014/main" id="{00000000-0008-0000-0600-00007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6" name="Text Box 1">
          <a:extLst>
            <a:ext uri="{FF2B5EF4-FFF2-40B4-BE49-F238E27FC236}">
              <a16:creationId xmlns:a16="http://schemas.microsoft.com/office/drawing/2014/main" id="{00000000-0008-0000-0600-00008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7" name="Text Box 1">
          <a:extLst>
            <a:ext uri="{FF2B5EF4-FFF2-40B4-BE49-F238E27FC236}">
              <a16:creationId xmlns:a16="http://schemas.microsoft.com/office/drawing/2014/main" id="{00000000-0008-0000-0600-00008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8" name="Text Box 1">
          <a:extLst>
            <a:ext uri="{FF2B5EF4-FFF2-40B4-BE49-F238E27FC236}">
              <a16:creationId xmlns:a16="http://schemas.microsoft.com/office/drawing/2014/main" id="{00000000-0008-0000-0600-00008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9" name="Text Box 1">
          <a:extLst>
            <a:ext uri="{FF2B5EF4-FFF2-40B4-BE49-F238E27FC236}">
              <a16:creationId xmlns:a16="http://schemas.microsoft.com/office/drawing/2014/main" id="{00000000-0008-0000-0600-00008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0" name="Text Box 1">
          <a:extLst>
            <a:ext uri="{FF2B5EF4-FFF2-40B4-BE49-F238E27FC236}">
              <a16:creationId xmlns:a16="http://schemas.microsoft.com/office/drawing/2014/main" id="{00000000-0008-0000-0600-00008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1" name="Text Box 1">
          <a:extLst>
            <a:ext uri="{FF2B5EF4-FFF2-40B4-BE49-F238E27FC236}">
              <a16:creationId xmlns:a16="http://schemas.microsoft.com/office/drawing/2014/main" id="{00000000-0008-0000-0600-00008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82" name="Text Box 1">
          <a:extLst>
            <a:ext uri="{FF2B5EF4-FFF2-40B4-BE49-F238E27FC236}">
              <a16:creationId xmlns:a16="http://schemas.microsoft.com/office/drawing/2014/main" id="{00000000-0008-0000-0600-00008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3" name="Text Box 1">
          <a:extLst>
            <a:ext uri="{FF2B5EF4-FFF2-40B4-BE49-F238E27FC236}">
              <a16:creationId xmlns:a16="http://schemas.microsoft.com/office/drawing/2014/main" id="{00000000-0008-0000-0600-00008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4" name="Text Box 1">
          <a:extLst>
            <a:ext uri="{FF2B5EF4-FFF2-40B4-BE49-F238E27FC236}">
              <a16:creationId xmlns:a16="http://schemas.microsoft.com/office/drawing/2014/main" id="{00000000-0008-0000-0600-00008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5" name="Text Box 1">
          <a:extLst>
            <a:ext uri="{FF2B5EF4-FFF2-40B4-BE49-F238E27FC236}">
              <a16:creationId xmlns:a16="http://schemas.microsoft.com/office/drawing/2014/main" id="{00000000-0008-0000-0600-00008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6" name="Text Box 1">
          <a:extLst>
            <a:ext uri="{FF2B5EF4-FFF2-40B4-BE49-F238E27FC236}">
              <a16:creationId xmlns:a16="http://schemas.microsoft.com/office/drawing/2014/main" id="{00000000-0008-0000-0600-00008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7" name="Text Box 1">
          <a:extLst>
            <a:ext uri="{FF2B5EF4-FFF2-40B4-BE49-F238E27FC236}">
              <a16:creationId xmlns:a16="http://schemas.microsoft.com/office/drawing/2014/main" id="{00000000-0008-0000-0600-00008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8" name="Text Box 1">
          <a:extLst>
            <a:ext uri="{FF2B5EF4-FFF2-40B4-BE49-F238E27FC236}">
              <a16:creationId xmlns:a16="http://schemas.microsoft.com/office/drawing/2014/main" id="{00000000-0008-0000-0600-00008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89" name="Text Box 1">
          <a:extLst>
            <a:ext uri="{FF2B5EF4-FFF2-40B4-BE49-F238E27FC236}">
              <a16:creationId xmlns:a16="http://schemas.microsoft.com/office/drawing/2014/main" id="{00000000-0008-0000-0600-00008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0" name="Text Box 1">
          <a:extLst>
            <a:ext uri="{FF2B5EF4-FFF2-40B4-BE49-F238E27FC236}">
              <a16:creationId xmlns:a16="http://schemas.microsoft.com/office/drawing/2014/main" id="{00000000-0008-0000-0600-00008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1" name="Text Box 1">
          <a:extLst>
            <a:ext uri="{FF2B5EF4-FFF2-40B4-BE49-F238E27FC236}">
              <a16:creationId xmlns:a16="http://schemas.microsoft.com/office/drawing/2014/main" id="{00000000-0008-0000-0600-00008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2" name="Text Box 1">
          <a:extLst>
            <a:ext uri="{FF2B5EF4-FFF2-40B4-BE49-F238E27FC236}">
              <a16:creationId xmlns:a16="http://schemas.microsoft.com/office/drawing/2014/main" id="{00000000-0008-0000-0600-00009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3" name="Text Box 1">
          <a:extLst>
            <a:ext uri="{FF2B5EF4-FFF2-40B4-BE49-F238E27FC236}">
              <a16:creationId xmlns:a16="http://schemas.microsoft.com/office/drawing/2014/main" id="{00000000-0008-0000-0600-00009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4" name="Text Box 1">
          <a:extLst>
            <a:ext uri="{FF2B5EF4-FFF2-40B4-BE49-F238E27FC236}">
              <a16:creationId xmlns:a16="http://schemas.microsoft.com/office/drawing/2014/main" id="{00000000-0008-0000-0600-00009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5" name="Text Box 1">
          <a:extLst>
            <a:ext uri="{FF2B5EF4-FFF2-40B4-BE49-F238E27FC236}">
              <a16:creationId xmlns:a16="http://schemas.microsoft.com/office/drawing/2014/main" id="{00000000-0008-0000-0600-00009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6" name="Text Box 1">
          <a:extLst>
            <a:ext uri="{FF2B5EF4-FFF2-40B4-BE49-F238E27FC236}">
              <a16:creationId xmlns:a16="http://schemas.microsoft.com/office/drawing/2014/main" id="{00000000-0008-0000-0600-00009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7" name="Text Box 1">
          <a:extLst>
            <a:ext uri="{FF2B5EF4-FFF2-40B4-BE49-F238E27FC236}">
              <a16:creationId xmlns:a16="http://schemas.microsoft.com/office/drawing/2014/main" id="{00000000-0008-0000-0600-00009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98" name="Text Box 1">
          <a:extLst>
            <a:ext uri="{FF2B5EF4-FFF2-40B4-BE49-F238E27FC236}">
              <a16:creationId xmlns:a16="http://schemas.microsoft.com/office/drawing/2014/main" id="{00000000-0008-0000-0600-00009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9" name="Text Box 1">
          <a:extLst>
            <a:ext uri="{FF2B5EF4-FFF2-40B4-BE49-F238E27FC236}">
              <a16:creationId xmlns:a16="http://schemas.microsoft.com/office/drawing/2014/main" id="{00000000-0008-0000-0600-00009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0" name="Text Box 1">
          <a:extLst>
            <a:ext uri="{FF2B5EF4-FFF2-40B4-BE49-F238E27FC236}">
              <a16:creationId xmlns:a16="http://schemas.microsoft.com/office/drawing/2014/main" id="{00000000-0008-0000-0600-00009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01" name="Text Box 1">
          <a:extLst>
            <a:ext uri="{FF2B5EF4-FFF2-40B4-BE49-F238E27FC236}">
              <a16:creationId xmlns:a16="http://schemas.microsoft.com/office/drawing/2014/main" id="{00000000-0008-0000-0600-00009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02" name="Text Box 1">
          <a:extLst>
            <a:ext uri="{FF2B5EF4-FFF2-40B4-BE49-F238E27FC236}">
              <a16:creationId xmlns:a16="http://schemas.microsoft.com/office/drawing/2014/main" id="{00000000-0008-0000-0600-00009A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3" name="Text Box 1">
          <a:extLst>
            <a:ext uri="{FF2B5EF4-FFF2-40B4-BE49-F238E27FC236}">
              <a16:creationId xmlns:a16="http://schemas.microsoft.com/office/drawing/2014/main" id="{00000000-0008-0000-0600-00009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4" name="Text Box 1">
          <a:extLst>
            <a:ext uri="{FF2B5EF4-FFF2-40B4-BE49-F238E27FC236}">
              <a16:creationId xmlns:a16="http://schemas.microsoft.com/office/drawing/2014/main" id="{00000000-0008-0000-0600-00009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05" name="Text Box 1">
          <a:extLst>
            <a:ext uri="{FF2B5EF4-FFF2-40B4-BE49-F238E27FC236}">
              <a16:creationId xmlns:a16="http://schemas.microsoft.com/office/drawing/2014/main" id="{00000000-0008-0000-0600-00009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6" name="Text Box 1">
          <a:extLst>
            <a:ext uri="{FF2B5EF4-FFF2-40B4-BE49-F238E27FC236}">
              <a16:creationId xmlns:a16="http://schemas.microsoft.com/office/drawing/2014/main" id="{00000000-0008-0000-0600-00009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7" name="Text Box 1">
          <a:extLst>
            <a:ext uri="{FF2B5EF4-FFF2-40B4-BE49-F238E27FC236}">
              <a16:creationId xmlns:a16="http://schemas.microsoft.com/office/drawing/2014/main" id="{00000000-0008-0000-0600-00009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8" name="Text Box 1">
          <a:extLst>
            <a:ext uri="{FF2B5EF4-FFF2-40B4-BE49-F238E27FC236}">
              <a16:creationId xmlns:a16="http://schemas.microsoft.com/office/drawing/2014/main" id="{00000000-0008-0000-0600-0000A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9" name="Text Box 1">
          <a:extLst>
            <a:ext uri="{FF2B5EF4-FFF2-40B4-BE49-F238E27FC236}">
              <a16:creationId xmlns:a16="http://schemas.microsoft.com/office/drawing/2014/main" id="{00000000-0008-0000-0600-0000A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0" name="Text Box 1">
          <a:extLst>
            <a:ext uri="{FF2B5EF4-FFF2-40B4-BE49-F238E27FC236}">
              <a16:creationId xmlns:a16="http://schemas.microsoft.com/office/drawing/2014/main" id="{00000000-0008-0000-0600-0000A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1" name="Text Box 1">
          <a:extLst>
            <a:ext uri="{FF2B5EF4-FFF2-40B4-BE49-F238E27FC236}">
              <a16:creationId xmlns:a16="http://schemas.microsoft.com/office/drawing/2014/main" id="{00000000-0008-0000-0600-0000A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2" name="Text Box 1">
          <a:extLst>
            <a:ext uri="{FF2B5EF4-FFF2-40B4-BE49-F238E27FC236}">
              <a16:creationId xmlns:a16="http://schemas.microsoft.com/office/drawing/2014/main" id="{00000000-0008-0000-0600-0000A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3" name="Text Box 1">
          <a:extLst>
            <a:ext uri="{FF2B5EF4-FFF2-40B4-BE49-F238E27FC236}">
              <a16:creationId xmlns:a16="http://schemas.microsoft.com/office/drawing/2014/main" id="{00000000-0008-0000-0600-0000A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4" name="Text Box 1">
          <a:extLst>
            <a:ext uri="{FF2B5EF4-FFF2-40B4-BE49-F238E27FC236}">
              <a16:creationId xmlns:a16="http://schemas.microsoft.com/office/drawing/2014/main" id="{00000000-0008-0000-0600-0000A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5" name="Text Box 1">
          <a:extLst>
            <a:ext uri="{FF2B5EF4-FFF2-40B4-BE49-F238E27FC236}">
              <a16:creationId xmlns:a16="http://schemas.microsoft.com/office/drawing/2014/main" id="{00000000-0008-0000-0600-0000A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6" name="Text Box 1">
          <a:extLst>
            <a:ext uri="{FF2B5EF4-FFF2-40B4-BE49-F238E27FC236}">
              <a16:creationId xmlns:a16="http://schemas.microsoft.com/office/drawing/2014/main" id="{00000000-0008-0000-0600-0000A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7" name="Text Box 1">
          <a:extLst>
            <a:ext uri="{FF2B5EF4-FFF2-40B4-BE49-F238E27FC236}">
              <a16:creationId xmlns:a16="http://schemas.microsoft.com/office/drawing/2014/main" id="{00000000-0008-0000-0600-0000A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8" name="Text Box 1">
          <a:extLst>
            <a:ext uri="{FF2B5EF4-FFF2-40B4-BE49-F238E27FC236}">
              <a16:creationId xmlns:a16="http://schemas.microsoft.com/office/drawing/2014/main" id="{00000000-0008-0000-0600-0000A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9" name="Text Box 1">
          <a:extLst>
            <a:ext uri="{FF2B5EF4-FFF2-40B4-BE49-F238E27FC236}">
              <a16:creationId xmlns:a16="http://schemas.microsoft.com/office/drawing/2014/main" id="{00000000-0008-0000-0600-0000A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0" name="Text Box 1">
          <a:extLst>
            <a:ext uri="{FF2B5EF4-FFF2-40B4-BE49-F238E27FC236}">
              <a16:creationId xmlns:a16="http://schemas.microsoft.com/office/drawing/2014/main" id="{00000000-0008-0000-0600-0000A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1" name="Text Box 1">
          <a:extLst>
            <a:ext uri="{FF2B5EF4-FFF2-40B4-BE49-F238E27FC236}">
              <a16:creationId xmlns:a16="http://schemas.microsoft.com/office/drawing/2014/main" id="{00000000-0008-0000-0600-0000A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2" name="Text Box 1">
          <a:extLst>
            <a:ext uri="{FF2B5EF4-FFF2-40B4-BE49-F238E27FC236}">
              <a16:creationId xmlns:a16="http://schemas.microsoft.com/office/drawing/2014/main" id="{00000000-0008-0000-0600-0000A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3" name="Text Box 1">
          <a:extLst>
            <a:ext uri="{FF2B5EF4-FFF2-40B4-BE49-F238E27FC236}">
              <a16:creationId xmlns:a16="http://schemas.microsoft.com/office/drawing/2014/main" id="{00000000-0008-0000-0600-0000A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4" name="Text Box 1">
          <a:extLst>
            <a:ext uri="{FF2B5EF4-FFF2-40B4-BE49-F238E27FC236}">
              <a16:creationId xmlns:a16="http://schemas.microsoft.com/office/drawing/2014/main" id="{00000000-0008-0000-0600-0000B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5" name="Text Box 1">
          <a:extLst>
            <a:ext uri="{FF2B5EF4-FFF2-40B4-BE49-F238E27FC236}">
              <a16:creationId xmlns:a16="http://schemas.microsoft.com/office/drawing/2014/main" id="{00000000-0008-0000-0600-0000B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6" name="Text Box 1">
          <a:extLst>
            <a:ext uri="{FF2B5EF4-FFF2-40B4-BE49-F238E27FC236}">
              <a16:creationId xmlns:a16="http://schemas.microsoft.com/office/drawing/2014/main" id="{00000000-0008-0000-0600-0000B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7" name="Text Box 1">
          <a:extLst>
            <a:ext uri="{FF2B5EF4-FFF2-40B4-BE49-F238E27FC236}">
              <a16:creationId xmlns:a16="http://schemas.microsoft.com/office/drawing/2014/main" id="{00000000-0008-0000-0600-0000B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8" name="Text Box 1">
          <a:extLst>
            <a:ext uri="{FF2B5EF4-FFF2-40B4-BE49-F238E27FC236}">
              <a16:creationId xmlns:a16="http://schemas.microsoft.com/office/drawing/2014/main" id="{00000000-0008-0000-0600-0000B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9" name="Text Box 1">
          <a:extLst>
            <a:ext uri="{FF2B5EF4-FFF2-40B4-BE49-F238E27FC236}">
              <a16:creationId xmlns:a16="http://schemas.microsoft.com/office/drawing/2014/main" id="{00000000-0008-0000-0600-0000B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0" name="Text Box 1">
          <a:extLst>
            <a:ext uri="{FF2B5EF4-FFF2-40B4-BE49-F238E27FC236}">
              <a16:creationId xmlns:a16="http://schemas.microsoft.com/office/drawing/2014/main" id="{00000000-0008-0000-0600-0000B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1" name="Text Box 1">
          <a:extLst>
            <a:ext uri="{FF2B5EF4-FFF2-40B4-BE49-F238E27FC236}">
              <a16:creationId xmlns:a16="http://schemas.microsoft.com/office/drawing/2014/main" id="{00000000-0008-0000-0600-0000B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32" name="Text Box 1">
          <a:extLst>
            <a:ext uri="{FF2B5EF4-FFF2-40B4-BE49-F238E27FC236}">
              <a16:creationId xmlns:a16="http://schemas.microsoft.com/office/drawing/2014/main" id="{00000000-0008-0000-0600-0000B8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3" name="Text Box 1">
          <a:extLst>
            <a:ext uri="{FF2B5EF4-FFF2-40B4-BE49-F238E27FC236}">
              <a16:creationId xmlns:a16="http://schemas.microsoft.com/office/drawing/2014/main" id="{00000000-0008-0000-0600-0000B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4" name="Text Box 1">
          <a:extLst>
            <a:ext uri="{FF2B5EF4-FFF2-40B4-BE49-F238E27FC236}">
              <a16:creationId xmlns:a16="http://schemas.microsoft.com/office/drawing/2014/main" id="{00000000-0008-0000-0600-0000B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5" name="Text Box 1">
          <a:extLst>
            <a:ext uri="{FF2B5EF4-FFF2-40B4-BE49-F238E27FC236}">
              <a16:creationId xmlns:a16="http://schemas.microsoft.com/office/drawing/2014/main" id="{00000000-0008-0000-0600-0000B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6" name="Text Box 1">
          <a:extLst>
            <a:ext uri="{FF2B5EF4-FFF2-40B4-BE49-F238E27FC236}">
              <a16:creationId xmlns:a16="http://schemas.microsoft.com/office/drawing/2014/main" id="{00000000-0008-0000-0600-0000B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37" name="Text Box 1">
          <a:extLst>
            <a:ext uri="{FF2B5EF4-FFF2-40B4-BE49-F238E27FC236}">
              <a16:creationId xmlns:a16="http://schemas.microsoft.com/office/drawing/2014/main" id="{00000000-0008-0000-0600-0000B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38" name="Text Box 1">
          <a:extLst>
            <a:ext uri="{FF2B5EF4-FFF2-40B4-BE49-F238E27FC236}">
              <a16:creationId xmlns:a16="http://schemas.microsoft.com/office/drawing/2014/main" id="{00000000-0008-0000-0600-0000B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9" name="Text Box 1">
          <a:extLst>
            <a:ext uri="{FF2B5EF4-FFF2-40B4-BE49-F238E27FC236}">
              <a16:creationId xmlns:a16="http://schemas.microsoft.com/office/drawing/2014/main" id="{00000000-0008-0000-0600-0000B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0" name="Text Box 1">
          <a:extLst>
            <a:ext uri="{FF2B5EF4-FFF2-40B4-BE49-F238E27FC236}">
              <a16:creationId xmlns:a16="http://schemas.microsoft.com/office/drawing/2014/main" id="{00000000-0008-0000-0600-0000C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1" name="Text Box 1">
          <a:extLst>
            <a:ext uri="{FF2B5EF4-FFF2-40B4-BE49-F238E27FC236}">
              <a16:creationId xmlns:a16="http://schemas.microsoft.com/office/drawing/2014/main" id="{00000000-0008-0000-0600-0000C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2" name="Text Box 1">
          <a:extLst>
            <a:ext uri="{FF2B5EF4-FFF2-40B4-BE49-F238E27FC236}">
              <a16:creationId xmlns:a16="http://schemas.microsoft.com/office/drawing/2014/main" id="{00000000-0008-0000-0600-0000C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3" name="Text Box 1">
          <a:extLst>
            <a:ext uri="{FF2B5EF4-FFF2-40B4-BE49-F238E27FC236}">
              <a16:creationId xmlns:a16="http://schemas.microsoft.com/office/drawing/2014/main" id="{00000000-0008-0000-0600-0000C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4" name="Text Box 1">
          <a:extLst>
            <a:ext uri="{FF2B5EF4-FFF2-40B4-BE49-F238E27FC236}">
              <a16:creationId xmlns:a16="http://schemas.microsoft.com/office/drawing/2014/main" id="{00000000-0008-0000-0600-0000C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5" name="Text Box 1">
          <a:extLst>
            <a:ext uri="{FF2B5EF4-FFF2-40B4-BE49-F238E27FC236}">
              <a16:creationId xmlns:a16="http://schemas.microsoft.com/office/drawing/2014/main" id="{00000000-0008-0000-0600-0000C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6" name="Text Box 1">
          <a:extLst>
            <a:ext uri="{FF2B5EF4-FFF2-40B4-BE49-F238E27FC236}">
              <a16:creationId xmlns:a16="http://schemas.microsoft.com/office/drawing/2014/main" id="{00000000-0008-0000-0600-0000C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7" name="Text Box 1">
          <a:extLst>
            <a:ext uri="{FF2B5EF4-FFF2-40B4-BE49-F238E27FC236}">
              <a16:creationId xmlns:a16="http://schemas.microsoft.com/office/drawing/2014/main" id="{00000000-0008-0000-0600-0000C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8" name="Text Box 1">
          <a:extLst>
            <a:ext uri="{FF2B5EF4-FFF2-40B4-BE49-F238E27FC236}">
              <a16:creationId xmlns:a16="http://schemas.microsoft.com/office/drawing/2014/main" id="{00000000-0008-0000-0600-0000C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9" name="Text Box 1">
          <a:extLst>
            <a:ext uri="{FF2B5EF4-FFF2-40B4-BE49-F238E27FC236}">
              <a16:creationId xmlns:a16="http://schemas.microsoft.com/office/drawing/2014/main" id="{00000000-0008-0000-0600-0000C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0" name="Text Box 1">
          <a:extLst>
            <a:ext uri="{FF2B5EF4-FFF2-40B4-BE49-F238E27FC236}">
              <a16:creationId xmlns:a16="http://schemas.microsoft.com/office/drawing/2014/main" id="{00000000-0008-0000-0600-0000C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1" name="Text Box 1">
          <a:extLst>
            <a:ext uri="{FF2B5EF4-FFF2-40B4-BE49-F238E27FC236}">
              <a16:creationId xmlns:a16="http://schemas.microsoft.com/office/drawing/2014/main" id="{00000000-0008-0000-0600-0000C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2" name="Text Box 1">
          <a:extLst>
            <a:ext uri="{FF2B5EF4-FFF2-40B4-BE49-F238E27FC236}">
              <a16:creationId xmlns:a16="http://schemas.microsoft.com/office/drawing/2014/main" id="{00000000-0008-0000-0600-0000C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3" name="Text Box 1">
          <a:extLst>
            <a:ext uri="{FF2B5EF4-FFF2-40B4-BE49-F238E27FC236}">
              <a16:creationId xmlns:a16="http://schemas.microsoft.com/office/drawing/2014/main" id="{00000000-0008-0000-0600-0000C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4" name="Text Box 1">
          <a:extLst>
            <a:ext uri="{FF2B5EF4-FFF2-40B4-BE49-F238E27FC236}">
              <a16:creationId xmlns:a16="http://schemas.microsoft.com/office/drawing/2014/main" id="{00000000-0008-0000-0600-0000C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5" name="Text Box 1">
          <a:extLst>
            <a:ext uri="{FF2B5EF4-FFF2-40B4-BE49-F238E27FC236}">
              <a16:creationId xmlns:a16="http://schemas.microsoft.com/office/drawing/2014/main" id="{00000000-0008-0000-0600-0000C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6" name="Text Box 1">
          <a:extLst>
            <a:ext uri="{FF2B5EF4-FFF2-40B4-BE49-F238E27FC236}">
              <a16:creationId xmlns:a16="http://schemas.microsoft.com/office/drawing/2014/main" id="{00000000-0008-0000-0600-0000D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7" name="Text Box 1">
          <a:extLst>
            <a:ext uri="{FF2B5EF4-FFF2-40B4-BE49-F238E27FC236}">
              <a16:creationId xmlns:a16="http://schemas.microsoft.com/office/drawing/2014/main" id="{00000000-0008-0000-0600-0000D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8" name="Text Box 1">
          <a:extLst>
            <a:ext uri="{FF2B5EF4-FFF2-40B4-BE49-F238E27FC236}">
              <a16:creationId xmlns:a16="http://schemas.microsoft.com/office/drawing/2014/main" id="{00000000-0008-0000-0600-0000D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9" name="Text Box 1">
          <a:extLst>
            <a:ext uri="{FF2B5EF4-FFF2-40B4-BE49-F238E27FC236}">
              <a16:creationId xmlns:a16="http://schemas.microsoft.com/office/drawing/2014/main" id="{00000000-0008-0000-0600-0000D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0" name="Text Box 1">
          <a:extLst>
            <a:ext uri="{FF2B5EF4-FFF2-40B4-BE49-F238E27FC236}">
              <a16:creationId xmlns:a16="http://schemas.microsoft.com/office/drawing/2014/main" id="{00000000-0008-0000-0600-0000D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1" name="Text Box 1">
          <a:extLst>
            <a:ext uri="{FF2B5EF4-FFF2-40B4-BE49-F238E27FC236}">
              <a16:creationId xmlns:a16="http://schemas.microsoft.com/office/drawing/2014/main" id="{00000000-0008-0000-0600-0000D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2" name="Text Box 1">
          <a:extLst>
            <a:ext uri="{FF2B5EF4-FFF2-40B4-BE49-F238E27FC236}">
              <a16:creationId xmlns:a16="http://schemas.microsoft.com/office/drawing/2014/main" id="{00000000-0008-0000-0600-0000D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3" name="Text Box 1">
          <a:extLst>
            <a:ext uri="{FF2B5EF4-FFF2-40B4-BE49-F238E27FC236}">
              <a16:creationId xmlns:a16="http://schemas.microsoft.com/office/drawing/2014/main" id="{00000000-0008-0000-0600-0000D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4" name="Text Box 1">
          <a:extLst>
            <a:ext uri="{FF2B5EF4-FFF2-40B4-BE49-F238E27FC236}">
              <a16:creationId xmlns:a16="http://schemas.microsoft.com/office/drawing/2014/main" id="{00000000-0008-0000-0600-0000D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5" name="Text Box 1">
          <a:extLst>
            <a:ext uri="{FF2B5EF4-FFF2-40B4-BE49-F238E27FC236}">
              <a16:creationId xmlns:a16="http://schemas.microsoft.com/office/drawing/2014/main" id="{00000000-0008-0000-0600-0000D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6" name="Text Box 1">
          <a:extLst>
            <a:ext uri="{FF2B5EF4-FFF2-40B4-BE49-F238E27FC236}">
              <a16:creationId xmlns:a16="http://schemas.microsoft.com/office/drawing/2014/main" id="{00000000-0008-0000-0600-0000D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7" name="Text Box 1">
          <a:extLst>
            <a:ext uri="{FF2B5EF4-FFF2-40B4-BE49-F238E27FC236}">
              <a16:creationId xmlns:a16="http://schemas.microsoft.com/office/drawing/2014/main" id="{00000000-0008-0000-0600-0000D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8" name="Text Box 1">
          <a:extLst>
            <a:ext uri="{FF2B5EF4-FFF2-40B4-BE49-F238E27FC236}">
              <a16:creationId xmlns:a16="http://schemas.microsoft.com/office/drawing/2014/main" id="{00000000-0008-0000-0600-0000D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9" name="Text Box 1">
          <a:extLst>
            <a:ext uri="{FF2B5EF4-FFF2-40B4-BE49-F238E27FC236}">
              <a16:creationId xmlns:a16="http://schemas.microsoft.com/office/drawing/2014/main" id="{00000000-0008-0000-0600-0000D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0" name="Text Box 1">
          <a:extLst>
            <a:ext uri="{FF2B5EF4-FFF2-40B4-BE49-F238E27FC236}">
              <a16:creationId xmlns:a16="http://schemas.microsoft.com/office/drawing/2014/main" id="{00000000-0008-0000-0600-0000D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1" name="Text Box 1">
          <a:extLst>
            <a:ext uri="{FF2B5EF4-FFF2-40B4-BE49-F238E27FC236}">
              <a16:creationId xmlns:a16="http://schemas.microsoft.com/office/drawing/2014/main" id="{00000000-0008-0000-0600-0000D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72" name="Text Box 1">
          <a:extLst>
            <a:ext uri="{FF2B5EF4-FFF2-40B4-BE49-F238E27FC236}">
              <a16:creationId xmlns:a16="http://schemas.microsoft.com/office/drawing/2014/main" id="{00000000-0008-0000-0600-0000E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3" name="Text Box 1">
          <a:extLst>
            <a:ext uri="{FF2B5EF4-FFF2-40B4-BE49-F238E27FC236}">
              <a16:creationId xmlns:a16="http://schemas.microsoft.com/office/drawing/2014/main" id="{00000000-0008-0000-0600-0000E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4" name="Text Box 1">
          <a:extLst>
            <a:ext uri="{FF2B5EF4-FFF2-40B4-BE49-F238E27FC236}">
              <a16:creationId xmlns:a16="http://schemas.microsoft.com/office/drawing/2014/main" id="{00000000-0008-0000-0600-0000E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5" name="Text Box 1">
          <a:extLst>
            <a:ext uri="{FF2B5EF4-FFF2-40B4-BE49-F238E27FC236}">
              <a16:creationId xmlns:a16="http://schemas.microsoft.com/office/drawing/2014/main" id="{00000000-0008-0000-0600-0000E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6" name="Text Box 1">
          <a:extLst>
            <a:ext uri="{FF2B5EF4-FFF2-40B4-BE49-F238E27FC236}">
              <a16:creationId xmlns:a16="http://schemas.microsoft.com/office/drawing/2014/main" id="{00000000-0008-0000-0600-0000E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7" name="Text Box 1">
          <a:extLst>
            <a:ext uri="{FF2B5EF4-FFF2-40B4-BE49-F238E27FC236}">
              <a16:creationId xmlns:a16="http://schemas.microsoft.com/office/drawing/2014/main" id="{00000000-0008-0000-0600-0000E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8" name="Text Box 1">
          <a:extLst>
            <a:ext uri="{FF2B5EF4-FFF2-40B4-BE49-F238E27FC236}">
              <a16:creationId xmlns:a16="http://schemas.microsoft.com/office/drawing/2014/main" id="{00000000-0008-0000-0600-0000E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79" name="Text Box 1">
          <a:extLst>
            <a:ext uri="{FF2B5EF4-FFF2-40B4-BE49-F238E27FC236}">
              <a16:creationId xmlns:a16="http://schemas.microsoft.com/office/drawing/2014/main" id="{00000000-0008-0000-0600-0000E7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0" name="Text Box 1">
          <a:extLst>
            <a:ext uri="{FF2B5EF4-FFF2-40B4-BE49-F238E27FC236}">
              <a16:creationId xmlns:a16="http://schemas.microsoft.com/office/drawing/2014/main" id="{00000000-0008-0000-0600-0000E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1" name="Text Box 1">
          <a:extLst>
            <a:ext uri="{FF2B5EF4-FFF2-40B4-BE49-F238E27FC236}">
              <a16:creationId xmlns:a16="http://schemas.microsoft.com/office/drawing/2014/main" id="{00000000-0008-0000-0600-0000E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2" name="Text Box 1">
          <a:extLst>
            <a:ext uri="{FF2B5EF4-FFF2-40B4-BE49-F238E27FC236}">
              <a16:creationId xmlns:a16="http://schemas.microsoft.com/office/drawing/2014/main" id="{00000000-0008-0000-0600-0000E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3" name="Text Box 1">
          <a:extLst>
            <a:ext uri="{FF2B5EF4-FFF2-40B4-BE49-F238E27FC236}">
              <a16:creationId xmlns:a16="http://schemas.microsoft.com/office/drawing/2014/main" id="{00000000-0008-0000-0600-0000E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84" name="Text Box 1">
          <a:extLst>
            <a:ext uri="{FF2B5EF4-FFF2-40B4-BE49-F238E27FC236}">
              <a16:creationId xmlns:a16="http://schemas.microsoft.com/office/drawing/2014/main" id="{00000000-0008-0000-0600-0000E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85" name="Text Box 1">
          <a:extLst>
            <a:ext uri="{FF2B5EF4-FFF2-40B4-BE49-F238E27FC236}">
              <a16:creationId xmlns:a16="http://schemas.microsoft.com/office/drawing/2014/main" id="{00000000-0008-0000-0600-0000E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6" name="Text Box 1">
          <a:extLst>
            <a:ext uri="{FF2B5EF4-FFF2-40B4-BE49-F238E27FC236}">
              <a16:creationId xmlns:a16="http://schemas.microsoft.com/office/drawing/2014/main" id="{00000000-0008-0000-0600-0000E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7" name="Text Box 1">
          <a:extLst>
            <a:ext uri="{FF2B5EF4-FFF2-40B4-BE49-F238E27FC236}">
              <a16:creationId xmlns:a16="http://schemas.microsoft.com/office/drawing/2014/main" id="{00000000-0008-0000-0600-0000E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8" name="Text Box 1">
          <a:extLst>
            <a:ext uri="{FF2B5EF4-FFF2-40B4-BE49-F238E27FC236}">
              <a16:creationId xmlns:a16="http://schemas.microsoft.com/office/drawing/2014/main" id="{00000000-0008-0000-0600-0000F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9" name="Text Box 1">
          <a:extLst>
            <a:ext uri="{FF2B5EF4-FFF2-40B4-BE49-F238E27FC236}">
              <a16:creationId xmlns:a16="http://schemas.microsoft.com/office/drawing/2014/main" id="{00000000-0008-0000-0600-0000F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0" name="Text Box 1">
          <a:extLst>
            <a:ext uri="{FF2B5EF4-FFF2-40B4-BE49-F238E27FC236}">
              <a16:creationId xmlns:a16="http://schemas.microsoft.com/office/drawing/2014/main" id="{00000000-0008-0000-0600-0000F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1" name="Text Box 1">
          <a:extLst>
            <a:ext uri="{FF2B5EF4-FFF2-40B4-BE49-F238E27FC236}">
              <a16:creationId xmlns:a16="http://schemas.microsoft.com/office/drawing/2014/main" id="{00000000-0008-0000-0600-0000F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2" name="Text Box 1">
          <a:extLst>
            <a:ext uri="{FF2B5EF4-FFF2-40B4-BE49-F238E27FC236}">
              <a16:creationId xmlns:a16="http://schemas.microsoft.com/office/drawing/2014/main" id="{00000000-0008-0000-0600-0000F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3" name="Text Box 1">
          <a:extLst>
            <a:ext uri="{FF2B5EF4-FFF2-40B4-BE49-F238E27FC236}">
              <a16:creationId xmlns:a16="http://schemas.microsoft.com/office/drawing/2014/main" id="{00000000-0008-0000-0600-0000F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4" name="Text Box 1">
          <a:extLst>
            <a:ext uri="{FF2B5EF4-FFF2-40B4-BE49-F238E27FC236}">
              <a16:creationId xmlns:a16="http://schemas.microsoft.com/office/drawing/2014/main" id="{00000000-0008-0000-0600-0000F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5" name="Text Box 1">
          <a:extLst>
            <a:ext uri="{FF2B5EF4-FFF2-40B4-BE49-F238E27FC236}">
              <a16:creationId xmlns:a16="http://schemas.microsoft.com/office/drawing/2014/main" id="{00000000-0008-0000-0600-0000F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6" name="Text Box 1">
          <a:extLst>
            <a:ext uri="{FF2B5EF4-FFF2-40B4-BE49-F238E27FC236}">
              <a16:creationId xmlns:a16="http://schemas.microsoft.com/office/drawing/2014/main" id="{00000000-0008-0000-0600-0000F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7" name="Text Box 1">
          <a:extLst>
            <a:ext uri="{FF2B5EF4-FFF2-40B4-BE49-F238E27FC236}">
              <a16:creationId xmlns:a16="http://schemas.microsoft.com/office/drawing/2014/main" id="{00000000-0008-0000-0600-0000F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8" name="Text Box 1">
          <a:extLst>
            <a:ext uri="{FF2B5EF4-FFF2-40B4-BE49-F238E27FC236}">
              <a16:creationId xmlns:a16="http://schemas.microsoft.com/office/drawing/2014/main" id="{00000000-0008-0000-0600-0000F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9" name="Text Box 1">
          <a:extLst>
            <a:ext uri="{FF2B5EF4-FFF2-40B4-BE49-F238E27FC236}">
              <a16:creationId xmlns:a16="http://schemas.microsoft.com/office/drawing/2014/main" id="{00000000-0008-0000-0600-0000F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0" name="Text Box 1">
          <a:extLst>
            <a:ext uri="{FF2B5EF4-FFF2-40B4-BE49-F238E27FC236}">
              <a16:creationId xmlns:a16="http://schemas.microsoft.com/office/drawing/2014/main" id="{00000000-0008-0000-0600-0000F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1" name="Text Box 1">
          <a:extLst>
            <a:ext uri="{FF2B5EF4-FFF2-40B4-BE49-F238E27FC236}">
              <a16:creationId xmlns:a16="http://schemas.microsoft.com/office/drawing/2014/main" id="{00000000-0008-0000-0600-0000F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2" name="Text Box 1">
          <a:extLst>
            <a:ext uri="{FF2B5EF4-FFF2-40B4-BE49-F238E27FC236}">
              <a16:creationId xmlns:a16="http://schemas.microsoft.com/office/drawing/2014/main" id="{00000000-0008-0000-0600-0000F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3" name="Text Box 1">
          <a:extLst>
            <a:ext uri="{FF2B5EF4-FFF2-40B4-BE49-F238E27FC236}">
              <a16:creationId xmlns:a16="http://schemas.microsoft.com/office/drawing/2014/main" id="{00000000-0008-0000-0600-0000F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4" name="Text Box 1">
          <a:extLst>
            <a:ext uri="{FF2B5EF4-FFF2-40B4-BE49-F238E27FC236}">
              <a16:creationId xmlns:a16="http://schemas.microsoft.com/office/drawing/2014/main" id="{00000000-0008-0000-0600-00000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5" name="Text Box 1">
          <a:extLst>
            <a:ext uri="{FF2B5EF4-FFF2-40B4-BE49-F238E27FC236}">
              <a16:creationId xmlns:a16="http://schemas.microsoft.com/office/drawing/2014/main" id="{00000000-0008-0000-0600-00000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6" name="Text Box 1">
          <a:extLst>
            <a:ext uri="{FF2B5EF4-FFF2-40B4-BE49-F238E27FC236}">
              <a16:creationId xmlns:a16="http://schemas.microsoft.com/office/drawing/2014/main" id="{00000000-0008-0000-0600-00000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07" name="Text Box 1">
          <a:extLst>
            <a:ext uri="{FF2B5EF4-FFF2-40B4-BE49-F238E27FC236}">
              <a16:creationId xmlns:a16="http://schemas.microsoft.com/office/drawing/2014/main" id="{00000000-0008-0000-0600-000003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8" name="Text Box 1">
          <a:extLst>
            <a:ext uri="{FF2B5EF4-FFF2-40B4-BE49-F238E27FC236}">
              <a16:creationId xmlns:a16="http://schemas.microsoft.com/office/drawing/2014/main" id="{00000000-0008-0000-0600-00000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9" name="Text Box 1">
          <a:extLst>
            <a:ext uri="{FF2B5EF4-FFF2-40B4-BE49-F238E27FC236}">
              <a16:creationId xmlns:a16="http://schemas.microsoft.com/office/drawing/2014/main" id="{00000000-0008-0000-0600-000005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10" name="Text Box 1">
          <a:extLst>
            <a:ext uri="{FF2B5EF4-FFF2-40B4-BE49-F238E27FC236}">
              <a16:creationId xmlns:a16="http://schemas.microsoft.com/office/drawing/2014/main" id="{00000000-0008-0000-0600-000006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1" name="Text Box 1">
          <a:extLst>
            <a:ext uri="{FF2B5EF4-FFF2-40B4-BE49-F238E27FC236}">
              <a16:creationId xmlns:a16="http://schemas.microsoft.com/office/drawing/2014/main" id="{00000000-0008-0000-0600-000007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2" name="Text Box 1">
          <a:extLst>
            <a:ext uri="{FF2B5EF4-FFF2-40B4-BE49-F238E27FC236}">
              <a16:creationId xmlns:a16="http://schemas.microsoft.com/office/drawing/2014/main" id="{00000000-0008-0000-0600-000008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3" name="Text Box 1">
          <a:extLst>
            <a:ext uri="{FF2B5EF4-FFF2-40B4-BE49-F238E27FC236}">
              <a16:creationId xmlns:a16="http://schemas.microsoft.com/office/drawing/2014/main" id="{00000000-0008-0000-0600-000009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4" name="Text Box 1">
          <a:extLst>
            <a:ext uri="{FF2B5EF4-FFF2-40B4-BE49-F238E27FC236}">
              <a16:creationId xmlns:a16="http://schemas.microsoft.com/office/drawing/2014/main" id="{00000000-0008-0000-0600-00000A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5" name="Text Box 1">
          <a:extLst>
            <a:ext uri="{FF2B5EF4-FFF2-40B4-BE49-F238E27FC236}">
              <a16:creationId xmlns:a16="http://schemas.microsoft.com/office/drawing/2014/main" id="{00000000-0008-0000-0600-00000B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6" name="Text Box 1">
          <a:extLst>
            <a:ext uri="{FF2B5EF4-FFF2-40B4-BE49-F238E27FC236}">
              <a16:creationId xmlns:a16="http://schemas.microsoft.com/office/drawing/2014/main" id="{00000000-0008-0000-0600-00000C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7" name="Text Box 1">
          <a:extLst>
            <a:ext uri="{FF2B5EF4-FFF2-40B4-BE49-F238E27FC236}">
              <a16:creationId xmlns:a16="http://schemas.microsoft.com/office/drawing/2014/main" id="{00000000-0008-0000-0600-00000D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8" name="Text Box 1">
          <a:extLst>
            <a:ext uri="{FF2B5EF4-FFF2-40B4-BE49-F238E27FC236}">
              <a16:creationId xmlns:a16="http://schemas.microsoft.com/office/drawing/2014/main" id="{00000000-0008-0000-0600-00000E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9" name="Text Box 1">
          <a:extLst>
            <a:ext uri="{FF2B5EF4-FFF2-40B4-BE49-F238E27FC236}">
              <a16:creationId xmlns:a16="http://schemas.microsoft.com/office/drawing/2014/main" id="{00000000-0008-0000-0600-00000F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0" name="Text Box 1">
          <a:extLst>
            <a:ext uri="{FF2B5EF4-FFF2-40B4-BE49-F238E27FC236}">
              <a16:creationId xmlns:a16="http://schemas.microsoft.com/office/drawing/2014/main" id="{00000000-0008-0000-0600-00001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1" name="Text Box 1">
          <a:extLst>
            <a:ext uri="{FF2B5EF4-FFF2-40B4-BE49-F238E27FC236}">
              <a16:creationId xmlns:a16="http://schemas.microsoft.com/office/drawing/2014/main" id="{00000000-0008-0000-0600-00001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2" name="Text Box 1">
          <a:extLst>
            <a:ext uri="{FF2B5EF4-FFF2-40B4-BE49-F238E27FC236}">
              <a16:creationId xmlns:a16="http://schemas.microsoft.com/office/drawing/2014/main" id="{00000000-0008-0000-0600-00001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3" name="Text Box 1">
          <a:extLst>
            <a:ext uri="{FF2B5EF4-FFF2-40B4-BE49-F238E27FC236}">
              <a16:creationId xmlns:a16="http://schemas.microsoft.com/office/drawing/2014/main" id="{00000000-0008-0000-0600-000013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4" name="Text Box 1">
          <a:extLst>
            <a:ext uri="{FF2B5EF4-FFF2-40B4-BE49-F238E27FC236}">
              <a16:creationId xmlns:a16="http://schemas.microsoft.com/office/drawing/2014/main" id="{00000000-0008-0000-0600-00001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5" name="Text Box 1">
          <a:extLst>
            <a:ext uri="{FF2B5EF4-FFF2-40B4-BE49-F238E27FC236}">
              <a16:creationId xmlns:a16="http://schemas.microsoft.com/office/drawing/2014/main" id="{00000000-0008-0000-0600-000015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6" name="Text Box 1">
          <a:extLst>
            <a:ext uri="{FF2B5EF4-FFF2-40B4-BE49-F238E27FC236}">
              <a16:creationId xmlns:a16="http://schemas.microsoft.com/office/drawing/2014/main" id="{00000000-0008-0000-0600-00001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7" name="Text Box 1">
          <a:extLst>
            <a:ext uri="{FF2B5EF4-FFF2-40B4-BE49-F238E27FC236}">
              <a16:creationId xmlns:a16="http://schemas.microsoft.com/office/drawing/2014/main" id="{00000000-0008-0000-0600-00001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28" name="Text Box 1">
          <a:extLst>
            <a:ext uri="{FF2B5EF4-FFF2-40B4-BE49-F238E27FC236}">
              <a16:creationId xmlns:a16="http://schemas.microsoft.com/office/drawing/2014/main" id="{00000000-0008-0000-0600-00001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9" name="Text Box 1">
          <a:extLst>
            <a:ext uri="{FF2B5EF4-FFF2-40B4-BE49-F238E27FC236}">
              <a16:creationId xmlns:a16="http://schemas.microsoft.com/office/drawing/2014/main" id="{00000000-0008-0000-0600-000019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0" name="Text Box 1">
          <a:extLst>
            <a:ext uri="{FF2B5EF4-FFF2-40B4-BE49-F238E27FC236}">
              <a16:creationId xmlns:a16="http://schemas.microsoft.com/office/drawing/2014/main" id="{00000000-0008-0000-0600-00001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1" name="Text Box 1">
          <a:extLst>
            <a:ext uri="{FF2B5EF4-FFF2-40B4-BE49-F238E27FC236}">
              <a16:creationId xmlns:a16="http://schemas.microsoft.com/office/drawing/2014/main" id="{00000000-0008-0000-0600-00001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2" name="Text Box 1">
          <a:extLst>
            <a:ext uri="{FF2B5EF4-FFF2-40B4-BE49-F238E27FC236}">
              <a16:creationId xmlns:a16="http://schemas.microsoft.com/office/drawing/2014/main" id="{00000000-0008-0000-0600-00001C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3" name="Text Box 1">
          <a:extLst>
            <a:ext uri="{FF2B5EF4-FFF2-40B4-BE49-F238E27FC236}">
              <a16:creationId xmlns:a16="http://schemas.microsoft.com/office/drawing/2014/main" id="{00000000-0008-0000-0600-00001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4" name="Text Box 1">
          <a:extLst>
            <a:ext uri="{FF2B5EF4-FFF2-40B4-BE49-F238E27FC236}">
              <a16:creationId xmlns:a16="http://schemas.microsoft.com/office/drawing/2014/main" id="{00000000-0008-0000-0600-00001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5" name="Text Box 1">
          <a:extLst>
            <a:ext uri="{FF2B5EF4-FFF2-40B4-BE49-F238E27FC236}">
              <a16:creationId xmlns:a16="http://schemas.microsoft.com/office/drawing/2014/main" id="{00000000-0008-0000-0600-00001F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6" name="Text Box 1">
          <a:extLst>
            <a:ext uri="{FF2B5EF4-FFF2-40B4-BE49-F238E27FC236}">
              <a16:creationId xmlns:a16="http://schemas.microsoft.com/office/drawing/2014/main" id="{00000000-0008-0000-0600-00002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7" name="Text Box 1">
          <a:extLst>
            <a:ext uri="{FF2B5EF4-FFF2-40B4-BE49-F238E27FC236}">
              <a16:creationId xmlns:a16="http://schemas.microsoft.com/office/drawing/2014/main" id="{00000000-0008-0000-0600-00002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8" name="Text Box 1">
          <a:extLst>
            <a:ext uri="{FF2B5EF4-FFF2-40B4-BE49-F238E27FC236}">
              <a16:creationId xmlns:a16="http://schemas.microsoft.com/office/drawing/2014/main" id="{00000000-0008-0000-0600-00002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9" name="Text Box 1">
          <a:extLst>
            <a:ext uri="{FF2B5EF4-FFF2-40B4-BE49-F238E27FC236}">
              <a16:creationId xmlns:a16="http://schemas.microsoft.com/office/drawing/2014/main" id="{00000000-0008-0000-0600-00002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40" name="Text Box 1">
          <a:extLst>
            <a:ext uri="{FF2B5EF4-FFF2-40B4-BE49-F238E27FC236}">
              <a16:creationId xmlns:a16="http://schemas.microsoft.com/office/drawing/2014/main" id="{00000000-0008-0000-0600-00002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41" name="Text Box 1">
          <a:extLst>
            <a:ext uri="{FF2B5EF4-FFF2-40B4-BE49-F238E27FC236}">
              <a16:creationId xmlns:a16="http://schemas.microsoft.com/office/drawing/2014/main" id="{00000000-0008-0000-0600-00002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2" name="Text Box 1">
          <a:extLst>
            <a:ext uri="{FF2B5EF4-FFF2-40B4-BE49-F238E27FC236}">
              <a16:creationId xmlns:a16="http://schemas.microsoft.com/office/drawing/2014/main" id="{00000000-0008-0000-0600-00002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3" name="Text Box 1">
          <a:extLst>
            <a:ext uri="{FF2B5EF4-FFF2-40B4-BE49-F238E27FC236}">
              <a16:creationId xmlns:a16="http://schemas.microsoft.com/office/drawing/2014/main" id="{00000000-0008-0000-0600-00002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44" name="Text Box 1">
          <a:extLst>
            <a:ext uri="{FF2B5EF4-FFF2-40B4-BE49-F238E27FC236}">
              <a16:creationId xmlns:a16="http://schemas.microsoft.com/office/drawing/2014/main" id="{00000000-0008-0000-0600-00002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5" name="Text Box 1">
          <a:extLst>
            <a:ext uri="{FF2B5EF4-FFF2-40B4-BE49-F238E27FC236}">
              <a16:creationId xmlns:a16="http://schemas.microsoft.com/office/drawing/2014/main" id="{00000000-0008-0000-0600-00002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6" name="Text Box 1">
          <a:extLst>
            <a:ext uri="{FF2B5EF4-FFF2-40B4-BE49-F238E27FC236}">
              <a16:creationId xmlns:a16="http://schemas.microsoft.com/office/drawing/2014/main" id="{00000000-0008-0000-0600-00002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7" name="Text Box 1">
          <a:extLst>
            <a:ext uri="{FF2B5EF4-FFF2-40B4-BE49-F238E27FC236}">
              <a16:creationId xmlns:a16="http://schemas.microsoft.com/office/drawing/2014/main" id="{00000000-0008-0000-0600-00002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8" name="Text Box 1">
          <a:extLst>
            <a:ext uri="{FF2B5EF4-FFF2-40B4-BE49-F238E27FC236}">
              <a16:creationId xmlns:a16="http://schemas.microsoft.com/office/drawing/2014/main" id="{00000000-0008-0000-0600-00002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9" name="Text Box 1">
          <a:extLst>
            <a:ext uri="{FF2B5EF4-FFF2-40B4-BE49-F238E27FC236}">
              <a16:creationId xmlns:a16="http://schemas.microsoft.com/office/drawing/2014/main" id="{00000000-0008-0000-0600-00002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0" name="Text Box 1">
          <a:extLst>
            <a:ext uri="{FF2B5EF4-FFF2-40B4-BE49-F238E27FC236}">
              <a16:creationId xmlns:a16="http://schemas.microsoft.com/office/drawing/2014/main" id="{00000000-0008-0000-0600-00002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1" name="Text Box 1">
          <a:extLst>
            <a:ext uri="{FF2B5EF4-FFF2-40B4-BE49-F238E27FC236}">
              <a16:creationId xmlns:a16="http://schemas.microsoft.com/office/drawing/2014/main" id="{00000000-0008-0000-0600-00002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2" name="Text Box 1">
          <a:extLst>
            <a:ext uri="{FF2B5EF4-FFF2-40B4-BE49-F238E27FC236}">
              <a16:creationId xmlns:a16="http://schemas.microsoft.com/office/drawing/2014/main" id="{00000000-0008-0000-0600-00003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3" name="Text Box 1">
          <a:extLst>
            <a:ext uri="{FF2B5EF4-FFF2-40B4-BE49-F238E27FC236}">
              <a16:creationId xmlns:a16="http://schemas.microsoft.com/office/drawing/2014/main" id="{00000000-0008-0000-0600-00003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4" name="Text Box 1">
          <a:extLst>
            <a:ext uri="{FF2B5EF4-FFF2-40B4-BE49-F238E27FC236}">
              <a16:creationId xmlns:a16="http://schemas.microsoft.com/office/drawing/2014/main" id="{00000000-0008-0000-0600-00003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5" name="Text Box 1">
          <a:extLst>
            <a:ext uri="{FF2B5EF4-FFF2-40B4-BE49-F238E27FC236}">
              <a16:creationId xmlns:a16="http://schemas.microsoft.com/office/drawing/2014/main" id="{00000000-0008-0000-0600-00003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6" name="Text Box 1">
          <a:extLst>
            <a:ext uri="{FF2B5EF4-FFF2-40B4-BE49-F238E27FC236}">
              <a16:creationId xmlns:a16="http://schemas.microsoft.com/office/drawing/2014/main" id="{00000000-0008-0000-0600-00003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7" name="Text Box 1">
          <a:extLst>
            <a:ext uri="{FF2B5EF4-FFF2-40B4-BE49-F238E27FC236}">
              <a16:creationId xmlns:a16="http://schemas.microsoft.com/office/drawing/2014/main" id="{00000000-0008-0000-0600-00003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8" name="Text Box 1">
          <a:extLst>
            <a:ext uri="{FF2B5EF4-FFF2-40B4-BE49-F238E27FC236}">
              <a16:creationId xmlns:a16="http://schemas.microsoft.com/office/drawing/2014/main" id="{00000000-0008-0000-0600-00003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59" name="Text Box 1">
          <a:extLst>
            <a:ext uri="{FF2B5EF4-FFF2-40B4-BE49-F238E27FC236}">
              <a16:creationId xmlns:a16="http://schemas.microsoft.com/office/drawing/2014/main" id="{00000000-0008-0000-0600-00003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60" name="Text Box 1">
          <a:extLst>
            <a:ext uri="{FF2B5EF4-FFF2-40B4-BE49-F238E27FC236}">
              <a16:creationId xmlns:a16="http://schemas.microsoft.com/office/drawing/2014/main" id="{00000000-0008-0000-0600-00003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1" name="Text Box 1">
          <a:extLst>
            <a:ext uri="{FF2B5EF4-FFF2-40B4-BE49-F238E27FC236}">
              <a16:creationId xmlns:a16="http://schemas.microsoft.com/office/drawing/2014/main" id="{00000000-0008-0000-0600-00003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2" name="Text Box 1">
          <a:extLst>
            <a:ext uri="{FF2B5EF4-FFF2-40B4-BE49-F238E27FC236}">
              <a16:creationId xmlns:a16="http://schemas.microsoft.com/office/drawing/2014/main" id="{00000000-0008-0000-0600-00003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3" name="Text Box 1">
          <a:extLst>
            <a:ext uri="{FF2B5EF4-FFF2-40B4-BE49-F238E27FC236}">
              <a16:creationId xmlns:a16="http://schemas.microsoft.com/office/drawing/2014/main" id="{00000000-0008-0000-0600-00003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4" name="Text Box 1">
          <a:extLst>
            <a:ext uri="{FF2B5EF4-FFF2-40B4-BE49-F238E27FC236}">
              <a16:creationId xmlns:a16="http://schemas.microsoft.com/office/drawing/2014/main" id="{00000000-0008-0000-0600-00003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5" name="Text Box 1">
          <a:extLst>
            <a:ext uri="{FF2B5EF4-FFF2-40B4-BE49-F238E27FC236}">
              <a16:creationId xmlns:a16="http://schemas.microsoft.com/office/drawing/2014/main" id="{00000000-0008-0000-0600-00003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6" name="Text Box 1">
          <a:extLst>
            <a:ext uri="{FF2B5EF4-FFF2-40B4-BE49-F238E27FC236}">
              <a16:creationId xmlns:a16="http://schemas.microsoft.com/office/drawing/2014/main" id="{00000000-0008-0000-0600-00003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7" name="Text Box 1">
          <a:extLst>
            <a:ext uri="{FF2B5EF4-FFF2-40B4-BE49-F238E27FC236}">
              <a16:creationId xmlns:a16="http://schemas.microsoft.com/office/drawing/2014/main" id="{00000000-0008-0000-0600-00003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8" name="Text Box 1">
          <a:extLst>
            <a:ext uri="{FF2B5EF4-FFF2-40B4-BE49-F238E27FC236}">
              <a16:creationId xmlns:a16="http://schemas.microsoft.com/office/drawing/2014/main" id="{00000000-0008-0000-0600-00004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169" name="Text Box 1">
          <a:extLst>
            <a:ext uri="{FF2B5EF4-FFF2-40B4-BE49-F238E27FC236}">
              <a16:creationId xmlns:a16="http://schemas.microsoft.com/office/drawing/2014/main" id="{00000000-0008-0000-0600-0000415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7170" name="Text Box 1">
          <a:extLst>
            <a:ext uri="{FF2B5EF4-FFF2-40B4-BE49-F238E27FC236}">
              <a16:creationId xmlns:a16="http://schemas.microsoft.com/office/drawing/2014/main" id="{00000000-0008-0000-0600-0000425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1" name="Text Box 1">
          <a:extLst>
            <a:ext uri="{FF2B5EF4-FFF2-40B4-BE49-F238E27FC236}">
              <a16:creationId xmlns:a16="http://schemas.microsoft.com/office/drawing/2014/main" id="{00000000-0008-0000-0600-00004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2" name="Text Box 1">
          <a:extLst>
            <a:ext uri="{FF2B5EF4-FFF2-40B4-BE49-F238E27FC236}">
              <a16:creationId xmlns:a16="http://schemas.microsoft.com/office/drawing/2014/main" id="{00000000-0008-0000-0600-00004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3" name="Text Box 1">
          <a:extLst>
            <a:ext uri="{FF2B5EF4-FFF2-40B4-BE49-F238E27FC236}">
              <a16:creationId xmlns:a16="http://schemas.microsoft.com/office/drawing/2014/main" id="{00000000-0008-0000-0600-00004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4" name="Text Box 1">
          <a:extLst>
            <a:ext uri="{FF2B5EF4-FFF2-40B4-BE49-F238E27FC236}">
              <a16:creationId xmlns:a16="http://schemas.microsoft.com/office/drawing/2014/main" id="{00000000-0008-0000-0600-00004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75" name="Text Box 1">
          <a:extLst>
            <a:ext uri="{FF2B5EF4-FFF2-40B4-BE49-F238E27FC236}">
              <a16:creationId xmlns:a16="http://schemas.microsoft.com/office/drawing/2014/main" id="{00000000-0008-0000-0600-00004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76" name="Text Box 1">
          <a:extLst>
            <a:ext uri="{FF2B5EF4-FFF2-40B4-BE49-F238E27FC236}">
              <a16:creationId xmlns:a16="http://schemas.microsoft.com/office/drawing/2014/main" id="{00000000-0008-0000-0600-00004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7" name="Text Box 1">
          <a:extLst>
            <a:ext uri="{FF2B5EF4-FFF2-40B4-BE49-F238E27FC236}">
              <a16:creationId xmlns:a16="http://schemas.microsoft.com/office/drawing/2014/main" id="{00000000-0008-0000-0600-00004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8" name="Text Box 1">
          <a:extLst>
            <a:ext uri="{FF2B5EF4-FFF2-40B4-BE49-F238E27FC236}">
              <a16:creationId xmlns:a16="http://schemas.microsoft.com/office/drawing/2014/main" id="{00000000-0008-0000-0600-00004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9" name="Text Box 1">
          <a:extLst>
            <a:ext uri="{FF2B5EF4-FFF2-40B4-BE49-F238E27FC236}">
              <a16:creationId xmlns:a16="http://schemas.microsoft.com/office/drawing/2014/main" id="{00000000-0008-0000-0600-00004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0" name="Text Box 1">
          <a:extLst>
            <a:ext uri="{FF2B5EF4-FFF2-40B4-BE49-F238E27FC236}">
              <a16:creationId xmlns:a16="http://schemas.microsoft.com/office/drawing/2014/main" id="{00000000-0008-0000-0600-00004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1" name="Text Box 1">
          <a:extLst>
            <a:ext uri="{FF2B5EF4-FFF2-40B4-BE49-F238E27FC236}">
              <a16:creationId xmlns:a16="http://schemas.microsoft.com/office/drawing/2014/main" id="{00000000-0008-0000-0600-00004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2" name="Text Box 1">
          <a:extLst>
            <a:ext uri="{FF2B5EF4-FFF2-40B4-BE49-F238E27FC236}">
              <a16:creationId xmlns:a16="http://schemas.microsoft.com/office/drawing/2014/main" id="{00000000-0008-0000-0600-00004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3" name="Text Box 1">
          <a:extLst>
            <a:ext uri="{FF2B5EF4-FFF2-40B4-BE49-F238E27FC236}">
              <a16:creationId xmlns:a16="http://schemas.microsoft.com/office/drawing/2014/main" id="{00000000-0008-0000-0600-00004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4" name="Text Box 1">
          <a:extLst>
            <a:ext uri="{FF2B5EF4-FFF2-40B4-BE49-F238E27FC236}">
              <a16:creationId xmlns:a16="http://schemas.microsoft.com/office/drawing/2014/main" id="{00000000-0008-0000-0600-00005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5" name="Text Box 1">
          <a:extLst>
            <a:ext uri="{FF2B5EF4-FFF2-40B4-BE49-F238E27FC236}">
              <a16:creationId xmlns:a16="http://schemas.microsoft.com/office/drawing/2014/main" id="{00000000-0008-0000-0600-00005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6" name="Text Box 1">
          <a:extLst>
            <a:ext uri="{FF2B5EF4-FFF2-40B4-BE49-F238E27FC236}">
              <a16:creationId xmlns:a16="http://schemas.microsoft.com/office/drawing/2014/main" id="{00000000-0008-0000-0600-00005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7" name="Text Box 1">
          <a:extLst>
            <a:ext uri="{FF2B5EF4-FFF2-40B4-BE49-F238E27FC236}">
              <a16:creationId xmlns:a16="http://schemas.microsoft.com/office/drawing/2014/main" id="{00000000-0008-0000-0600-00005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8" name="Text Box 1">
          <a:extLst>
            <a:ext uri="{FF2B5EF4-FFF2-40B4-BE49-F238E27FC236}">
              <a16:creationId xmlns:a16="http://schemas.microsoft.com/office/drawing/2014/main" id="{00000000-0008-0000-0600-00005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9" name="Text Box 1">
          <a:extLst>
            <a:ext uri="{FF2B5EF4-FFF2-40B4-BE49-F238E27FC236}">
              <a16:creationId xmlns:a16="http://schemas.microsoft.com/office/drawing/2014/main" id="{00000000-0008-0000-0600-00005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0" name="Text Box 1">
          <a:extLst>
            <a:ext uri="{FF2B5EF4-FFF2-40B4-BE49-F238E27FC236}">
              <a16:creationId xmlns:a16="http://schemas.microsoft.com/office/drawing/2014/main" id="{00000000-0008-0000-0600-00005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1" name="Text Box 1">
          <a:extLst>
            <a:ext uri="{FF2B5EF4-FFF2-40B4-BE49-F238E27FC236}">
              <a16:creationId xmlns:a16="http://schemas.microsoft.com/office/drawing/2014/main" id="{00000000-0008-0000-0600-00005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2" name="Text Box 1">
          <a:extLst>
            <a:ext uri="{FF2B5EF4-FFF2-40B4-BE49-F238E27FC236}">
              <a16:creationId xmlns:a16="http://schemas.microsoft.com/office/drawing/2014/main" id="{00000000-0008-0000-0600-00005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3" name="Text Box 1">
          <a:extLst>
            <a:ext uri="{FF2B5EF4-FFF2-40B4-BE49-F238E27FC236}">
              <a16:creationId xmlns:a16="http://schemas.microsoft.com/office/drawing/2014/main" id="{00000000-0008-0000-0600-00005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4" name="Text Box 1">
          <a:extLst>
            <a:ext uri="{FF2B5EF4-FFF2-40B4-BE49-F238E27FC236}">
              <a16:creationId xmlns:a16="http://schemas.microsoft.com/office/drawing/2014/main" id="{00000000-0008-0000-0600-00005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5" name="Text Box 1">
          <a:extLst>
            <a:ext uri="{FF2B5EF4-FFF2-40B4-BE49-F238E27FC236}">
              <a16:creationId xmlns:a16="http://schemas.microsoft.com/office/drawing/2014/main" id="{00000000-0008-0000-0600-00005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6" name="Text Box 1">
          <a:extLst>
            <a:ext uri="{FF2B5EF4-FFF2-40B4-BE49-F238E27FC236}">
              <a16:creationId xmlns:a16="http://schemas.microsoft.com/office/drawing/2014/main" id="{00000000-0008-0000-0600-00005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7" name="Text Box 1">
          <a:extLst>
            <a:ext uri="{FF2B5EF4-FFF2-40B4-BE49-F238E27FC236}">
              <a16:creationId xmlns:a16="http://schemas.microsoft.com/office/drawing/2014/main" id="{00000000-0008-0000-0600-00005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98" name="Text Box 1">
          <a:extLst>
            <a:ext uri="{FF2B5EF4-FFF2-40B4-BE49-F238E27FC236}">
              <a16:creationId xmlns:a16="http://schemas.microsoft.com/office/drawing/2014/main" id="{00000000-0008-0000-0600-00005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99" name="Text Box 1">
          <a:extLst>
            <a:ext uri="{FF2B5EF4-FFF2-40B4-BE49-F238E27FC236}">
              <a16:creationId xmlns:a16="http://schemas.microsoft.com/office/drawing/2014/main" id="{00000000-0008-0000-0600-00005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00" name="Text Box 1">
          <a:extLst>
            <a:ext uri="{FF2B5EF4-FFF2-40B4-BE49-F238E27FC236}">
              <a16:creationId xmlns:a16="http://schemas.microsoft.com/office/drawing/2014/main" id="{00000000-0008-0000-0600-00006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01" name="Text Box 1">
          <a:extLst>
            <a:ext uri="{FF2B5EF4-FFF2-40B4-BE49-F238E27FC236}">
              <a16:creationId xmlns:a16="http://schemas.microsoft.com/office/drawing/2014/main" id="{00000000-0008-0000-0600-00006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2" name="Text Box 1">
          <a:extLst>
            <a:ext uri="{FF2B5EF4-FFF2-40B4-BE49-F238E27FC236}">
              <a16:creationId xmlns:a16="http://schemas.microsoft.com/office/drawing/2014/main" id="{00000000-0008-0000-0600-00006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3" name="Text Box 1">
          <a:extLst>
            <a:ext uri="{FF2B5EF4-FFF2-40B4-BE49-F238E27FC236}">
              <a16:creationId xmlns:a16="http://schemas.microsoft.com/office/drawing/2014/main" id="{00000000-0008-0000-0600-00006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4" name="Text Box 1">
          <a:extLst>
            <a:ext uri="{FF2B5EF4-FFF2-40B4-BE49-F238E27FC236}">
              <a16:creationId xmlns:a16="http://schemas.microsoft.com/office/drawing/2014/main" id="{00000000-0008-0000-0600-00006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5" name="Text Box 1">
          <a:extLst>
            <a:ext uri="{FF2B5EF4-FFF2-40B4-BE49-F238E27FC236}">
              <a16:creationId xmlns:a16="http://schemas.microsoft.com/office/drawing/2014/main" id="{00000000-0008-0000-0600-00006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6" name="Text Box 1">
          <a:extLst>
            <a:ext uri="{FF2B5EF4-FFF2-40B4-BE49-F238E27FC236}">
              <a16:creationId xmlns:a16="http://schemas.microsoft.com/office/drawing/2014/main" id="{00000000-0008-0000-0600-00006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7" name="Text Box 1">
          <a:extLst>
            <a:ext uri="{FF2B5EF4-FFF2-40B4-BE49-F238E27FC236}">
              <a16:creationId xmlns:a16="http://schemas.microsoft.com/office/drawing/2014/main" id="{00000000-0008-0000-0600-00006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8" name="Text Box 1">
          <a:extLst>
            <a:ext uri="{FF2B5EF4-FFF2-40B4-BE49-F238E27FC236}">
              <a16:creationId xmlns:a16="http://schemas.microsoft.com/office/drawing/2014/main" id="{00000000-0008-0000-0600-00006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9" name="Text Box 1">
          <a:extLst>
            <a:ext uri="{FF2B5EF4-FFF2-40B4-BE49-F238E27FC236}">
              <a16:creationId xmlns:a16="http://schemas.microsoft.com/office/drawing/2014/main" id="{00000000-0008-0000-0600-00006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10" name="Text Box 1">
          <a:extLst>
            <a:ext uri="{FF2B5EF4-FFF2-40B4-BE49-F238E27FC236}">
              <a16:creationId xmlns:a16="http://schemas.microsoft.com/office/drawing/2014/main" id="{00000000-0008-0000-0600-00006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1" name="Text Box 1">
          <a:extLst>
            <a:ext uri="{FF2B5EF4-FFF2-40B4-BE49-F238E27FC236}">
              <a16:creationId xmlns:a16="http://schemas.microsoft.com/office/drawing/2014/main" id="{00000000-0008-0000-0600-00006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2" name="Text Box 1">
          <a:extLst>
            <a:ext uri="{FF2B5EF4-FFF2-40B4-BE49-F238E27FC236}">
              <a16:creationId xmlns:a16="http://schemas.microsoft.com/office/drawing/2014/main" id="{00000000-0008-0000-0600-00006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3" name="Text Box 1">
          <a:extLst>
            <a:ext uri="{FF2B5EF4-FFF2-40B4-BE49-F238E27FC236}">
              <a16:creationId xmlns:a16="http://schemas.microsoft.com/office/drawing/2014/main" id="{00000000-0008-0000-0600-00006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4" name="Text Box 1">
          <a:extLst>
            <a:ext uri="{FF2B5EF4-FFF2-40B4-BE49-F238E27FC236}">
              <a16:creationId xmlns:a16="http://schemas.microsoft.com/office/drawing/2014/main" id="{00000000-0008-0000-0600-00006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5" name="Text Box 1">
          <a:extLst>
            <a:ext uri="{FF2B5EF4-FFF2-40B4-BE49-F238E27FC236}">
              <a16:creationId xmlns:a16="http://schemas.microsoft.com/office/drawing/2014/main" id="{00000000-0008-0000-0600-00006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6" name="Text Box 1">
          <a:extLst>
            <a:ext uri="{FF2B5EF4-FFF2-40B4-BE49-F238E27FC236}">
              <a16:creationId xmlns:a16="http://schemas.microsoft.com/office/drawing/2014/main" id="{00000000-0008-0000-0600-00007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17" name="Text Box 1">
          <a:extLst>
            <a:ext uri="{FF2B5EF4-FFF2-40B4-BE49-F238E27FC236}">
              <a16:creationId xmlns:a16="http://schemas.microsoft.com/office/drawing/2014/main" id="{00000000-0008-0000-0600-000071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8" name="Text Box 1">
          <a:extLst>
            <a:ext uri="{FF2B5EF4-FFF2-40B4-BE49-F238E27FC236}">
              <a16:creationId xmlns:a16="http://schemas.microsoft.com/office/drawing/2014/main" id="{00000000-0008-0000-0600-00007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9" name="Text Box 1">
          <a:extLst>
            <a:ext uri="{FF2B5EF4-FFF2-40B4-BE49-F238E27FC236}">
              <a16:creationId xmlns:a16="http://schemas.microsoft.com/office/drawing/2014/main" id="{00000000-0008-0000-0600-00007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20" name="Text Box 1">
          <a:extLst>
            <a:ext uri="{FF2B5EF4-FFF2-40B4-BE49-F238E27FC236}">
              <a16:creationId xmlns:a16="http://schemas.microsoft.com/office/drawing/2014/main" id="{00000000-0008-0000-0600-00007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1" name="Text Box 1">
          <a:extLst>
            <a:ext uri="{FF2B5EF4-FFF2-40B4-BE49-F238E27FC236}">
              <a16:creationId xmlns:a16="http://schemas.microsoft.com/office/drawing/2014/main" id="{00000000-0008-0000-0600-00007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2" name="Text Box 1">
          <a:extLst>
            <a:ext uri="{FF2B5EF4-FFF2-40B4-BE49-F238E27FC236}">
              <a16:creationId xmlns:a16="http://schemas.microsoft.com/office/drawing/2014/main" id="{00000000-0008-0000-0600-00007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3" name="Text Box 1">
          <a:extLst>
            <a:ext uri="{FF2B5EF4-FFF2-40B4-BE49-F238E27FC236}">
              <a16:creationId xmlns:a16="http://schemas.microsoft.com/office/drawing/2014/main" id="{00000000-0008-0000-0600-00007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4" name="Text Box 1">
          <a:extLst>
            <a:ext uri="{FF2B5EF4-FFF2-40B4-BE49-F238E27FC236}">
              <a16:creationId xmlns:a16="http://schemas.microsoft.com/office/drawing/2014/main" id="{00000000-0008-0000-0600-00007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5" name="Text Box 1">
          <a:extLst>
            <a:ext uri="{FF2B5EF4-FFF2-40B4-BE49-F238E27FC236}">
              <a16:creationId xmlns:a16="http://schemas.microsoft.com/office/drawing/2014/main" id="{00000000-0008-0000-0600-00007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6" name="Text Box 1">
          <a:extLst>
            <a:ext uri="{FF2B5EF4-FFF2-40B4-BE49-F238E27FC236}">
              <a16:creationId xmlns:a16="http://schemas.microsoft.com/office/drawing/2014/main" id="{00000000-0008-0000-0600-00007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7" name="Text Box 1">
          <a:extLst>
            <a:ext uri="{FF2B5EF4-FFF2-40B4-BE49-F238E27FC236}">
              <a16:creationId xmlns:a16="http://schemas.microsoft.com/office/drawing/2014/main" id="{00000000-0008-0000-0600-00007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8" name="Text Box 1">
          <a:extLst>
            <a:ext uri="{FF2B5EF4-FFF2-40B4-BE49-F238E27FC236}">
              <a16:creationId xmlns:a16="http://schemas.microsoft.com/office/drawing/2014/main" id="{00000000-0008-0000-0600-00007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9" name="Text Box 1">
          <a:extLst>
            <a:ext uri="{FF2B5EF4-FFF2-40B4-BE49-F238E27FC236}">
              <a16:creationId xmlns:a16="http://schemas.microsoft.com/office/drawing/2014/main" id="{00000000-0008-0000-0600-00007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0" name="Text Box 1">
          <a:extLst>
            <a:ext uri="{FF2B5EF4-FFF2-40B4-BE49-F238E27FC236}">
              <a16:creationId xmlns:a16="http://schemas.microsoft.com/office/drawing/2014/main" id="{00000000-0008-0000-0600-00007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1" name="Text Box 1">
          <a:extLst>
            <a:ext uri="{FF2B5EF4-FFF2-40B4-BE49-F238E27FC236}">
              <a16:creationId xmlns:a16="http://schemas.microsoft.com/office/drawing/2014/main" id="{00000000-0008-0000-0600-00007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2" name="Text Box 1">
          <a:extLst>
            <a:ext uri="{FF2B5EF4-FFF2-40B4-BE49-F238E27FC236}">
              <a16:creationId xmlns:a16="http://schemas.microsoft.com/office/drawing/2014/main" id="{00000000-0008-0000-0600-00008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3" name="Text Box 1">
          <a:extLst>
            <a:ext uri="{FF2B5EF4-FFF2-40B4-BE49-F238E27FC236}">
              <a16:creationId xmlns:a16="http://schemas.microsoft.com/office/drawing/2014/main" id="{00000000-0008-0000-0600-00008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4" name="Text Box 1">
          <a:extLst>
            <a:ext uri="{FF2B5EF4-FFF2-40B4-BE49-F238E27FC236}">
              <a16:creationId xmlns:a16="http://schemas.microsoft.com/office/drawing/2014/main" id="{00000000-0008-0000-0600-00008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5" name="Text Box 1">
          <a:extLst>
            <a:ext uri="{FF2B5EF4-FFF2-40B4-BE49-F238E27FC236}">
              <a16:creationId xmlns:a16="http://schemas.microsoft.com/office/drawing/2014/main" id="{00000000-0008-0000-0600-00008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6" name="Text Box 1">
          <a:extLst>
            <a:ext uri="{FF2B5EF4-FFF2-40B4-BE49-F238E27FC236}">
              <a16:creationId xmlns:a16="http://schemas.microsoft.com/office/drawing/2014/main" id="{00000000-0008-0000-0600-00008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7" name="Text Box 1">
          <a:extLst>
            <a:ext uri="{FF2B5EF4-FFF2-40B4-BE49-F238E27FC236}">
              <a16:creationId xmlns:a16="http://schemas.microsoft.com/office/drawing/2014/main" id="{00000000-0008-0000-0600-00008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8" name="Text Box 1">
          <a:extLst>
            <a:ext uri="{FF2B5EF4-FFF2-40B4-BE49-F238E27FC236}">
              <a16:creationId xmlns:a16="http://schemas.microsoft.com/office/drawing/2014/main" id="{00000000-0008-0000-0600-00008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9" name="Text Box 1">
          <a:extLst>
            <a:ext uri="{FF2B5EF4-FFF2-40B4-BE49-F238E27FC236}">
              <a16:creationId xmlns:a16="http://schemas.microsoft.com/office/drawing/2014/main" id="{00000000-0008-0000-0600-00008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0" name="Text Box 1">
          <a:extLst>
            <a:ext uri="{FF2B5EF4-FFF2-40B4-BE49-F238E27FC236}">
              <a16:creationId xmlns:a16="http://schemas.microsoft.com/office/drawing/2014/main" id="{00000000-0008-0000-0600-00008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1" name="Text Box 1">
          <a:extLst>
            <a:ext uri="{FF2B5EF4-FFF2-40B4-BE49-F238E27FC236}">
              <a16:creationId xmlns:a16="http://schemas.microsoft.com/office/drawing/2014/main" id="{00000000-0008-0000-0600-00008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2" name="Text Box 1">
          <a:extLst>
            <a:ext uri="{FF2B5EF4-FFF2-40B4-BE49-F238E27FC236}">
              <a16:creationId xmlns:a16="http://schemas.microsoft.com/office/drawing/2014/main" id="{00000000-0008-0000-0600-00008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3" name="Text Box 1">
          <a:extLst>
            <a:ext uri="{FF2B5EF4-FFF2-40B4-BE49-F238E27FC236}">
              <a16:creationId xmlns:a16="http://schemas.microsoft.com/office/drawing/2014/main" id="{00000000-0008-0000-0600-00008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4" name="Text Box 1">
          <a:extLst>
            <a:ext uri="{FF2B5EF4-FFF2-40B4-BE49-F238E27FC236}">
              <a16:creationId xmlns:a16="http://schemas.microsoft.com/office/drawing/2014/main" id="{00000000-0008-0000-0600-00008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5" name="Text Box 1">
          <a:extLst>
            <a:ext uri="{FF2B5EF4-FFF2-40B4-BE49-F238E27FC236}">
              <a16:creationId xmlns:a16="http://schemas.microsoft.com/office/drawing/2014/main" id="{00000000-0008-0000-0600-00008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6" name="Text Box 1">
          <a:extLst>
            <a:ext uri="{FF2B5EF4-FFF2-40B4-BE49-F238E27FC236}">
              <a16:creationId xmlns:a16="http://schemas.microsoft.com/office/drawing/2014/main" id="{00000000-0008-0000-0600-00008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47" name="Text Box 1">
          <a:extLst>
            <a:ext uri="{FF2B5EF4-FFF2-40B4-BE49-F238E27FC236}">
              <a16:creationId xmlns:a16="http://schemas.microsoft.com/office/drawing/2014/main" id="{00000000-0008-0000-0600-00008F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8" name="Text Box 1">
          <a:extLst>
            <a:ext uri="{FF2B5EF4-FFF2-40B4-BE49-F238E27FC236}">
              <a16:creationId xmlns:a16="http://schemas.microsoft.com/office/drawing/2014/main" id="{00000000-0008-0000-0600-00009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9" name="Text Box 1">
          <a:extLst>
            <a:ext uri="{FF2B5EF4-FFF2-40B4-BE49-F238E27FC236}">
              <a16:creationId xmlns:a16="http://schemas.microsoft.com/office/drawing/2014/main" id="{00000000-0008-0000-0600-00009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0" name="Text Box 1">
          <a:extLst>
            <a:ext uri="{FF2B5EF4-FFF2-40B4-BE49-F238E27FC236}">
              <a16:creationId xmlns:a16="http://schemas.microsoft.com/office/drawing/2014/main" id="{00000000-0008-0000-0600-00009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1" name="Text Box 1">
          <a:extLst>
            <a:ext uri="{FF2B5EF4-FFF2-40B4-BE49-F238E27FC236}">
              <a16:creationId xmlns:a16="http://schemas.microsoft.com/office/drawing/2014/main" id="{00000000-0008-0000-0600-00009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52" name="Text Box 1">
          <a:extLst>
            <a:ext uri="{FF2B5EF4-FFF2-40B4-BE49-F238E27FC236}">
              <a16:creationId xmlns:a16="http://schemas.microsoft.com/office/drawing/2014/main" id="{00000000-0008-0000-0600-00009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53" name="Text Box 1">
          <a:extLst>
            <a:ext uri="{FF2B5EF4-FFF2-40B4-BE49-F238E27FC236}">
              <a16:creationId xmlns:a16="http://schemas.microsoft.com/office/drawing/2014/main" id="{00000000-0008-0000-0600-00009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4" name="Text Box 1">
          <a:extLst>
            <a:ext uri="{FF2B5EF4-FFF2-40B4-BE49-F238E27FC236}">
              <a16:creationId xmlns:a16="http://schemas.microsoft.com/office/drawing/2014/main" id="{00000000-0008-0000-0600-00009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5" name="Text Box 1">
          <a:extLst>
            <a:ext uri="{FF2B5EF4-FFF2-40B4-BE49-F238E27FC236}">
              <a16:creationId xmlns:a16="http://schemas.microsoft.com/office/drawing/2014/main" id="{00000000-0008-0000-0600-00009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6" name="Text Box 1">
          <a:extLst>
            <a:ext uri="{FF2B5EF4-FFF2-40B4-BE49-F238E27FC236}">
              <a16:creationId xmlns:a16="http://schemas.microsoft.com/office/drawing/2014/main" id="{00000000-0008-0000-0600-00009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7" name="Text Box 1">
          <a:extLst>
            <a:ext uri="{FF2B5EF4-FFF2-40B4-BE49-F238E27FC236}">
              <a16:creationId xmlns:a16="http://schemas.microsoft.com/office/drawing/2014/main" id="{00000000-0008-0000-0600-00009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8" name="Text Box 1">
          <a:extLst>
            <a:ext uri="{FF2B5EF4-FFF2-40B4-BE49-F238E27FC236}">
              <a16:creationId xmlns:a16="http://schemas.microsoft.com/office/drawing/2014/main" id="{00000000-0008-0000-0600-00009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9" name="Text Box 1">
          <a:extLst>
            <a:ext uri="{FF2B5EF4-FFF2-40B4-BE49-F238E27FC236}">
              <a16:creationId xmlns:a16="http://schemas.microsoft.com/office/drawing/2014/main" id="{00000000-0008-0000-0600-00009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0" name="Text Box 1">
          <a:extLst>
            <a:ext uri="{FF2B5EF4-FFF2-40B4-BE49-F238E27FC236}">
              <a16:creationId xmlns:a16="http://schemas.microsoft.com/office/drawing/2014/main" id="{00000000-0008-0000-0600-00009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1" name="Text Box 1">
          <a:extLst>
            <a:ext uri="{FF2B5EF4-FFF2-40B4-BE49-F238E27FC236}">
              <a16:creationId xmlns:a16="http://schemas.microsoft.com/office/drawing/2014/main" id="{00000000-0008-0000-0600-00009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2" name="Text Box 1">
          <a:extLst>
            <a:ext uri="{FF2B5EF4-FFF2-40B4-BE49-F238E27FC236}">
              <a16:creationId xmlns:a16="http://schemas.microsoft.com/office/drawing/2014/main" id="{00000000-0008-0000-0600-00009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3" name="Text Box 1">
          <a:extLst>
            <a:ext uri="{FF2B5EF4-FFF2-40B4-BE49-F238E27FC236}">
              <a16:creationId xmlns:a16="http://schemas.microsoft.com/office/drawing/2014/main" id="{00000000-0008-0000-0600-00009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4" name="Text Box 1">
          <a:extLst>
            <a:ext uri="{FF2B5EF4-FFF2-40B4-BE49-F238E27FC236}">
              <a16:creationId xmlns:a16="http://schemas.microsoft.com/office/drawing/2014/main" id="{00000000-0008-0000-0600-0000A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5" name="Text Box 1">
          <a:extLst>
            <a:ext uri="{FF2B5EF4-FFF2-40B4-BE49-F238E27FC236}">
              <a16:creationId xmlns:a16="http://schemas.microsoft.com/office/drawing/2014/main" id="{00000000-0008-0000-0600-0000A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6" name="Text Box 1">
          <a:extLst>
            <a:ext uri="{FF2B5EF4-FFF2-40B4-BE49-F238E27FC236}">
              <a16:creationId xmlns:a16="http://schemas.microsoft.com/office/drawing/2014/main" id="{00000000-0008-0000-0600-0000A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7" name="Text Box 1">
          <a:extLst>
            <a:ext uri="{FF2B5EF4-FFF2-40B4-BE49-F238E27FC236}">
              <a16:creationId xmlns:a16="http://schemas.microsoft.com/office/drawing/2014/main" id="{00000000-0008-0000-0600-0000A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8" name="Text Box 1">
          <a:extLst>
            <a:ext uri="{FF2B5EF4-FFF2-40B4-BE49-F238E27FC236}">
              <a16:creationId xmlns:a16="http://schemas.microsoft.com/office/drawing/2014/main" id="{00000000-0008-0000-0600-0000A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9" name="Text Box 1">
          <a:extLst>
            <a:ext uri="{FF2B5EF4-FFF2-40B4-BE49-F238E27FC236}">
              <a16:creationId xmlns:a16="http://schemas.microsoft.com/office/drawing/2014/main" id="{00000000-0008-0000-0600-0000A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0" name="Text Box 1">
          <a:extLst>
            <a:ext uri="{FF2B5EF4-FFF2-40B4-BE49-F238E27FC236}">
              <a16:creationId xmlns:a16="http://schemas.microsoft.com/office/drawing/2014/main" id="{00000000-0008-0000-0600-0000A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1" name="Text Box 1">
          <a:extLst>
            <a:ext uri="{FF2B5EF4-FFF2-40B4-BE49-F238E27FC236}">
              <a16:creationId xmlns:a16="http://schemas.microsoft.com/office/drawing/2014/main" id="{00000000-0008-0000-0600-0000A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2" name="Text Box 1">
          <a:extLst>
            <a:ext uri="{FF2B5EF4-FFF2-40B4-BE49-F238E27FC236}">
              <a16:creationId xmlns:a16="http://schemas.microsoft.com/office/drawing/2014/main" id="{00000000-0008-0000-0600-0000A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3" name="Text Box 1">
          <a:extLst>
            <a:ext uri="{FF2B5EF4-FFF2-40B4-BE49-F238E27FC236}">
              <a16:creationId xmlns:a16="http://schemas.microsoft.com/office/drawing/2014/main" id="{00000000-0008-0000-0600-0000A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4" name="Text Box 1">
          <a:extLst>
            <a:ext uri="{FF2B5EF4-FFF2-40B4-BE49-F238E27FC236}">
              <a16:creationId xmlns:a16="http://schemas.microsoft.com/office/drawing/2014/main" id="{00000000-0008-0000-0600-0000A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5" name="Text Box 1">
          <a:extLst>
            <a:ext uri="{FF2B5EF4-FFF2-40B4-BE49-F238E27FC236}">
              <a16:creationId xmlns:a16="http://schemas.microsoft.com/office/drawing/2014/main" id="{00000000-0008-0000-0600-0000A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6" name="Text Box 1">
          <a:extLst>
            <a:ext uri="{FF2B5EF4-FFF2-40B4-BE49-F238E27FC236}">
              <a16:creationId xmlns:a16="http://schemas.microsoft.com/office/drawing/2014/main" id="{00000000-0008-0000-0600-0000A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7" name="Text Box 1">
          <a:extLst>
            <a:ext uri="{FF2B5EF4-FFF2-40B4-BE49-F238E27FC236}">
              <a16:creationId xmlns:a16="http://schemas.microsoft.com/office/drawing/2014/main" id="{00000000-0008-0000-0600-0000A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8" name="Text Box 1">
          <a:extLst>
            <a:ext uri="{FF2B5EF4-FFF2-40B4-BE49-F238E27FC236}">
              <a16:creationId xmlns:a16="http://schemas.microsoft.com/office/drawing/2014/main" id="{00000000-0008-0000-0600-0000A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79" name="Text Box 1">
          <a:extLst>
            <a:ext uri="{FF2B5EF4-FFF2-40B4-BE49-F238E27FC236}">
              <a16:creationId xmlns:a16="http://schemas.microsoft.com/office/drawing/2014/main" id="{00000000-0008-0000-0600-0000A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0" name="Text Box 1">
          <a:extLst>
            <a:ext uri="{FF2B5EF4-FFF2-40B4-BE49-F238E27FC236}">
              <a16:creationId xmlns:a16="http://schemas.microsoft.com/office/drawing/2014/main" id="{00000000-0008-0000-0600-0000B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1" name="Text Box 1">
          <a:extLst>
            <a:ext uri="{FF2B5EF4-FFF2-40B4-BE49-F238E27FC236}">
              <a16:creationId xmlns:a16="http://schemas.microsoft.com/office/drawing/2014/main" id="{00000000-0008-0000-0600-0000B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2" name="Text Box 1">
          <a:extLst>
            <a:ext uri="{FF2B5EF4-FFF2-40B4-BE49-F238E27FC236}">
              <a16:creationId xmlns:a16="http://schemas.microsoft.com/office/drawing/2014/main" id="{00000000-0008-0000-0600-0000B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3" name="Text Box 1">
          <a:extLst>
            <a:ext uri="{FF2B5EF4-FFF2-40B4-BE49-F238E27FC236}">
              <a16:creationId xmlns:a16="http://schemas.microsoft.com/office/drawing/2014/main" id="{00000000-0008-0000-0600-0000B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4" name="Text Box 1">
          <a:extLst>
            <a:ext uri="{FF2B5EF4-FFF2-40B4-BE49-F238E27FC236}">
              <a16:creationId xmlns:a16="http://schemas.microsoft.com/office/drawing/2014/main" id="{00000000-0008-0000-0600-0000B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5" name="Text Box 1">
          <a:extLst>
            <a:ext uri="{FF2B5EF4-FFF2-40B4-BE49-F238E27FC236}">
              <a16:creationId xmlns:a16="http://schemas.microsoft.com/office/drawing/2014/main" id="{00000000-0008-0000-0600-0000B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6" name="Text Box 1">
          <a:extLst>
            <a:ext uri="{FF2B5EF4-FFF2-40B4-BE49-F238E27FC236}">
              <a16:creationId xmlns:a16="http://schemas.microsoft.com/office/drawing/2014/main" id="{00000000-0008-0000-0600-0000B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7" name="Text Box 1">
          <a:extLst>
            <a:ext uri="{FF2B5EF4-FFF2-40B4-BE49-F238E27FC236}">
              <a16:creationId xmlns:a16="http://schemas.microsoft.com/office/drawing/2014/main" id="{00000000-0008-0000-0600-0000B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8" name="Text Box 1">
          <a:extLst>
            <a:ext uri="{FF2B5EF4-FFF2-40B4-BE49-F238E27FC236}">
              <a16:creationId xmlns:a16="http://schemas.microsoft.com/office/drawing/2014/main" id="{00000000-0008-0000-0600-0000B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9" name="Text Box 1">
          <a:extLst>
            <a:ext uri="{FF2B5EF4-FFF2-40B4-BE49-F238E27FC236}">
              <a16:creationId xmlns:a16="http://schemas.microsoft.com/office/drawing/2014/main" id="{00000000-0008-0000-0600-0000B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0" name="Text Box 1">
          <a:extLst>
            <a:ext uri="{FF2B5EF4-FFF2-40B4-BE49-F238E27FC236}">
              <a16:creationId xmlns:a16="http://schemas.microsoft.com/office/drawing/2014/main" id="{00000000-0008-0000-0600-0000B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1" name="Text Box 1">
          <a:extLst>
            <a:ext uri="{FF2B5EF4-FFF2-40B4-BE49-F238E27FC236}">
              <a16:creationId xmlns:a16="http://schemas.microsoft.com/office/drawing/2014/main" id="{00000000-0008-0000-0600-0000B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2" name="Text Box 1">
          <a:extLst>
            <a:ext uri="{FF2B5EF4-FFF2-40B4-BE49-F238E27FC236}">
              <a16:creationId xmlns:a16="http://schemas.microsoft.com/office/drawing/2014/main" id="{00000000-0008-0000-0600-0000B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3" name="Text Box 1">
          <a:extLst>
            <a:ext uri="{FF2B5EF4-FFF2-40B4-BE49-F238E27FC236}">
              <a16:creationId xmlns:a16="http://schemas.microsoft.com/office/drawing/2014/main" id="{00000000-0008-0000-0600-0000B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94" name="Text Box 1">
          <a:extLst>
            <a:ext uri="{FF2B5EF4-FFF2-40B4-BE49-F238E27FC236}">
              <a16:creationId xmlns:a16="http://schemas.microsoft.com/office/drawing/2014/main" id="{00000000-0008-0000-0600-0000BE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07295" name="Text Box 1">
          <a:extLst>
            <a:ext uri="{FF2B5EF4-FFF2-40B4-BE49-F238E27FC236}">
              <a16:creationId xmlns:a16="http://schemas.microsoft.com/office/drawing/2014/main" id="{00000000-0008-0000-0600-0000BF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296" name="Text Box 1">
          <a:extLst>
            <a:ext uri="{FF2B5EF4-FFF2-40B4-BE49-F238E27FC236}">
              <a16:creationId xmlns:a16="http://schemas.microsoft.com/office/drawing/2014/main" id="{00000000-0008-0000-0600-0000C0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07297" name="Text Box 1">
          <a:extLst>
            <a:ext uri="{FF2B5EF4-FFF2-40B4-BE49-F238E27FC236}">
              <a16:creationId xmlns:a16="http://schemas.microsoft.com/office/drawing/2014/main" id="{00000000-0008-0000-0600-0000C1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07298" name="Text Box 1">
          <a:extLst>
            <a:ext uri="{FF2B5EF4-FFF2-40B4-BE49-F238E27FC236}">
              <a16:creationId xmlns:a16="http://schemas.microsoft.com/office/drawing/2014/main" id="{00000000-0008-0000-0600-0000C2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07299" name="Text Box 1">
          <a:extLst>
            <a:ext uri="{FF2B5EF4-FFF2-40B4-BE49-F238E27FC236}">
              <a16:creationId xmlns:a16="http://schemas.microsoft.com/office/drawing/2014/main" id="{00000000-0008-0000-0600-0000C3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07300" name="Text Box 1">
          <a:extLst>
            <a:ext uri="{FF2B5EF4-FFF2-40B4-BE49-F238E27FC236}">
              <a16:creationId xmlns:a16="http://schemas.microsoft.com/office/drawing/2014/main" id="{00000000-0008-0000-0600-0000C45E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301" name="Text Box 1">
          <a:extLst>
            <a:ext uri="{FF2B5EF4-FFF2-40B4-BE49-F238E27FC236}">
              <a16:creationId xmlns:a16="http://schemas.microsoft.com/office/drawing/2014/main" id="{00000000-0008-0000-0600-0000C55E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302" name="Text Box 1">
          <a:extLst>
            <a:ext uri="{FF2B5EF4-FFF2-40B4-BE49-F238E27FC236}">
              <a16:creationId xmlns:a16="http://schemas.microsoft.com/office/drawing/2014/main" id="{00000000-0008-0000-0600-0000C6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3" name="Text Box 1">
          <a:extLst>
            <a:ext uri="{FF2B5EF4-FFF2-40B4-BE49-F238E27FC236}">
              <a16:creationId xmlns:a16="http://schemas.microsoft.com/office/drawing/2014/main" id="{00000000-0008-0000-0600-0000C7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4" name="Text Box 1">
          <a:extLst>
            <a:ext uri="{FF2B5EF4-FFF2-40B4-BE49-F238E27FC236}">
              <a16:creationId xmlns:a16="http://schemas.microsoft.com/office/drawing/2014/main" id="{00000000-0008-0000-0600-0000C8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5" name="Text Box 1">
          <a:extLst>
            <a:ext uri="{FF2B5EF4-FFF2-40B4-BE49-F238E27FC236}">
              <a16:creationId xmlns:a16="http://schemas.microsoft.com/office/drawing/2014/main" id="{00000000-0008-0000-0600-0000C9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6" name="Text Box 1">
          <a:extLst>
            <a:ext uri="{FF2B5EF4-FFF2-40B4-BE49-F238E27FC236}">
              <a16:creationId xmlns:a16="http://schemas.microsoft.com/office/drawing/2014/main" id="{00000000-0008-0000-0600-0000CA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7" name="Text Box 1">
          <a:extLst>
            <a:ext uri="{FF2B5EF4-FFF2-40B4-BE49-F238E27FC236}">
              <a16:creationId xmlns:a16="http://schemas.microsoft.com/office/drawing/2014/main" id="{00000000-0008-0000-0600-0000CB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308" name="Text Box 1">
          <a:extLst>
            <a:ext uri="{FF2B5EF4-FFF2-40B4-BE49-F238E27FC236}">
              <a16:creationId xmlns:a16="http://schemas.microsoft.com/office/drawing/2014/main" id="{00000000-0008-0000-0600-0000CC5E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07309" name="Text Box 1">
          <a:extLst>
            <a:ext uri="{FF2B5EF4-FFF2-40B4-BE49-F238E27FC236}">
              <a16:creationId xmlns:a16="http://schemas.microsoft.com/office/drawing/2014/main" id="{00000000-0008-0000-0600-0000CD5E0F00}"/>
            </a:ext>
          </a:extLst>
        </xdr:cNvPr>
        <xdr:cNvSpPr txBox="1">
          <a:spLocks noChangeArrowheads="1"/>
        </xdr:cNvSpPr>
      </xdr:nvSpPr>
      <xdr:spPr bwMode="auto">
        <a:xfrm>
          <a:off x="9105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07310" name="Text Box 1">
          <a:extLst>
            <a:ext uri="{FF2B5EF4-FFF2-40B4-BE49-F238E27FC236}">
              <a16:creationId xmlns:a16="http://schemas.microsoft.com/office/drawing/2014/main" id="{00000000-0008-0000-0600-0000CE5E0F00}"/>
            </a:ext>
          </a:extLst>
        </xdr:cNvPr>
        <xdr:cNvSpPr txBox="1">
          <a:spLocks noChangeArrowheads="1"/>
        </xdr:cNvSpPr>
      </xdr:nvSpPr>
      <xdr:spPr bwMode="auto">
        <a:xfrm>
          <a:off x="9801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1" name="Text Box 1">
          <a:extLst>
            <a:ext uri="{FF2B5EF4-FFF2-40B4-BE49-F238E27FC236}">
              <a16:creationId xmlns:a16="http://schemas.microsoft.com/office/drawing/2014/main" id="{00000000-0008-0000-0600-0000CF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2" name="Text Box 1">
          <a:extLst>
            <a:ext uri="{FF2B5EF4-FFF2-40B4-BE49-F238E27FC236}">
              <a16:creationId xmlns:a16="http://schemas.microsoft.com/office/drawing/2014/main" id="{00000000-0008-0000-0600-0000D0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3" name="Text Box 1">
          <a:extLst>
            <a:ext uri="{FF2B5EF4-FFF2-40B4-BE49-F238E27FC236}">
              <a16:creationId xmlns:a16="http://schemas.microsoft.com/office/drawing/2014/main" id="{00000000-0008-0000-0600-0000D1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07314" name="Text Box 1">
          <a:extLst>
            <a:ext uri="{FF2B5EF4-FFF2-40B4-BE49-F238E27FC236}">
              <a16:creationId xmlns:a16="http://schemas.microsoft.com/office/drawing/2014/main" id="{00000000-0008-0000-0600-0000D25E0F00}"/>
            </a:ext>
          </a:extLst>
        </xdr:cNvPr>
        <xdr:cNvSpPr txBox="1">
          <a:spLocks noChangeArrowheads="1"/>
        </xdr:cNvSpPr>
      </xdr:nvSpPr>
      <xdr:spPr bwMode="auto">
        <a:xfrm>
          <a:off x="12582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07315" name="Text Box 1">
          <a:extLst>
            <a:ext uri="{FF2B5EF4-FFF2-40B4-BE49-F238E27FC236}">
              <a16:creationId xmlns:a16="http://schemas.microsoft.com/office/drawing/2014/main" id="{00000000-0008-0000-0600-0000D35E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07316" name="Text Box 1">
          <a:extLst>
            <a:ext uri="{FF2B5EF4-FFF2-40B4-BE49-F238E27FC236}">
              <a16:creationId xmlns:a16="http://schemas.microsoft.com/office/drawing/2014/main" id="{00000000-0008-0000-0600-0000D45E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317" name="Text Box 1">
          <a:extLst>
            <a:ext uri="{FF2B5EF4-FFF2-40B4-BE49-F238E27FC236}">
              <a16:creationId xmlns:a16="http://schemas.microsoft.com/office/drawing/2014/main" id="{00000000-0008-0000-0600-0000D5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318" name="Text Box 1">
          <a:extLst>
            <a:ext uri="{FF2B5EF4-FFF2-40B4-BE49-F238E27FC236}">
              <a16:creationId xmlns:a16="http://schemas.microsoft.com/office/drawing/2014/main" id="{00000000-0008-0000-0600-0000D6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19" name="Text Box 1">
          <a:extLst>
            <a:ext uri="{FF2B5EF4-FFF2-40B4-BE49-F238E27FC236}">
              <a16:creationId xmlns:a16="http://schemas.microsoft.com/office/drawing/2014/main" id="{00000000-0008-0000-0600-0000D7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0" name="Text Box 1">
          <a:extLst>
            <a:ext uri="{FF2B5EF4-FFF2-40B4-BE49-F238E27FC236}">
              <a16:creationId xmlns:a16="http://schemas.microsoft.com/office/drawing/2014/main" id="{00000000-0008-0000-0600-0000D8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321" name="Text Box 1">
          <a:extLst>
            <a:ext uri="{FF2B5EF4-FFF2-40B4-BE49-F238E27FC236}">
              <a16:creationId xmlns:a16="http://schemas.microsoft.com/office/drawing/2014/main" id="{00000000-0008-0000-0600-0000D9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2" name="Text Box 1">
          <a:extLst>
            <a:ext uri="{FF2B5EF4-FFF2-40B4-BE49-F238E27FC236}">
              <a16:creationId xmlns:a16="http://schemas.microsoft.com/office/drawing/2014/main" id="{00000000-0008-0000-0600-0000DA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07323" name="Text Box 1">
          <a:extLst>
            <a:ext uri="{FF2B5EF4-FFF2-40B4-BE49-F238E27FC236}">
              <a16:creationId xmlns:a16="http://schemas.microsoft.com/office/drawing/2014/main" id="{00000000-0008-0000-0600-0000DB5E0F00}"/>
            </a:ext>
          </a:extLst>
        </xdr:cNvPr>
        <xdr:cNvSpPr txBox="1">
          <a:spLocks noChangeArrowheads="1"/>
        </xdr:cNvSpPr>
      </xdr:nvSpPr>
      <xdr:spPr bwMode="auto">
        <a:xfrm>
          <a:off x="25793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07324" name="Text Box 1">
          <a:extLst>
            <a:ext uri="{FF2B5EF4-FFF2-40B4-BE49-F238E27FC236}">
              <a16:creationId xmlns:a16="http://schemas.microsoft.com/office/drawing/2014/main" id="{00000000-0008-0000-0600-0000DC5E0F00}"/>
            </a:ext>
          </a:extLst>
        </xdr:cNvPr>
        <xdr:cNvSpPr txBox="1">
          <a:spLocks noChangeArrowheads="1"/>
        </xdr:cNvSpPr>
      </xdr:nvSpPr>
      <xdr:spPr bwMode="auto">
        <a:xfrm>
          <a:off x="26489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25" name="Text Box 1">
          <a:extLst>
            <a:ext uri="{FF2B5EF4-FFF2-40B4-BE49-F238E27FC236}">
              <a16:creationId xmlns:a16="http://schemas.microsoft.com/office/drawing/2014/main" id="{00000000-0008-0000-0600-0000D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26" name="Text Box 1">
          <a:extLst>
            <a:ext uri="{FF2B5EF4-FFF2-40B4-BE49-F238E27FC236}">
              <a16:creationId xmlns:a16="http://schemas.microsoft.com/office/drawing/2014/main" id="{00000000-0008-0000-0600-0000D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07327" name="Text Box 1">
          <a:extLst>
            <a:ext uri="{FF2B5EF4-FFF2-40B4-BE49-F238E27FC236}">
              <a16:creationId xmlns:a16="http://schemas.microsoft.com/office/drawing/2014/main" id="{00000000-0008-0000-0600-0000DF5E0F00}"/>
            </a:ext>
          </a:extLst>
        </xdr:cNvPr>
        <xdr:cNvSpPr txBox="1">
          <a:spLocks noChangeArrowheads="1"/>
        </xdr:cNvSpPr>
      </xdr:nvSpPr>
      <xdr:spPr bwMode="auto">
        <a:xfrm>
          <a:off x="31356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07328" name="Text Box 1">
          <a:extLst>
            <a:ext uri="{FF2B5EF4-FFF2-40B4-BE49-F238E27FC236}">
              <a16:creationId xmlns:a16="http://schemas.microsoft.com/office/drawing/2014/main" id="{00000000-0008-0000-0600-0000E05E0F00}"/>
            </a:ext>
          </a:extLst>
        </xdr:cNvPr>
        <xdr:cNvSpPr txBox="1">
          <a:spLocks noChangeArrowheads="1"/>
        </xdr:cNvSpPr>
      </xdr:nvSpPr>
      <xdr:spPr bwMode="auto">
        <a:xfrm>
          <a:off x="32051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07329" name="Text Box 1">
          <a:extLst>
            <a:ext uri="{FF2B5EF4-FFF2-40B4-BE49-F238E27FC236}">
              <a16:creationId xmlns:a16="http://schemas.microsoft.com/office/drawing/2014/main" id="{00000000-0008-0000-0600-0000E15E0F00}"/>
            </a:ext>
          </a:extLst>
        </xdr:cNvPr>
        <xdr:cNvSpPr txBox="1">
          <a:spLocks noChangeArrowheads="1"/>
        </xdr:cNvSpPr>
      </xdr:nvSpPr>
      <xdr:spPr bwMode="auto">
        <a:xfrm>
          <a:off x="34137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07330" name="Text Box 1">
          <a:extLst>
            <a:ext uri="{FF2B5EF4-FFF2-40B4-BE49-F238E27FC236}">
              <a16:creationId xmlns:a16="http://schemas.microsoft.com/office/drawing/2014/main" id="{00000000-0008-0000-0600-0000E25E0F00}"/>
            </a:ext>
          </a:extLst>
        </xdr:cNvPr>
        <xdr:cNvSpPr txBox="1">
          <a:spLocks noChangeArrowheads="1"/>
        </xdr:cNvSpPr>
      </xdr:nvSpPr>
      <xdr:spPr bwMode="auto">
        <a:xfrm>
          <a:off x="34832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07331" name="Text Box 1">
          <a:extLst>
            <a:ext uri="{FF2B5EF4-FFF2-40B4-BE49-F238E27FC236}">
              <a16:creationId xmlns:a16="http://schemas.microsoft.com/office/drawing/2014/main" id="{00000000-0008-0000-0600-0000E35E0F00}"/>
            </a:ext>
          </a:extLst>
        </xdr:cNvPr>
        <xdr:cNvSpPr txBox="1">
          <a:spLocks noChangeArrowheads="1"/>
        </xdr:cNvSpPr>
      </xdr:nvSpPr>
      <xdr:spPr bwMode="auto">
        <a:xfrm>
          <a:off x="36918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07332" name="Text Box 1">
          <a:extLst>
            <a:ext uri="{FF2B5EF4-FFF2-40B4-BE49-F238E27FC236}">
              <a16:creationId xmlns:a16="http://schemas.microsoft.com/office/drawing/2014/main" id="{00000000-0008-0000-0600-0000E45E0F00}"/>
            </a:ext>
          </a:extLst>
        </xdr:cNvPr>
        <xdr:cNvSpPr txBox="1">
          <a:spLocks noChangeArrowheads="1"/>
        </xdr:cNvSpPr>
      </xdr:nvSpPr>
      <xdr:spPr bwMode="auto">
        <a:xfrm>
          <a:off x="37614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07333" name="Text Box 1">
          <a:extLst>
            <a:ext uri="{FF2B5EF4-FFF2-40B4-BE49-F238E27FC236}">
              <a16:creationId xmlns:a16="http://schemas.microsoft.com/office/drawing/2014/main" id="{00000000-0008-0000-0600-0000E55E0F00}"/>
            </a:ext>
          </a:extLst>
        </xdr:cNvPr>
        <xdr:cNvSpPr txBox="1">
          <a:spLocks noChangeArrowheads="1"/>
        </xdr:cNvSpPr>
      </xdr:nvSpPr>
      <xdr:spPr bwMode="auto">
        <a:xfrm>
          <a:off x="39700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07334" name="Text Box 1">
          <a:extLst>
            <a:ext uri="{FF2B5EF4-FFF2-40B4-BE49-F238E27FC236}">
              <a16:creationId xmlns:a16="http://schemas.microsoft.com/office/drawing/2014/main" id="{00000000-0008-0000-0600-0000E65E0F00}"/>
            </a:ext>
          </a:extLst>
        </xdr:cNvPr>
        <xdr:cNvSpPr txBox="1">
          <a:spLocks noChangeArrowheads="1"/>
        </xdr:cNvSpPr>
      </xdr:nvSpPr>
      <xdr:spPr bwMode="auto">
        <a:xfrm>
          <a:off x="40395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07335" name="Text Box 1">
          <a:extLst>
            <a:ext uri="{FF2B5EF4-FFF2-40B4-BE49-F238E27FC236}">
              <a16:creationId xmlns:a16="http://schemas.microsoft.com/office/drawing/2014/main" id="{00000000-0008-0000-0600-0000E75E0F00}"/>
            </a:ext>
          </a:extLst>
        </xdr:cNvPr>
        <xdr:cNvSpPr txBox="1">
          <a:spLocks noChangeArrowheads="1"/>
        </xdr:cNvSpPr>
      </xdr:nvSpPr>
      <xdr:spPr bwMode="auto">
        <a:xfrm>
          <a:off x="42481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07336" name="Text Box 1">
          <a:extLst>
            <a:ext uri="{FF2B5EF4-FFF2-40B4-BE49-F238E27FC236}">
              <a16:creationId xmlns:a16="http://schemas.microsoft.com/office/drawing/2014/main" id="{00000000-0008-0000-0600-0000E85E0F00}"/>
            </a:ext>
          </a:extLst>
        </xdr:cNvPr>
        <xdr:cNvSpPr txBox="1">
          <a:spLocks noChangeArrowheads="1"/>
        </xdr:cNvSpPr>
      </xdr:nvSpPr>
      <xdr:spPr bwMode="auto">
        <a:xfrm>
          <a:off x="43176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07337" name="Text Box 1">
          <a:extLst>
            <a:ext uri="{FF2B5EF4-FFF2-40B4-BE49-F238E27FC236}">
              <a16:creationId xmlns:a16="http://schemas.microsoft.com/office/drawing/2014/main" id="{00000000-0008-0000-0600-0000E95E0F00}"/>
            </a:ext>
          </a:extLst>
        </xdr:cNvPr>
        <xdr:cNvSpPr txBox="1">
          <a:spLocks noChangeArrowheads="1"/>
        </xdr:cNvSpPr>
      </xdr:nvSpPr>
      <xdr:spPr bwMode="auto">
        <a:xfrm>
          <a:off x="45262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07338" name="Text Box 1">
          <a:extLst>
            <a:ext uri="{FF2B5EF4-FFF2-40B4-BE49-F238E27FC236}">
              <a16:creationId xmlns:a16="http://schemas.microsoft.com/office/drawing/2014/main" id="{00000000-0008-0000-0600-0000EA5E0F00}"/>
            </a:ext>
          </a:extLst>
        </xdr:cNvPr>
        <xdr:cNvSpPr txBox="1">
          <a:spLocks noChangeArrowheads="1"/>
        </xdr:cNvSpPr>
      </xdr:nvSpPr>
      <xdr:spPr bwMode="auto">
        <a:xfrm>
          <a:off x="45958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07339" name="Text Box 1">
          <a:extLst>
            <a:ext uri="{FF2B5EF4-FFF2-40B4-BE49-F238E27FC236}">
              <a16:creationId xmlns:a16="http://schemas.microsoft.com/office/drawing/2014/main" id="{00000000-0008-0000-0600-0000EB5E0F00}"/>
            </a:ext>
          </a:extLst>
        </xdr:cNvPr>
        <xdr:cNvSpPr txBox="1">
          <a:spLocks noChangeArrowheads="1"/>
        </xdr:cNvSpPr>
      </xdr:nvSpPr>
      <xdr:spPr bwMode="auto">
        <a:xfrm>
          <a:off x="480441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07340" name="Text Box 1">
          <a:extLst>
            <a:ext uri="{FF2B5EF4-FFF2-40B4-BE49-F238E27FC236}">
              <a16:creationId xmlns:a16="http://schemas.microsoft.com/office/drawing/2014/main" id="{00000000-0008-0000-0600-0000EC5E0F00}"/>
            </a:ext>
          </a:extLst>
        </xdr:cNvPr>
        <xdr:cNvSpPr txBox="1">
          <a:spLocks noChangeArrowheads="1"/>
        </xdr:cNvSpPr>
      </xdr:nvSpPr>
      <xdr:spPr bwMode="auto">
        <a:xfrm>
          <a:off x="487394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41" name="Text Box 1">
          <a:extLst>
            <a:ext uri="{FF2B5EF4-FFF2-40B4-BE49-F238E27FC236}">
              <a16:creationId xmlns:a16="http://schemas.microsoft.com/office/drawing/2014/main" id="{00000000-0008-0000-0600-0000E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42" name="Text Box 1">
          <a:extLst>
            <a:ext uri="{FF2B5EF4-FFF2-40B4-BE49-F238E27FC236}">
              <a16:creationId xmlns:a16="http://schemas.microsoft.com/office/drawing/2014/main" id="{00000000-0008-0000-0600-0000E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07343" name="Text Box 1">
          <a:extLst>
            <a:ext uri="{FF2B5EF4-FFF2-40B4-BE49-F238E27FC236}">
              <a16:creationId xmlns:a16="http://schemas.microsoft.com/office/drawing/2014/main" id="{00000000-0008-0000-0600-0000EF5E0F00}"/>
            </a:ext>
          </a:extLst>
        </xdr:cNvPr>
        <xdr:cNvSpPr txBox="1">
          <a:spLocks noChangeArrowheads="1"/>
        </xdr:cNvSpPr>
      </xdr:nvSpPr>
      <xdr:spPr bwMode="auto">
        <a:xfrm>
          <a:off x="56388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07344" name="Text Box 1">
          <a:extLst>
            <a:ext uri="{FF2B5EF4-FFF2-40B4-BE49-F238E27FC236}">
              <a16:creationId xmlns:a16="http://schemas.microsoft.com/office/drawing/2014/main" id="{00000000-0008-0000-0600-0000F05E0F00}"/>
            </a:ext>
          </a:extLst>
        </xdr:cNvPr>
        <xdr:cNvSpPr txBox="1">
          <a:spLocks noChangeArrowheads="1"/>
        </xdr:cNvSpPr>
      </xdr:nvSpPr>
      <xdr:spPr bwMode="auto">
        <a:xfrm>
          <a:off x="57083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07345" name="Text Box 1">
          <a:extLst>
            <a:ext uri="{FF2B5EF4-FFF2-40B4-BE49-F238E27FC236}">
              <a16:creationId xmlns:a16="http://schemas.microsoft.com/office/drawing/2014/main" id="{00000000-0008-0000-0600-0000F15E0F00}"/>
            </a:ext>
          </a:extLst>
        </xdr:cNvPr>
        <xdr:cNvSpPr txBox="1">
          <a:spLocks noChangeArrowheads="1"/>
        </xdr:cNvSpPr>
      </xdr:nvSpPr>
      <xdr:spPr bwMode="auto">
        <a:xfrm>
          <a:off x="59169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07346" name="Text Box 1">
          <a:extLst>
            <a:ext uri="{FF2B5EF4-FFF2-40B4-BE49-F238E27FC236}">
              <a16:creationId xmlns:a16="http://schemas.microsoft.com/office/drawing/2014/main" id="{00000000-0008-0000-0600-0000F25E0F00}"/>
            </a:ext>
          </a:extLst>
        </xdr:cNvPr>
        <xdr:cNvSpPr txBox="1">
          <a:spLocks noChangeArrowheads="1"/>
        </xdr:cNvSpPr>
      </xdr:nvSpPr>
      <xdr:spPr bwMode="auto">
        <a:xfrm>
          <a:off x="59864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07347" name="Text Box 1">
          <a:extLst>
            <a:ext uri="{FF2B5EF4-FFF2-40B4-BE49-F238E27FC236}">
              <a16:creationId xmlns:a16="http://schemas.microsoft.com/office/drawing/2014/main" id="{00000000-0008-0000-0600-0000F35E0F00}"/>
            </a:ext>
          </a:extLst>
        </xdr:cNvPr>
        <xdr:cNvSpPr txBox="1">
          <a:spLocks noChangeArrowheads="1"/>
        </xdr:cNvSpPr>
      </xdr:nvSpPr>
      <xdr:spPr bwMode="auto">
        <a:xfrm>
          <a:off x="619506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07348" name="Text Box 1">
          <a:extLst>
            <a:ext uri="{FF2B5EF4-FFF2-40B4-BE49-F238E27FC236}">
              <a16:creationId xmlns:a16="http://schemas.microsoft.com/office/drawing/2014/main" id="{00000000-0008-0000-0600-0000F45E0F00}"/>
            </a:ext>
          </a:extLst>
        </xdr:cNvPr>
        <xdr:cNvSpPr txBox="1">
          <a:spLocks noChangeArrowheads="1"/>
        </xdr:cNvSpPr>
      </xdr:nvSpPr>
      <xdr:spPr bwMode="auto">
        <a:xfrm>
          <a:off x="626459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49" name="Text Box 1">
          <a:extLst>
            <a:ext uri="{FF2B5EF4-FFF2-40B4-BE49-F238E27FC236}">
              <a16:creationId xmlns:a16="http://schemas.microsoft.com/office/drawing/2014/main" id="{00000000-0008-0000-0600-0000F5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0" name="Text Box 1">
          <a:extLst>
            <a:ext uri="{FF2B5EF4-FFF2-40B4-BE49-F238E27FC236}">
              <a16:creationId xmlns:a16="http://schemas.microsoft.com/office/drawing/2014/main" id="{00000000-0008-0000-0600-0000F6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51" name="Text Box 1">
          <a:extLst>
            <a:ext uri="{FF2B5EF4-FFF2-40B4-BE49-F238E27FC236}">
              <a16:creationId xmlns:a16="http://schemas.microsoft.com/office/drawing/2014/main" id="{00000000-0008-0000-0600-0000F7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2" name="Text Box 1">
          <a:extLst>
            <a:ext uri="{FF2B5EF4-FFF2-40B4-BE49-F238E27FC236}">
              <a16:creationId xmlns:a16="http://schemas.microsoft.com/office/drawing/2014/main" id="{00000000-0008-0000-0600-0000F8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07353" name="Text Box 1">
          <a:extLst>
            <a:ext uri="{FF2B5EF4-FFF2-40B4-BE49-F238E27FC236}">
              <a16:creationId xmlns:a16="http://schemas.microsoft.com/office/drawing/2014/main" id="{00000000-0008-0000-0600-0000F95E0F00}"/>
            </a:ext>
          </a:extLst>
        </xdr:cNvPr>
        <xdr:cNvSpPr txBox="1">
          <a:spLocks noChangeArrowheads="1"/>
        </xdr:cNvSpPr>
      </xdr:nvSpPr>
      <xdr:spPr bwMode="auto">
        <a:xfrm>
          <a:off x="67513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07354" name="Text Box 1">
          <a:extLst>
            <a:ext uri="{FF2B5EF4-FFF2-40B4-BE49-F238E27FC236}">
              <a16:creationId xmlns:a16="http://schemas.microsoft.com/office/drawing/2014/main" id="{00000000-0008-0000-0600-0000FA5E0F00}"/>
            </a:ext>
          </a:extLst>
        </xdr:cNvPr>
        <xdr:cNvSpPr txBox="1">
          <a:spLocks noChangeArrowheads="1"/>
        </xdr:cNvSpPr>
      </xdr:nvSpPr>
      <xdr:spPr bwMode="auto">
        <a:xfrm>
          <a:off x="68208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07355" name="Text Box 1">
          <a:extLst>
            <a:ext uri="{FF2B5EF4-FFF2-40B4-BE49-F238E27FC236}">
              <a16:creationId xmlns:a16="http://schemas.microsoft.com/office/drawing/2014/main" id="{00000000-0008-0000-0600-0000FB5E0F00}"/>
            </a:ext>
          </a:extLst>
        </xdr:cNvPr>
        <xdr:cNvSpPr txBox="1">
          <a:spLocks noChangeArrowheads="1"/>
        </xdr:cNvSpPr>
      </xdr:nvSpPr>
      <xdr:spPr bwMode="auto">
        <a:xfrm>
          <a:off x="70294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07356" name="Text Box 1">
          <a:extLst>
            <a:ext uri="{FF2B5EF4-FFF2-40B4-BE49-F238E27FC236}">
              <a16:creationId xmlns:a16="http://schemas.microsoft.com/office/drawing/2014/main" id="{00000000-0008-0000-0600-0000FC5E0F00}"/>
            </a:ext>
          </a:extLst>
        </xdr:cNvPr>
        <xdr:cNvSpPr txBox="1">
          <a:spLocks noChangeArrowheads="1"/>
        </xdr:cNvSpPr>
      </xdr:nvSpPr>
      <xdr:spPr bwMode="auto">
        <a:xfrm>
          <a:off x="70989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07357" name="Text Box 1">
          <a:extLst>
            <a:ext uri="{FF2B5EF4-FFF2-40B4-BE49-F238E27FC236}">
              <a16:creationId xmlns:a16="http://schemas.microsoft.com/office/drawing/2014/main" id="{00000000-0008-0000-0600-0000FD5E0F00}"/>
            </a:ext>
          </a:extLst>
        </xdr:cNvPr>
        <xdr:cNvSpPr txBox="1">
          <a:spLocks noChangeArrowheads="1"/>
        </xdr:cNvSpPr>
      </xdr:nvSpPr>
      <xdr:spPr bwMode="auto">
        <a:xfrm>
          <a:off x="73075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07358" name="Text Box 1">
          <a:extLst>
            <a:ext uri="{FF2B5EF4-FFF2-40B4-BE49-F238E27FC236}">
              <a16:creationId xmlns:a16="http://schemas.microsoft.com/office/drawing/2014/main" id="{00000000-0008-0000-0600-0000FE5E0F00}"/>
            </a:ext>
          </a:extLst>
        </xdr:cNvPr>
        <xdr:cNvSpPr txBox="1">
          <a:spLocks noChangeArrowheads="1"/>
        </xdr:cNvSpPr>
      </xdr:nvSpPr>
      <xdr:spPr bwMode="auto">
        <a:xfrm>
          <a:off x="73771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07359" name="Text Box 1">
          <a:extLst>
            <a:ext uri="{FF2B5EF4-FFF2-40B4-BE49-F238E27FC236}">
              <a16:creationId xmlns:a16="http://schemas.microsoft.com/office/drawing/2014/main" id="{00000000-0008-0000-0600-0000FF5E0F00}"/>
            </a:ext>
          </a:extLst>
        </xdr:cNvPr>
        <xdr:cNvSpPr txBox="1">
          <a:spLocks noChangeArrowheads="1"/>
        </xdr:cNvSpPr>
      </xdr:nvSpPr>
      <xdr:spPr bwMode="auto">
        <a:xfrm>
          <a:off x="75857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07360" name="Text Box 1">
          <a:extLst>
            <a:ext uri="{FF2B5EF4-FFF2-40B4-BE49-F238E27FC236}">
              <a16:creationId xmlns:a16="http://schemas.microsoft.com/office/drawing/2014/main" id="{00000000-0008-0000-0600-0000005F0F00}"/>
            </a:ext>
          </a:extLst>
        </xdr:cNvPr>
        <xdr:cNvSpPr txBox="1">
          <a:spLocks noChangeArrowheads="1"/>
        </xdr:cNvSpPr>
      </xdr:nvSpPr>
      <xdr:spPr bwMode="auto">
        <a:xfrm>
          <a:off x="768667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07361" name="Text Box 1">
          <a:extLst>
            <a:ext uri="{FF2B5EF4-FFF2-40B4-BE49-F238E27FC236}">
              <a16:creationId xmlns:a16="http://schemas.microsoft.com/office/drawing/2014/main" id="{00000000-0008-0000-0600-0000015F0F00}"/>
            </a:ext>
          </a:extLst>
        </xdr:cNvPr>
        <xdr:cNvSpPr txBox="1">
          <a:spLocks noChangeArrowheads="1"/>
        </xdr:cNvSpPr>
      </xdr:nvSpPr>
      <xdr:spPr bwMode="auto">
        <a:xfrm>
          <a:off x="786384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07362" name="Text Box 1">
          <a:extLst>
            <a:ext uri="{FF2B5EF4-FFF2-40B4-BE49-F238E27FC236}">
              <a16:creationId xmlns:a16="http://schemas.microsoft.com/office/drawing/2014/main" id="{00000000-0008-0000-0600-0000025F0F00}"/>
            </a:ext>
          </a:extLst>
        </xdr:cNvPr>
        <xdr:cNvSpPr txBox="1">
          <a:spLocks noChangeArrowheads="1"/>
        </xdr:cNvSpPr>
      </xdr:nvSpPr>
      <xdr:spPr bwMode="auto">
        <a:xfrm>
          <a:off x="793337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07363" name="Text Box 1">
          <a:extLst>
            <a:ext uri="{FF2B5EF4-FFF2-40B4-BE49-F238E27FC236}">
              <a16:creationId xmlns:a16="http://schemas.microsoft.com/office/drawing/2014/main" id="{00000000-0008-0000-0600-0000035F0F00}"/>
            </a:ext>
          </a:extLst>
        </xdr:cNvPr>
        <xdr:cNvSpPr txBox="1">
          <a:spLocks noChangeArrowheads="1"/>
        </xdr:cNvSpPr>
      </xdr:nvSpPr>
      <xdr:spPr bwMode="auto">
        <a:xfrm>
          <a:off x="81419700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07364" name="Text Box 1">
          <a:extLst>
            <a:ext uri="{FF2B5EF4-FFF2-40B4-BE49-F238E27FC236}">
              <a16:creationId xmlns:a16="http://schemas.microsoft.com/office/drawing/2014/main" id="{00000000-0008-0000-0600-0000045F0F00}"/>
            </a:ext>
          </a:extLst>
        </xdr:cNvPr>
        <xdr:cNvSpPr txBox="1">
          <a:spLocks noChangeArrowheads="1"/>
        </xdr:cNvSpPr>
      </xdr:nvSpPr>
      <xdr:spPr bwMode="auto">
        <a:xfrm>
          <a:off x="82115025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07365" name="Text Box 1">
          <a:extLst>
            <a:ext uri="{FF2B5EF4-FFF2-40B4-BE49-F238E27FC236}">
              <a16:creationId xmlns:a16="http://schemas.microsoft.com/office/drawing/2014/main" id="{00000000-0008-0000-0600-0000055F0F00}"/>
            </a:ext>
          </a:extLst>
        </xdr:cNvPr>
        <xdr:cNvSpPr txBox="1">
          <a:spLocks noChangeArrowheads="1"/>
        </xdr:cNvSpPr>
      </xdr:nvSpPr>
      <xdr:spPr bwMode="auto">
        <a:xfrm>
          <a:off x="842010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07366" name="Text Box 1">
          <a:extLst>
            <a:ext uri="{FF2B5EF4-FFF2-40B4-BE49-F238E27FC236}">
              <a16:creationId xmlns:a16="http://schemas.microsoft.com/office/drawing/2014/main" id="{00000000-0008-0000-0600-0000065F0F00}"/>
            </a:ext>
          </a:extLst>
        </xdr:cNvPr>
        <xdr:cNvSpPr txBox="1">
          <a:spLocks noChangeArrowheads="1"/>
        </xdr:cNvSpPr>
      </xdr:nvSpPr>
      <xdr:spPr bwMode="auto">
        <a:xfrm>
          <a:off x="848963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07367" name="Text Box 1">
          <a:extLst>
            <a:ext uri="{FF2B5EF4-FFF2-40B4-BE49-F238E27FC236}">
              <a16:creationId xmlns:a16="http://schemas.microsoft.com/office/drawing/2014/main" id="{00000000-0008-0000-0600-0000075F0F00}"/>
            </a:ext>
          </a:extLst>
        </xdr:cNvPr>
        <xdr:cNvSpPr txBox="1">
          <a:spLocks noChangeArrowheads="1"/>
        </xdr:cNvSpPr>
      </xdr:nvSpPr>
      <xdr:spPr bwMode="auto">
        <a:xfrm>
          <a:off x="869823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07368" name="Text Box 1">
          <a:extLst>
            <a:ext uri="{FF2B5EF4-FFF2-40B4-BE49-F238E27FC236}">
              <a16:creationId xmlns:a16="http://schemas.microsoft.com/office/drawing/2014/main" id="{00000000-0008-0000-0600-0000085F0F00}"/>
            </a:ext>
          </a:extLst>
        </xdr:cNvPr>
        <xdr:cNvSpPr txBox="1">
          <a:spLocks noChangeArrowheads="1"/>
        </xdr:cNvSpPr>
      </xdr:nvSpPr>
      <xdr:spPr bwMode="auto">
        <a:xfrm>
          <a:off x="876776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07369" name="Text Box 1">
          <a:extLst>
            <a:ext uri="{FF2B5EF4-FFF2-40B4-BE49-F238E27FC236}">
              <a16:creationId xmlns:a16="http://schemas.microsoft.com/office/drawing/2014/main" id="{00000000-0008-0000-0600-0000095F0F00}"/>
            </a:ext>
          </a:extLst>
        </xdr:cNvPr>
        <xdr:cNvSpPr txBox="1">
          <a:spLocks noChangeArrowheads="1"/>
        </xdr:cNvSpPr>
      </xdr:nvSpPr>
      <xdr:spPr bwMode="auto">
        <a:xfrm>
          <a:off x="897636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07370" name="Text Box 1">
          <a:extLst>
            <a:ext uri="{FF2B5EF4-FFF2-40B4-BE49-F238E27FC236}">
              <a16:creationId xmlns:a16="http://schemas.microsoft.com/office/drawing/2014/main" id="{00000000-0008-0000-0600-00000A5F0F00}"/>
            </a:ext>
          </a:extLst>
        </xdr:cNvPr>
        <xdr:cNvSpPr txBox="1">
          <a:spLocks noChangeArrowheads="1"/>
        </xdr:cNvSpPr>
      </xdr:nvSpPr>
      <xdr:spPr bwMode="auto">
        <a:xfrm>
          <a:off x="904589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07371" name="Text Box 1">
          <a:extLst>
            <a:ext uri="{FF2B5EF4-FFF2-40B4-BE49-F238E27FC236}">
              <a16:creationId xmlns:a16="http://schemas.microsoft.com/office/drawing/2014/main" id="{00000000-0008-0000-0600-00000B5F0F00}"/>
            </a:ext>
          </a:extLst>
        </xdr:cNvPr>
        <xdr:cNvSpPr txBox="1">
          <a:spLocks noChangeArrowheads="1"/>
        </xdr:cNvSpPr>
      </xdr:nvSpPr>
      <xdr:spPr bwMode="auto">
        <a:xfrm>
          <a:off x="92544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07372" name="Text Box 1">
          <a:extLst>
            <a:ext uri="{FF2B5EF4-FFF2-40B4-BE49-F238E27FC236}">
              <a16:creationId xmlns:a16="http://schemas.microsoft.com/office/drawing/2014/main" id="{00000000-0008-0000-0600-00000C5F0F00}"/>
            </a:ext>
          </a:extLst>
        </xdr:cNvPr>
        <xdr:cNvSpPr txBox="1">
          <a:spLocks noChangeArrowheads="1"/>
        </xdr:cNvSpPr>
      </xdr:nvSpPr>
      <xdr:spPr bwMode="auto">
        <a:xfrm>
          <a:off x="93240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07373" name="Text Box 1">
          <a:extLst>
            <a:ext uri="{FF2B5EF4-FFF2-40B4-BE49-F238E27FC236}">
              <a16:creationId xmlns:a16="http://schemas.microsoft.com/office/drawing/2014/main" id="{00000000-0008-0000-0600-00000D5F0F00}"/>
            </a:ext>
          </a:extLst>
        </xdr:cNvPr>
        <xdr:cNvSpPr txBox="1">
          <a:spLocks noChangeArrowheads="1"/>
        </xdr:cNvSpPr>
      </xdr:nvSpPr>
      <xdr:spPr bwMode="auto">
        <a:xfrm>
          <a:off x="95326200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07374" name="Text Box 1">
          <a:extLst>
            <a:ext uri="{FF2B5EF4-FFF2-40B4-BE49-F238E27FC236}">
              <a16:creationId xmlns:a16="http://schemas.microsoft.com/office/drawing/2014/main" id="{00000000-0008-0000-0600-00000E5F0F00}"/>
            </a:ext>
          </a:extLst>
        </xdr:cNvPr>
        <xdr:cNvSpPr txBox="1">
          <a:spLocks noChangeArrowheads="1"/>
        </xdr:cNvSpPr>
      </xdr:nvSpPr>
      <xdr:spPr bwMode="auto">
        <a:xfrm>
          <a:off x="96021525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07375" name="Text Box 1">
          <a:extLst>
            <a:ext uri="{FF2B5EF4-FFF2-40B4-BE49-F238E27FC236}">
              <a16:creationId xmlns:a16="http://schemas.microsoft.com/office/drawing/2014/main" id="{00000000-0008-0000-0600-00000F5F0F00}"/>
            </a:ext>
          </a:extLst>
        </xdr:cNvPr>
        <xdr:cNvSpPr txBox="1">
          <a:spLocks noChangeArrowheads="1"/>
        </xdr:cNvSpPr>
      </xdr:nvSpPr>
      <xdr:spPr bwMode="auto">
        <a:xfrm>
          <a:off x="98107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07376" name="Text Box 1">
          <a:extLst>
            <a:ext uri="{FF2B5EF4-FFF2-40B4-BE49-F238E27FC236}">
              <a16:creationId xmlns:a16="http://schemas.microsoft.com/office/drawing/2014/main" id="{00000000-0008-0000-0600-0000105F0F00}"/>
            </a:ext>
          </a:extLst>
        </xdr:cNvPr>
        <xdr:cNvSpPr txBox="1">
          <a:spLocks noChangeArrowheads="1"/>
        </xdr:cNvSpPr>
      </xdr:nvSpPr>
      <xdr:spPr bwMode="auto">
        <a:xfrm>
          <a:off x="98802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07377" name="Text Box 1">
          <a:extLst>
            <a:ext uri="{FF2B5EF4-FFF2-40B4-BE49-F238E27FC236}">
              <a16:creationId xmlns:a16="http://schemas.microsoft.com/office/drawing/2014/main" id="{00000000-0008-0000-0600-0000115F0F00}"/>
            </a:ext>
          </a:extLst>
        </xdr:cNvPr>
        <xdr:cNvSpPr txBox="1">
          <a:spLocks noChangeArrowheads="1"/>
        </xdr:cNvSpPr>
      </xdr:nvSpPr>
      <xdr:spPr bwMode="auto">
        <a:xfrm>
          <a:off x="100888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07378" name="Text Box 1">
          <a:extLst>
            <a:ext uri="{FF2B5EF4-FFF2-40B4-BE49-F238E27FC236}">
              <a16:creationId xmlns:a16="http://schemas.microsoft.com/office/drawing/2014/main" id="{00000000-0008-0000-0600-0000125F0F00}"/>
            </a:ext>
          </a:extLst>
        </xdr:cNvPr>
        <xdr:cNvSpPr txBox="1">
          <a:spLocks noChangeArrowheads="1"/>
        </xdr:cNvSpPr>
      </xdr:nvSpPr>
      <xdr:spPr bwMode="auto">
        <a:xfrm>
          <a:off x="101584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07379" name="Text Box 1">
          <a:extLst>
            <a:ext uri="{FF2B5EF4-FFF2-40B4-BE49-F238E27FC236}">
              <a16:creationId xmlns:a16="http://schemas.microsoft.com/office/drawing/2014/main" id="{00000000-0008-0000-0600-0000135F0F00}"/>
            </a:ext>
          </a:extLst>
        </xdr:cNvPr>
        <xdr:cNvSpPr txBox="1">
          <a:spLocks noChangeArrowheads="1"/>
        </xdr:cNvSpPr>
      </xdr:nvSpPr>
      <xdr:spPr bwMode="auto">
        <a:xfrm>
          <a:off x="103670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07380" name="Text Box 1">
          <a:extLst>
            <a:ext uri="{FF2B5EF4-FFF2-40B4-BE49-F238E27FC236}">
              <a16:creationId xmlns:a16="http://schemas.microsoft.com/office/drawing/2014/main" id="{00000000-0008-0000-0600-0000145F0F00}"/>
            </a:ext>
          </a:extLst>
        </xdr:cNvPr>
        <xdr:cNvSpPr txBox="1">
          <a:spLocks noChangeArrowheads="1"/>
        </xdr:cNvSpPr>
      </xdr:nvSpPr>
      <xdr:spPr bwMode="auto">
        <a:xfrm>
          <a:off x="104365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1" name="Text Box 1">
          <a:extLst>
            <a:ext uri="{FF2B5EF4-FFF2-40B4-BE49-F238E27FC236}">
              <a16:creationId xmlns:a16="http://schemas.microsoft.com/office/drawing/2014/main" id="{00000000-0008-0000-0600-000015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2" name="Text Box 1">
          <a:extLst>
            <a:ext uri="{FF2B5EF4-FFF2-40B4-BE49-F238E27FC236}">
              <a16:creationId xmlns:a16="http://schemas.microsoft.com/office/drawing/2014/main" id="{00000000-0008-0000-0600-000016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3" name="Text Box 1">
          <a:extLst>
            <a:ext uri="{FF2B5EF4-FFF2-40B4-BE49-F238E27FC236}">
              <a16:creationId xmlns:a16="http://schemas.microsoft.com/office/drawing/2014/main" id="{00000000-0008-0000-0600-000017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4" name="Text Box 1">
          <a:extLst>
            <a:ext uri="{FF2B5EF4-FFF2-40B4-BE49-F238E27FC236}">
              <a16:creationId xmlns:a16="http://schemas.microsoft.com/office/drawing/2014/main" id="{00000000-0008-0000-0600-000018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5" name="Text Box 1">
          <a:extLst>
            <a:ext uri="{FF2B5EF4-FFF2-40B4-BE49-F238E27FC236}">
              <a16:creationId xmlns:a16="http://schemas.microsoft.com/office/drawing/2014/main" id="{00000000-0008-0000-0600-000019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07386" name="Text Box 1">
          <a:extLst>
            <a:ext uri="{FF2B5EF4-FFF2-40B4-BE49-F238E27FC236}">
              <a16:creationId xmlns:a16="http://schemas.microsoft.com/office/drawing/2014/main" id="{00000000-0008-0000-0600-00001A5F0F00}"/>
            </a:ext>
          </a:extLst>
        </xdr:cNvPr>
        <xdr:cNvSpPr txBox="1">
          <a:spLocks noChangeArrowheads="1"/>
        </xdr:cNvSpPr>
      </xdr:nvSpPr>
      <xdr:spPr bwMode="auto">
        <a:xfrm>
          <a:off x="109928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07387" name="Text Box 1">
          <a:extLst>
            <a:ext uri="{FF2B5EF4-FFF2-40B4-BE49-F238E27FC236}">
              <a16:creationId xmlns:a16="http://schemas.microsoft.com/office/drawing/2014/main" id="{00000000-0008-0000-0600-00001B5F0F00}"/>
            </a:ext>
          </a:extLst>
        </xdr:cNvPr>
        <xdr:cNvSpPr txBox="1">
          <a:spLocks noChangeArrowheads="1"/>
        </xdr:cNvSpPr>
      </xdr:nvSpPr>
      <xdr:spPr bwMode="auto">
        <a:xfrm>
          <a:off x="112014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07388" name="Text Box 1">
          <a:extLst>
            <a:ext uri="{FF2B5EF4-FFF2-40B4-BE49-F238E27FC236}">
              <a16:creationId xmlns:a16="http://schemas.microsoft.com/office/drawing/2014/main" id="{00000000-0008-0000-0600-00001C5F0F00}"/>
            </a:ext>
          </a:extLst>
        </xdr:cNvPr>
        <xdr:cNvSpPr txBox="1">
          <a:spLocks noChangeArrowheads="1"/>
        </xdr:cNvSpPr>
      </xdr:nvSpPr>
      <xdr:spPr bwMode="auto">
        <a:xfrm>
          <a:off x="112709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07389" name="Text Box 1">
          <a:extLst>
            <a:ext uri="{FF2B5EF4-FFF2-40B4-BE49-F238E27FC236}">
              <a16:creationId xmlns:a16="http://schemas.microsoft.com/office/drawing/2014/main" id="{00000000-0008-0000-0600-00001D5F0F00}"/>
            </a:ext>
          </a:extLst>
        </xdr:cNvPr>
        <xdr:cNvSpPr txBox="1">
          <a:spLocks noChangeArrowheads="1"/>
        </xdr:cNvSpPr>
      </xdr:nvSpPr>
      <xdr:spPr bwMode="auto">
        <a:xfrm>
          <a:off x="114795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07390" name="Text Box 1">
          <a:extLst>
            <a:ext uri="{FF2B5EF4-FFF2-40B4-BE49-F238E27FC236}">
              <a16:creationId xmlns:a16="http://schemas.microsoft.com/office/drawing/2014/main" id="{00000000-0008-0000-0600-00001E5F0F00}"/>
            </a:ext>
          </a:extLst>
        </xdr:cNvPr>
        <xdr:cNvSpPr txBox="1">
          <a:spLocks noChangeArrowheads="1"/>
        </xdr:cNvSpPr>
      </xdr:nvSpPr>
      <xdr:spPr bwMode="auto">
        <a:xfrm>
          <a:off x="115490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07391" name="Text Box 1">
          <a:extLst>
            <a:ext uri="{FF2B5EF4-FFF2-40B4-BE49-F238E27FC236}">
              <a16:creationId xmlns:a16="http://schemas.microsoft.com/office/drawing/2014/main" id="{00000000-0008-0000-0600-00001F5F0F00}"/>
            </a:ext>
          </a:extLst>
        </xdr:cNvPr>
        <xdr:cNvSpPr txBox="1">
          <a:spLocks noChangeArrowheads="1"/>
        </xdr:cNvSpPr>
      </xdr:nvSpPr>
      <xdr:spPr bwMode="auto">
        <a:xfrm>
          <a:off x="117576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07392" name="Text Box 1">
          <a:extLst>
            <a:ext uri="{FF2B5EF4-FFF2-40B4-BE49-F238E27FC236}">
              <a16:creationId xmlns:a16="http://schemas.microsoft.com/office/drawing/2014/main" id="{00000000-0008-0000-0600-0000205F0F00}"/>
            </a:ext>
          </a:extLst>
        </xdr:cNvPr>
        <xdr:cNvSpPr txBox="1">
          <a:spLocks noChangeArrowheads="1"/>
        </xdr:cNvSpPr>
      </xdr:nvSpPr>
      <xdr:spPr bwMode="auto">
        <a:xfrm>
          <a:off x="118271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07393" name="Text Box 1">
          <a:extLst>
            <a:ext uri="{FF2B5EF4-FFF2-40B4-BE49-F238E27FC236}">
              <a16:creationId xmlns:a16="http://schemas.microsoft.com/office/drawing/2014/main" id="{00000000-0008-0000-0600-0000215F0F00}"/>
            </a:ext>
          </a:extLst>
        </xdr:cNvPr>
        <xdr:cNvSpPr txBox="1">
          <a:spLocks noChangeArrowheads="1"/>
        </xdr:cNvSpPr>
      </xdr:nvSpPr>
      <xdr:spPr bwMode="auto">
        <a:xfrm>
          <a:off x="123139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07394" name="Text Box 1">
          <a:extLst>
            <a:ext uri="{FF2B5EF4-FFF2-40B4-BE49-F238E27FC236}">
              <a16:creationId xmlns:a16="http://schemas.microsoft.com/office/drawing/2014/main" id="{00000000-0008-0000-0600-0000225F0F00}"/>
            </a:ext>
          </a:extLst>
        </xdr:cNvPr>
        <xdr:cNvSpPr txBox="1">
          <a:spLocks noChangeArrowheads="1"/>
        </xdr:cNvSpPr>
      </xdr:nvSpPr>
      <xdr:spPr bwMode="auto">
        <a:xfrm>
          <a:off x="123834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07395" name="Text Box 1">
          <a:extLst>
            <a:ext uri="{FF2B5EF4-FFF2-40B4-BE49-F238E27FC236}">
              <a16:creationId xmlns:a16="http://schemas.microsoft.com/office/drawing/2014/main" id="{00000000-0008-0000-0600-0000235F0F00}"/>
            </a:ext>
          </a:extLst>
        </xdr:cNvPr>
        <xdr:cNvSpPr txBox="1">
          <a:spLocks noChangeArrowheads="1"/>
        </xdr:cNvSpPr>
      </xdr:nvSpPr>
      <xdr:spPr bwMode="auto">
        <a:xfrm>
          <a:off x="125920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07396" name="Text Box 1">
          <a:extLst>
            <a:ext uri="{FF2B5EF4-FFF2-40B4-BE49-F238E27FC236}">
              <a16:creationId xmlns:a16="http://schemas.microsoft.com/office/drawing/2014/main" id="{00000000-0008-0000-0600-0000245F0F00}"/>
            </a:ext>
          </a:extLst>
        </xdr:cNvPr>
        <xdr:cNvSpPr txBox="1">
          <a:spLocks noChangeArrowheads="1"/>
        </xdr:cNvSpPr>
      </xdr:nvSpPr>
      <xdr:spPr bwMode="auto">
        <a:xfrm>
          <a:off x="126615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7" name="Text Box 1">
          <a:extLst>
            <a:ext uri="{FF2B5EF4-FFF2-40B4-BE49-F238E27FC236}">
              <a16:creationId xmlns:a16="http://schemas.microsoft.com/office/drawing/2014/main" id="{00000000-0008-0000-0600-000025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398" name="Text Box 1">
          <a:extLst>
            <a:ext uri="{FF2B5EF4-FFF2-40B4-BE49-F238E27FC236}">
              <a16:creationId xmlns:a16="http://schemas.microsoft.com/office/drawing/2014/main" id="{00000000-0008-0000-0600-000026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9" name="Text Box 1">
          <a:extLst>
            <a:ext uri="{FF2B5EF4-FFF2-40B4-BE49-F238E27FC236}">
              <a16:creationId xmlns:a16="http://schemas.microsoft.com/office/drawing/2014/main" id="{00000000-0008-0000-0600-000027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400" name="Text Box 1">
          <a:extLst>
            <a:ext uri="{FF2B5EF4-FFF2-40B4-BE49-F238E27FC236}">
              <a16:creationId xmlns:a16="http://schemas.microsoft.com/office/drawing/2014/main" id="{00000000-0008-0000-0600-000028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07401" name="Text Box 1">
          <a:extLst>
            <a:ext uri="{FF2B5EF4-FFF2-40B4-BE49-F238E27FC236}">
              <a16:creationId xmlns:a16="http://schemas.microsoft.com/office/drawing/2014/main" id="{00000000-0008-0000-0600-0000295F0F00}"/>
            </a:ext>
          </a:extLst>
        </xdr:cNvPr>
        <xdr:cNvSpPr txBox="1">
          <a:spLocks noChangeArrowheads="1"/>
        </xdr:cNvSpPr>
      </xdr:nvSpPr>
      <xdr:spPr bwMode="auto">
        <a:xfrm>
          <a:off x="131483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07402" name="Text Box 1">
          <a:extLst>
            <a:ext uri="{FF2B5EF4-FFF2-40B4-BE49-F238E27FC236}">
              <a16:creationId xmlns:a16="http://schemas.microsoft.com/office/drawing/2014/main" id="{00000000-0008-0000-0600-00002A5F0F00}"/>
            </a:ext>
          </a:extLst>
        </xdr:cNvPr>
        <xdr:cNvSpPr txBox="1">
          <a:spLocks noChangeArrowheads="1"/>
        </xdr:cNvSpPr>
      </xdr:nvSpPr>
      <xdr:spPr bwMode="auto">
        <a:xfrm>
          <a:off x="132178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3" name="Text Box 1">
          <a:extLst>
            <a:ext uri="{FF2B5EF4-FFF2-40B4-BE49-F238E27FC236}">
              <a16:creationId xmlns:a16="http://schemas.microsoft.com/office/drawing/2014/main" id="{00000000-0008-0000-0600-00002B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4" name="Text Box 1">
          <a:extLst>
            <a:ext uri="{FF2B5EF4-FFF2-40B4-BE49-F238E27FC236}">
              <a16:creationId xmlns:a16="http://schemas.microsoft.com/office/drawing/2014/main" id="{00000000-0008-0000-0600-00002C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5" name="Text Box 1">
          <a:extLst>
            <a:ext uri="{FF2B5EF4-FFF2-40B4-BE49-F238E27FC236}">
              <a16:creationId xmlns:a16="http://schemas.microsoft.com/office/drawing/2014/main" id="{00000000-0008-0000-0600-00002D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6" name="Text Box 1">
          <a:extLst>
            <a:ext uri="{FF2B5EF4-FFF2-40B4-BE49-F238E27FC236}">
              <a16:creationId xmlns:a16="http://schemas.microsoft.com/office/drawing/2014/main" id="{00000000-0008-0000-0600-00002E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7" name="Text Box 1">
          <a:extLst>
            <a:ext uri="{FF2B5EF4-FFF2-40B4-BE49-F238E27FC236}">
              <a16:creationId xmlns:a16="http://schemas.microsoft.com/office/drawing/2014/main" id="{00000000-0008-0000-0600-00002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8" name="Text Box 1">
          <a:extLst>
            <a:ext uri="{FF2B5EF4-FFF2-40B4-BE49-F238E27FC236}">
              <a16:creationId xmlns:a16="http://schemas.microsoft.com/office/drawing/2014/main" id="{00000000-0008-0000-0600-00003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9" name="Text Box 1">
          <a:extLst>
            <a:ext uri="{FF2B5EF4-FFF2-40B4-BE49-F238E27FC236}">
              <a16:creationId xmlns:a16="http://schemas.microsoft.com/office/drawing/2014/main" id="{00000000-0008-0000-0600-00003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0" name="Text Box 1">
          <a:extLst>
            <a:ext uri="{FF2B5EF4-FFF2-40B4-BE49-F238E27FC236}">
              <a16:creationId xmlns:a16="http://schemas.microsoft.com/office/drawing/2014/main" id="{00000000-0008-0000-0600-00003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1" name="Text Box 1">
          <a:extLst>
            <a:ext uri="{FF2B5EF4-FFF2-40B4-BE49-F238E27FC236}">
              <a16:creationId xmlns:a16="http://schemas.microsoft.com/office/drawing/2014/main" id="{00000000-0008-0000-0600-00003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2" name="Text Box 1">
          <a:extLst>
            <a:ext uri="{FF2B5EF4-FFF2-40B4-BE49-F238E27FC236}">
              <a16:creationId xmlns:a16="http://schemas.microsoft.com/office/drawing/2014/main" id="{00000000-0008-0000-0600-00003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3" name="Text Box 1">
          <a:extLst>
            <a:ext uri="{FF2B5EF4-FFF2-40B4-BE49-F238E27FC236}">
              <a16:creationId xmlns:a16="http://schemas.microsoft.com/office/drawing/2014/main" id="{00000000-0008-0000-0600-000035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4" name="Text Box 1">
          <a:extLst>
            <a:ext uri="{FF2B5EF4-FFF2-40B4-BE49-F238E27FC236}">
              <a16:creationId xmlns:a16="http://schemas.microsoft.com/office/drawing/2014/main" id="{00000000-0008-0000-0600-000036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5" name="Text Box 1">
          <a:extLst>
            <a:ext uri="{FF2B5EF4-FFF2-40B4-BE49-F238E27FC236}">
              <a16:creationId xmlns:a16="http://schemas.microsoft.com/office/drawing/2014/main" id="{00000000-0008-0000-0600-000037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6" name="Text Box 1">
          <a:extLst>
            <a:ext uri="{FF2B5EF4-FFF2-40B4-BE49-F238E27FC236}">
              <a16:creationId xmlns:a16="http://schemas.microsoft.com/office/drawing/2014/main" id="{00000000-0008-0000-0600-000038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7" name="Text Box 1">
          <a:extLst>
            <a:ext uri="{FF2B5EF4-FFF2-40B4-BE49-F238E27FC236}">
              <a16:creationId xmlns:a16="http://schemas.microsoft.com/office/drawing/2014/main" id="{00000000-0008-0000-0600-000039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8" name="Text Box 1">
          <a:extLst>
            <a:ext uri="{FF2B5EF4-FFF2-40B4-BE49-F238E27FC236}">
              <a16:creationId xmlns:a16="http://schemas.microsoft.com/office/drawing/2014/main" id="{00000000-0008-0000-0600-00003A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41</xdr:row>
      <xdr:rowOff>200025</xdr:rowOff>
    </xdr:from>
    <xdr:to>
      <xdr:col>4</xdr:col>
      <xdr:colOff>104775</xdr:colOff>
      <xdr:row>44</xdr:row>
      <xdr:rowOff>66675</xdr:rowOff>
    </xdr:to>
    <xdr:sp macro="" textlink="">
      <xdr:nvSpPr>
        <xdr:cNvPr id="1007419" name="Text Box 1">
          <a:extLst>
            <a:ext uri="{FF2B5EF4-FFF2-40B4-BE49-F238E27FC236}">
              <a16:creationId xmlns:a16="http://schemas.microsoft.com/office/drawing/2014/main" id="{00000000-0008-0000-0600-00003B5F0F00}"/>
            </a:ext>
          </a:extLst>
        </xdr:cNvPr>
        <xdr:cNvSpPr txBox="1">
          <a:spLocks noChangeArrowheads="1"/>
        </xdr:cNvSpPr>
      </xdr:nvSpPr>
      <xdr:spPr bwMode="auto">
        <a:xfrm>
          <a:off x="6286500" y="1129665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38</xdr:row>
      <xdr:rowOff>47625</xdr:rowOff>
    </xdr:from>
    <xdr:to>
      <xdr:col>4</xdr:col>
      <xdr:colOff>171450</xdr:colOff>
      <xdr:row>40</xdr:row>
      <xdr:rowOff>114300</xdr:rowOff>
    </xdr:to>
    <xdr:sp macro="" textlink="">
      <xdr:nvSpPr>
        <xdr:cNvPr id="1007420" name="Text Box 1">
          <a:extLst>
            <a:ext uri="{FF2B5EF4-FFF2-40B4-BE49-F238E27FC236}">
              <a16:creationId xmlns:a16="http://schemas.microsoft.com/office/drawing/2014/main" id="{00000000-0008-0000-0600-00003C5F0F00}"/>
            </a:ext>
          </a:extLst>
        </xdr:cNvPr>
        <xdr:cNvSpPr txBox="1">
          <a:spLocks noChangeArrowheads="1"/>
        </xdr:cNvSpPr>
      </xdr:nvSpPr>
      <xdr:spPr bwMode="auto">
        <a:xfrm>
          <a:off x="6353175" y="103441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07421" name="Text Box 1">
          <a:extLst>
            <a:ext uri="{FF2B5EF4-FFF2-40B4-BE49-F238E27FC236}">
              <a16:creationId xmlns:a16="http://schemas.microsoft.com/office/drawing/2014/main" id="{00000000-0008-0000-0600-00003D5F0F00}"/>
            </a:ext>
          </a:extLst>
        </xdr:cNvPr>
        <xdr:cNvSpPr txBox="1">
          <a:spLocks noChangeArrowheads="1"/>
        </xdr:cNvSpPr>
      </xdr:nvSpPr>
      <xdr:spPr bwMode="auto">
        <a:xfrm>
          <a:off x="9886950" y="108585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07422" name="Text Box 1">
          <a:extLst>
            <a:ext uri="{FF2B5EF4-FFF2-40B4-BE49-F238E27FC236}">
              <a16:creationId xmlns:a16="http://schemas.microsoft.com/office/drawing/2014/main" id="{00000000-0008-0000-0600-00003E5F0F00}"/>
            </a:ext>
          </a:extLst>
        </xdr:cNvPr>
        <xdr:cNvSpPr txBox="1">
          <a:spLocks noChangeArrowheads="1"/>
        </xdr:cNvSpPr>
      </xdr:nvSpPr>
      <xdr:spPr bwMode="auto">
        <a:xfrm>
          <a:off x="7553325" y="117348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3" name="Text Box 1">
          <a:extLst>
            <a:ext uri="{FF2B5EF4-FFF2-40B4-BE49-F238E27FC236}">
              <a16:creationId xmlns:a16="http://schemas.microsoft.com/office/drawing/2014/main" id="{00000000-0008-0000-0600-00003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4" name="Text Box 1">
          <a:extLst>
            <a:ext uri="{FF2B5EF4-FFF2-40B4-BE49-F238E27FC236}">
              <a16:creationId xmlns:a16="http://schemas.microsoft.com/office/drawing/2014/main" id="{00000000-0008-0000-0600-00004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5" name="Text Box 1">
          <a:extLst>
            <a:ext uri="{FF2B5EF4-FFF2-40B4-BE49-F238E27FC236}">
              <a16:creationId xmlns:a16="http://schemas.microsoft.com/office/drawing/2014/main" id="{00000000-0008-0000-0600-00004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6" name="Text Box 1">
          <a:extLst>
            <a:ext uri="{FF2B5EF4-FFF2-40B4-BE49-F238E27FC236}">
              <a16:creationId xmlns:a16="http://schemas.microsoft.com/office/drawing/2014/main" id="{00000000-0008-0000-0600-00004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7" name="Text Box 1">
          <a:extLst>
            <a:ext uri="{FF2B5EF4-FFF2-40B4-BE49-F238E27FC236}">
              <a16:creationId xmlns:a16="http://schemas.microsoft.com/office/drawing/2014/main" id="{00000000-0008-0000-0600-00004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8" name="Text Box 1">
          <a:extLst>
            <a:ext uri="{FF2B5EF4-FFF2-40B4-BE49-F238E27FC236}">
              <a16:creationId xmlns:a16="http://schemas.microsoft.com/office/drawing/2014/main" id="{00000000-0008-0000-0600-00004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07429" name="Text Box 1">
          <a:extLst>
            <a:ext uri="{FF2B5EF4-FFF2-40B4-BE49-F238E27FC236}">
              <a16:creationId xmlns:a16="http://schemas.microsoft.com/office/drawing/2014/main" id="{00000000-0008-0000-0600-0000455F0F00}"/>
            </a:ext>
          </a:extLst>
        </xdr:cNvPr>
        <xdr:cNvSpPr txBox="1">
          <a:spLocks noChangeArrowheads="1"/>
        </xdr:cNvSpPr>
      </xdr:nvSpPr>
      <xdr:spPr bwMode="auto">
        <a:xfrm>
          <a:off x="142608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07430" name="Text Box 1">
          <a:extLst>
            <a:ext uri="{FF2B5EF4-FFF2-40B4-BE49-F238E27FC236}">
              <a16:creationId xmlns:a16="http://schemas.microsoft.com/office/drawing/2014/main" id="{00000000-0008-0000-0600-0000465F0F00}"/>
            </a:ext>
          </a:extLst>
        </xdr:cNvPr>
        <xdr:cNvSpPr txBox="1">
          <a:spLocks noChangeArrowheads="1"/>
        </xdr:cNvSpPr>
      </xdr:nvSpPr>
      <xdr:spPr bwMode="auto">
        <a:xfrm>
          <a:off x="143303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07431" name="Text Box 1">
          <a:extLst>
            <a:ext uri="{FF2B5EF4-FFF2-40B4-BE49-F238E27FC236}">
              <a16:creationId xmlns:a16="http://schemas.microsoft.com/office/drawing/2014/main" id="{00000000-0008-0000-0600-0000475F0F00}"/>
            </a:ext>
          </a:extLst>
        </xdr:cNvPr>
        <xdr:cNvSpPr txBox="1">
          <a:spLocks noChangeArrowheads="1"/>
        </xdr:cNvSpPr>
      </xdr:nvSpPr>
      <xdr:spPr bwMode="auto">
        <a:xfrm>
          <a:off x="134264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07432" name="Text Box 1">
          <a:extLst>
            <a:ext uri="{FF2B5EF4-FFF2-40B4-BE49-F238E27FC236}">
              <a16:creationId xmlns:a16="http://schemas.microsoft.com/office/drawing/2014/main" id="{00000000-0008-0000-0600-0000485F0F00}"/>
            </a:ext>
          </a:extLst>
        </xdr:cNvPr>
        <xdr:cNvSpPr txBox="1">
          <a:spLocks noChangeArrowheads="1"/>
        </xdr:cNvSpPr>
      </xdr:nvSpPr>
      <xdr:spPr bwMode="auto">
        <a:xfrm>
          <a:off x="134959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3" name="Text Box 1">
          <a:extLst>
            <a:ext uri="{FF2B5EF4-FFF2-40B4-BE49-F238E27FC236}">
              <a16:creationId xmlns:a16="http://schemas.microsoft.com/office/drawing/2014/main" id="{00000000-0008-0000-0600-000049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4" name="Text Box 1">
          <a:extLst>
            <a:ext uri="{FF2B5EF4-FFF2-40B4-BE49-F238E27FC236}">
              <a16:creationId xmlns:a16="http://schemas.microsoft.com/office/drawing/2014/main" id="{00000000-0008-0000-0600-00004A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5" name="Text Box 1">
          <a:extLst>
            <a:ext uri="{FF2B5EF4-FFF2-40B4-BE49-F238E27FC236}">
              <a16:creationId xmlns:a16="http://schemas.microsoft.com/office/drawing/2014/main" id="{00000000-0008-0000-0600-00004B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6" name="Text Box 1">
          <a:extLst>
            <a:ext uri="{FF2B5EF4-FFF2-40B4-BE49-F238E27FC236}">
              <a16:creationId xmlns:a16="http://schemas.microsoft.com/office/drawing/2014/main" id="{00000000-0008-0000-0600-00004C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07437" name="Text Box 1">
          <a:extLst>
            <a:ext uri="{FF2B5EF4-FFF2-40B4-BE49-F238E27FC236}">
              <a16:creationId xmlns:a16="http://schemas.microsoft.com/office/drawing/2014/main" id="{00000000-0008-0000-0600-00004D5F0F00}"/>
            </a:ext>
          </a:extLst>
        </xdr:cNvPr>
        <xdr:cNvSpPr txBox="1">
          <a:spLocks noChangeArrowheads="1"/>
        </xdr:cNvSpPr>
      </xdr:nvSpPr>
      <xdr:spPr bwMode="auto">
        <a:xfrm>
          <a:off x="145389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07438" name="Text Box 1">
          <a:extLst>
            <a:ext uri="{FF2B5EF4-FFF2-40B4-BE49-F238E27FC236}">
              <a16:creationId xmlns:a16="http://schemas.microsoft.com/office/drawing/2014/main" id="{00000000-0008-0000-0600-00004E5F0F00}"/>
            </a:ext>
          </a:extLst>
        </xdr:cNvPr>
        <xdr:cNvSpPr txBox="1">
          <a:spLocks noChangeArrowheads="1"/>
        </xdr:cNvSpPr>
      </xdr:nvSpPr>
      <xdr:spPr bwMode="auto">
        <a:xfrm>
          <a:off x="146084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07439" name="Text Box 1">
          <a:extLst>
            <a:ext uri="{FF2B5EF4-FFF2-40B4-BE49-F238E27FC236}">
              <a16:creationId xmlns:a16="http://schemas.microsoft.com/office/drawing/2014/main" id="{00000000-0008-0000-0600-00004F5F0F00}"/>
            </a:ext>
          </a:extLst>
        </xdr:cNvPr>
        <xdr:cNvSpPr txBox="1">
          <a:spLocks noChangeArrowheads="1"/>
        </xdr:cNvSpPr>
      </xdr:nvSpPr>
      <xdr:spPr bwMode="auto">
        <a:xfrm>
          <a:off x="148170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07440" name="Text Box 1">
          <a:extLst>
            <a:ext uri="{FF2B5EF4-FFF2-40B4-BE49-F238E27FC236}">
              <a16:creationId xmlns:a16="http://schemas.microsoft.com/office/drawing/2014/main" id="{00000000-0008-0000-0600-0000505F0F00}"/>
            </a:ext>
          </a:extLst>
        </xdr:cNvPr>
        <xdr:cNvSpPr txBox="1">
          <a:spLocks noChangeArrowheads="1"/>
        </xdr:cNvSpPr>
      </xdr:nvSpPr>
      <xdr:spPr bwMode="auto">
        <a:xfrm>
          <a:off x="148866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1" name="Text Box 1">
          <a:extLst>
            <a:ext uri="{FF2B5EF4-FFF2-40B4-BE49-F238E27FC236}">
              <a16:creationId xmlns:a16="http://schemas.microsoft.com/office/drawing/2014/main" id="{00000000-0008-0000-0600-000051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2" name="Text Box 1">
          <a:extLst>
            <a:ext uri="{FF2B5EF4-FFF2-40B4-BE49-F238E27FC236}">
              <a16:creationId xmlns:a16="http://schemas.microsoft.com/office/drawing/2014/main" id="{00000000-0008-0000-0600-000052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3" name="Text Box 1">
          <a:extLst>
            <a:ext uri="{FF2B5EF4-FFF2-40B4-BE49-F238E27FC236}">
              <a16:creationId xmlns:a16="http://schemas.microsoft.com/office/drawing/2014/main" id="{00000000-0008-0000-0600-000053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4" name="Text Box 1">
          <a:extLst>
            <a:ext uri="{FF2B5EF4-FFF2-40B4-BE49-F238E27FC236}">
              <a16:creationId xmlns:a16="http://schemas.microsoft.com/office/drawing/2014/main" id="{00000000-0008-0000-0600-000054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07445" name="Text Box 1">
          <a:extLst>
            <a:ext uri="{FF2B5EF4-FFF2-40B4-BE49-F238E27FC236}">
              <a16:creationId xmlns:a16="http://schemas.microsoft.com/office/drawing/2014/main" id="{00000000-0008-0000-0600-0000555F0F00}"/>
            </a:ext>
          </a:extLst>
        </xdr:cNvPr>
        <xdr:cNvSpPr txBox="1">
          <a:spLocks noChangeArrowheads="1"/>
        </xdr:cNvSpPr>
      </xdr:nvSpPr>
      <xdr:spPr bwMode="auto">
        <a:xfrm>
          <a:off x="153733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07446" name="Text Box 1">
          <a:extLst>
            <a:ext uri="{FF2B5EF4-FFF2-40B4-BE49-F238E27FC236}">
              <a16:creationId xmlns:a16="http://schemas.microsoft.com/office/drawing/2014/main" id="{00000000-0008-0000-0600-0000565F0F00}"/>
            </a:ext>
          </a:extLst>
        </xdr:cNvPr>
        <xdr:cNvSpPr txBox="1">
          <a:spLocks noChangeArrowheads="1"/>
        </xdr:cNvSpPr>
      </xdr:nvSpPr>
      <xdr:spPr bwMode="auto">
        <a:xfrm>
          <a:off x="154428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07447" name="Text Box 1">
          <a:extLst>
            <a:ext uri="{FF2B5EF4-FFF2-40B4-BE49-F238E27FC236}">
              <a16:creationId xmlns:a16="http://schemas.microsoft.com/office/drawing/2014/main" id="{00000000-0008-0000-0600-0000575F0F00}"/>
            </a:ext>
          </a:extLst>
        </xdr:cNvPr>
        <xdr:cNvSpPr txBox="1">
          <a:spLocks noChangeArrowheads="1"/>
        </xdr:cNvSpPr>
      </xdr:nvSpPr>
      <xdr:spPr bwMode="auto">
        <a:xfrm>
          <a:off x="156514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07448" name="Text Box 1">
          <a:extLst>
            <a:ext uri="{FF2B5EF4-FFF2-40B4-BE49-F238E27FC236}">
              <a16:creationId xmlns:a16="http://schemas.microsoft.com/office/drawing/2014/main" id="{00000000-0008-0000-0600-0000585F0F00}"/>
            </a:ext>
          </a:extLst>
        </xdr:cNvPr>
        <xdr:cNvSpPr txBox="1">
          <a:spLocks noChangeArrowheads="1"/>
        </xdr:cNvSpPr>
      </xdr:nvSpPr>
      <xdr:spPr bwMode="auto">
        <a:xfrm>
          <a:off x="157210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07449" name="Text Box 1">
          <a:extLst>
            <a:ext uri="{FF2B5EF4-FFF2-40B4-BE49-F238E27FC236}">
              <a16:creationId xmlns:a16="http://schemas.microsoft.com/office/drawing/2014/main" id="{00000000-0008-0000-0600-0000595F0F00}"/>
            </a:ext>
          </a:extLst>
        </xdr:cNvPr>
        <xdr:cNvSpPr txBox="1">
          <a:spLocks noChangeArrowheads="1"/>
        </xdr:cNvSpPr>
      </xdr:nvSpPr>
      <xdr:spPr bwMode="auto">
        <a:xfrm>
          <a:off x="159296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07450" name="Text Box 1">
          <a:extLst>
            <a:ext uri="{FF2B5EF4-FFF2-40B4-BE49-F238E27FC236}">
              <a16:creationId xmlns:a16="http://schemas.microsoft.com/office/drawing/2014/main" id="{00000000-0008-0000-0600-00005A5F0F00}"/>
            </a:ext>
          </a:extLst>
        </xdr:cNvPr>
        <xdr:cNvSpPr txBox="1">
          <a:spLocks noChangeArrowheads="1"/>
        </xdr:cNvSpPr>
      </xdr:nvSpPr>
      <xdr:spPr bwMode="auto">
        <a:xfrm>
          <a:off x="159991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07451" name="Text Box 1">
          <a:extLst>
            <a:ext uri="{FF2B5EF4-FFF2-40B4-BE49-F238E27FC236}">
              <a16:creationId xmlns:a16="http://schemas.microsoft.com/office/drawing/2014/main" id="{00000000-0008-0000-0600-00005B5F0F00}"/>
            </a:ext>
          </a:extLst>
        </xdr:cNvPr>
        <xdr:cNvSpPr txBox="1">
          <a:spLocks noChangeArrowheads="1"/>
        </xdr:cNvSpPr>
      </xdr:nvSpPr>
      <xdr:spPr bwMode="auto">
        <a:xfrm>
          <a:off x="162077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07452" name="Text Box 1">
          <a:extLst>
            <a:ext uri="{FF2B5EF4-FFF2-40B4-BE49-F238E27FC236}">
              <a16:creationId xmlns:a16="http://schemas.microsoft.com/office/drawing/2014/main" id="{00000000-0008-0000-0600-00005C5F0F00}"/>
            </a:ext>
          </a:extLst>
        </xdr:cNvPr>
        <xdr:cNvSpPr txBox="1">
          <a:spLocks noChangeArrowheads="1"/>
        </xdr:cNvSpPr>
      </xdr:nvSpPr>
      <xdr:spPr bwMode="auto">
        <a:xfrm>
          <a:off x="162772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3" name="Text Box 1">
          <a:extLst>
            <a:ext uri="{FF2B5EF4-FFF2-40B4-BE49-F238E27FC236}">
              <a16:creationId xmlns:a16="http://schemas.microsoft.com/office/drawing/2014/main" id="{00000000-0008-0000-0600-00005D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4" name="Text Box 1">
          <a:extLst>
            <a:ext uri="{FF2B5EF4-FFF2-40B4-BE49-F238E27FC236}">
              <a16:creationId xmlns:a16="http://schemas.microsoft.com/office/drawing/2014/main" id="{00000000-0008-0000-0600-00005E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07455" name="Text Box 1">
          <a:extLst>
            <a:ext uri="{FF2B5EF4-FFF2-40B4-BE49-F238E27FC236}">
              <a16:creationId xmlns:a16="http://schemas.microsoft.com/office/drawing/2014/main" id="{00000000-0008-0000-0600-00005F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6" name="Text Box 1">
          <a:extLst>
            <a:ext uri="{FF2B5EF4-FFF2-40B4-BE49-F238E27FC236}">
              <a16:creationId xmlns:a16="http://schemas.microsoft.com/office/drawing/2014/main" id="{00000000-0008-0000-0600-000060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7" name="Text Box 1">
          <a:extLst>
            <a:ext uri="{FF2B5EF4-FFF2-40B4-BE49-F238E27FC236}">
              <a16:creationId xmlns:a16="http://schemas.microsoft.com/office/drawing/2014/main" id="{00000000-0008-0000-0600-000061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8" name="Text Box 1">
          <a:extLst>
            <a:ext uri="{FF2B5EF4-FFF2-40B4-BE49-F238E27FC236}">
              <a16:creationId xmlns:a16="http://schemas.microsoft.com/office/drawing/2014/main" id="{00000000-0008-0000-0600-000062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07459" name="Text Box 1">
          <a:extLst>
            <a:ext uri="{FF2B5EF4-FFF2-40B4-BE49-F238E27FC236}">
              <a16:creationId xmlns:a16="http://schemas.microsoft.com/office/drawing/2014/main" id="{00000000-0008-0000-0600-000063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60" name="Text Box 1">
          <a:extLst>
            <a:ext uri="{FF2B5EF4-FFF2-40B4-BE49-F238E27FC236}">
              <a16:creationId xmlns:a16="http://schemas.microsoft.com/office/drawing/2014/main" id="{00000000-0008-0000-0600-000064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07461" name="Text Box 1">
          <a:extLst>
            <a:ext uri="{FF2B5EF4-FFF2-40B4-BE49-F238E27FC236}">
              <a16:creationId xmlns:a16="http://schemas.microsoft.com/office/drawing/2014/main" id="{00000000-0008-0000-0600-000065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07462" name="Text Box 1">
          <a:extLst>
            <a:ext uri="{FF2B5EF4-FFF2-40B4-BE49-F238E27FC236}">
              <a16:creationId xmlns:a16="http://schemas.microsoft.com/office/drawing/2014/main" id="{00000000-0008-0000-0600-000066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3" name="Text Box 1">
          <a:extLst>
            <a:ext uri="{FF2B5EF4-FFF2-40B4-BE49-F238E27FC236}">
              <a16:creationId xmlns:a16="http://schemas.microsoft.com/office/drawing/2014/main" id="{00000000-0008-0000-0600-000067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4" name="Text Box 1">
          <a:extLst>
            <a:ext uri="{FF2B5EF4-FFF2-40B4-BE49-F238E27FC236}">
              <a16:creationId xmlns:a16="http://schemas.microsoft.com/office/drawing/2014/main" id="{00000000-0008-0000-0600-00006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65" name="Text Box 1">
          <a:extLst>
            <a:ext uri="{FF2B5EF4-FFF2-40B4-BE49-F238E27FC236}">
              <a16:creationId xmlns:a16="http://schemas.microsoft.com/office/drawing/2014/main" id="{00000000-0008-0000-0600-00006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6" name="Text Box 1">
          <a:extLst>
            <a:ext uri="{FF2B5EF4-FFF2-40B4-BE49-F238E27FC236}">
              <a16:creationId xmlns:a16="http://schemas.microsoft.com/office/drawing/2014/main" id="{00000000-0008-0000-0600-00006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7" name="Text Box 1">
          <a:extLst>
            <a:ext uri="{FF2B5EF4-FFF2-40B4-BE49-F238E27FC236}">
              <a16:creationId xmlns:a16="http://schemas.microsoft.com/office/drawing/2014/main" id="{00000000-0008-0000-0600-00006B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8" name="Text Box 1">
          <a:extLst>
            <a:ext uri="{FF2B5EF4-FFF2-40B4-BE49-F238E27FC236}">
              <a16:creationId xmlns:a16="http://schemas.microsoft.com/office/drawing/2014/main" id="{00000000-0008-0000-0600-00006C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69" name="Text Box 1">
          <a:extLst>
            <a:ext uri="{FF2B5EF4-FFF2-40B4-BE49-F238E27FC236}">
              <a16:creationId xmlns:a16="http://schemas.microsoft.com/office/drawing/2014/main" id="{00000000-0008-0000-0600-00006D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0" name="Text Box 1">
          <a:extLst>
            <a:ext uri="{FF2B5EF4-FFF2-40B4-BE49-F238E27FC236}">
              <a16:creationId xmlns:a16="http://schemas.microsoft.com/office/drawing/2014/main" id="{00000000-0008-0000-0600-00006E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71" name="Text Box 1">
          <a:extLst>
            <a:ext uri="{FF2B5EF4-FFF2-40B4-BE49-F238E27FC236}">
              <a16:creationId xmlns:a16="http://schemas.microsoft.com/office/drawing/2014/main" id="{00000000-0008-0000-0600-00006F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72" name="Text Box 1">
          <a:extLst>
            <a:ext uri="{FF2B5EF4-FFF2-40B4-BE49-F238E27FC236}">
              <a16:creationId xmlns:a16="http://schemas.microsoft.com/office/drawing/2014/main" id="{00000000-0008-0000-0600-000070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3" name="Text Box 1">
          <a:extLst>
            <a:ext uri="{FF2B5EF4-FFF2-40B4-BE49-F238E27FC236}">
              <a16:creationId xmlns:a16="http://schemas.microsoft.com/office/drawing/2014/main" id="{00000000-0008-0000-0600-000071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4" name="Text Box 1">
          <a:extLst>
            <a:ext uri="{FF2B5EF4-FFF2-40B4-BE49-F238E27FC236}">
              <a16:creationId xmlns:a16="http://schemas.microsoft.com/office/drawing/2014/main" id="{00000000-0008-0000-0600-000072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75" name="Text Box 1">
          <a:extLst>
            <a:ext uri="{FF2B5EF4-FFF2-40B4-BE49-F238E27FC236}">
              <a16:creationId xmlns:a16="http://schemas.microsoft.com/office/drawing/2014/main" id="{00000000-0008-0000-0600-000073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6" name="Text Box 1">
          <a:extLst>
            <a:ext uri="{FF2B5EF4-FFF2-40B4-BE49-F238E27FC236}">
              <a16:creationId xmlns:a16="http://schemas.microsoft.com/office/drawing/2014/main" id="{00000000-0008-0000-0600-000074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7" name="Text Box 1">
          <a:extLst>
            <a:ext uri="{FF2B5EF4-FFF2-40B4-BE49-F238E27FC236}">
              <a16:creationId xmlns:a16="http://schemas.microsoft.com/office/drawing/2014/main" id="{00000000-0008-0000-0600-000075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8" name="Text Box 1">
          <a:extLst>
            <a:ext uri="{FF2B5EF4-FFF2-40B4-BE49-F238E27FC236}">
              <a16:creationId xmlns:a16="http://schemas.microsoft.com/office/drawing/2014/main" id="{00000000-0008-0000-0600-000076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79" name="Text Box 1">
          <a:extLst>
            <a:ext uri="{FF2B5EF4-FFF2-40B4-BE49-F238E27FC236}">
              <a16:creationId xmlns:a16="http://schemas.microsoft.com/office/drawing/2014/main" id="{00000000-0008-0000-0600-000077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80" name="Text Box 1">
          <a:extLst>
            <a:ext uri="{FF2B5EF4-FFF2-40B4-BE49-F238E27FC236}">
              <a16:creationId xmlns:a16="http://schemas.microsoft.com/office/drawing/2014/main" id="{00000000-0008-0000-0600-00007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81" name="Text Box 1">
          <a:extLst>
            <a:ext uri="{FF2B5EF4-FFF2-40B4-BE49-F238E27FC236}">
              <a16:creationId xmlns:a16="http://schemas.microsoft.com/office/drawing/2014/main" id="{00000000-0008-0000-0600-00007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82" name="Text Box 1">
          <a:extLst>
            <a:ext uri="{FF2B5EF4-FFF2-40B4-BE49-F238E27FC236}">
              <a16:creationId xmlns:a16="http://schemas.microsoft.com/office/drawing/2014/main" id="{00000000-0008-0000-0600-00007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3" name="Text Box 1">
          <a:extLst>
            <a:ext uri="{FF2B5EF4-FFF2-40B4-BE49-F238E27FC236}">
              <a16:creationId xmlns:a16="http://schemas.microsoft.com/office/drawing/2014/main" id="{00000000-0008-0000-0600-00007B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4" name="Text Box 1">
          <a:extLst>
            <a:ext uri="{FF2B5EF4-FFF2-40B4-BE49-F238E27FC236}">
              <a16:creationId xmlns:a16="http://schemas.microsoft.com/office/drawing/2014/main" id="{00000000-0008-0000-0600-00007C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07485" name="Text Box 1">
          <a:extLst>
            <a:ext uri="{FF2B5EF4-FFF2-40B4-BE49-F238E27FC236}">
              <a16:creationId xmlns:a16="http://schemas.microsoft.com/office/drawing/2014/main" id="{00000000-0008-0000-0600-00007D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6" name="Text Box 1">
          <a:extLst>
            <a:ext uri="{FF2B5EF4-FFF2-40B4-BE49-F238E27FC236}">
              <a16:creationId xmlns:a16="http://schemas.microsoft.com/office/drawing/2014/main" id="{00000000-0008-0000-0600-00007E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7" name="Text Box 1">
          <a:extLst>
            <a:ext uri="{FF2B5EF4-FFF2-40B4-BE49-F238E27FC236}">
              <a16:creationId xmlns:a16="http://schemas.microsoft.com/office/drawing/2014/main" id="{00000000-0008-0000-0600-00007F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8" name="Text Box 1">
          <a:extLst>
            <a:ext uri="{FF2B5EF4-FFF2-40B4-BE49-F238E27FC236}">
              <a16:creationId xmlns:a16="http://schemas.microsoft.com/office/drawing/2014/main" id="{00000000-0008-0000-0600-000080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07489" name="Text Box 1">
          <a:extLst>
            <a:ext uri="{FF2B5EF4-FFF2-40B4-BE49-F238E27FC236}">
              <a16:creationId xmlns:a16="http://schemas.microsoft.com/office/drawing/2014/main" id="{00000000-0008-0000-0600-000081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90" name="Text Box 1">
          <a:extLst>
            <a:ext uri="{FF2B5EF4-FFF2-40B4-BE49-F238E27FC236}">
              <a16:creationId xmlns:a16="http://schemas.microsoft.com/office/drawing/2014/main" id="{00000000-0008-0000-0600-000082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07491" name="Text Box 1">
          <a:extLst>
            <a:ext uri="{FF2B5EF4-FFF2-40B4-BE49-F238E27FC236}">
              <a16:creationId xmlns:a16="http://schemas.microsoft.com/office/drawing/2014/main" id="{00000000-0008-0000-0600-000083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07492" name="Text Box 1">
          <a:extLst>
            <a:ext uri="{FF2B5EF4-FFF2-40B4-BE49-F238E27FC236}">
              <a16:creationId xmlns:a16="http://schemas.microsoft.com/office/drawing/2014/main" id="{00000000-0008-0000-0600-000084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3" name="Text Box 1">
          <a:extLst>
            <a:ext uri="{FF2B5EF4-FFF2-40B4-BE49-F238E27FC236}">
              <a16:creationId xmlns:a16="http://schemas.microsoft.com/office/drawing/2014/main" id="{00000000-0008-0000-0600-000085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4" name="Text Box 1">
          <a:extLst>
            <a:ext uri="{FF2B5EF4-FFF2-40B4-BE49-F238E27FC236}">
              <a16:creationId xmlns:a16="http://schemas.microsoft.com/office/drawing/2014/main" id="{00000000-0008-0000-0600-000086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07495" name="Text Box 1">
          <a:extLst>
            <a:ext uri="{FF2B5EF4-FFF2-40B4-BE49-F238E27FC236}">
              <a16:creationId xmlns:a16="http://schemas.microsoft.com/office/drawing/2014/main" id="{00000000-0008-0000-0600-000087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6" name="Text Box 1">
          <a:extLst>
            <a:ext uri="{FF2B5EF4-FFF2-40B4-BE49-F238E27FC236}">
              <a16:creationId xmlns:a16="http://schemas.microsoft.com/office/drawing/2014/main" id="{00000000-0008-0000-0600-000088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7" name="Text Box 1">
          <a:extLst>
            <a:ext uri="{FF2B5EF4-FFF2-40B4-BE49-F238E27FC236}">
              <a16:creationId xmlns:a16="http://schemas.microsoft.com/office/drawing/2014/main" id="{00000000-0008-0000-0600-000089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8" name="Text Box 1">
          <a:extLst>
            <a:ext uri="{FF2B5EF4-FFF2-40B4-BE49-F238E27FC236}">
              <a16:creationId xmlns:a16="http://schemas.microsoft.com/office/drawing/2014/main" id="{00000000-0008-0000-0600-00008A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9" name="Text Box 1">
          <a:extLst>
            <a:ext uri="{FF2B5EF4-FFF2-40B4-BE49-F238E27FC236}">
              <a16:creationId xmlns:a16="http://schemas.microsoft.com/office/drawing/2014/main" id="{00000000-0008-0000-0600-00008B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500" name="Text Box 1">
          <a:extLst>
            <a:ext uri="{FF2B5EF4-FFF2-40B4-BE49-F238E27FC236}">
              <a16:creationId xmlns:a16="http://schemas.microsoft.com/office/drawing/2014/main" id="{00000000-0008-0000-0600-00008C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501" name="Text Box 1">
          <a:extLst>
            <a:ext uri="{FF2B5EF4-FFF2-40B4-BE49-F238E27FC236}">
              <a16:creationId xmlns:a16="http://schemas.microsoft.com/office/drawing/2014/main" id="{00000000-0008-0000-0600-00008D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2" name="Text Box 1">
          <a:extLst>
            <a:ext uri="{FF2B5EF4-FFF2-40B4-BE49-F238E27FC236}">
              <a16:creationId xmlns:a16="http://schemas.microsoft.com/office/drawing/2014/main" id="{00000000-0008-0000-0600-00008E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3" name="Text Box 1">
          <a:extLst>
            <a:ext uri="{FF2B5EF4-FFF2-40B4-BE49-F238E27FC236}">
              <a16:creationId xmlns:a16="http://schemas.microsoft.com/office/drawing/2014/main" id="{00000000-0008-0000-0600-00008F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504" name="Text Box 1">
          <a:extLst>
            <a:ext uri="{FF2B5EF4-FFF2-40B4-BE49-F238E27FC236}">
              <a16:creationId xmlns:a16="http://schemas.microsoft.com/office/drawing/2014/main" id="{00000000-0008-0000-0600-000090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5" name="Text Box 1">
          <a:extLst>
            <a:ext uri="{FF2B5EF4-FFF2-40B4-BE49-F238E27FC236}">
              <a16:creationId xmlns:a16="http://schemas.microsoft.com/office/drawing/2014/main" id="{00000000-0008-0000-0600-000091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6" name="Text Box 1">
          <a:extLst>
            <a:ext uri="{FF2B5EF4-FFF2-40B4-BE49-F238E27FC236}">
              <a16:creationId xmlns:a16="http://schemas.microsoft.com/office/drawing/2014/main" id="{00000000-0008-0000-0600-000092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7" name="Text Box 1">
          <a:extLst>
            <a:ext uri="{FF2B5EF4-FFF2-40B4-BE49-F238E27FC236}">
              <a16:creationId xmlns:a16="http://schemas.microsoft.com/office/drawing/2014/main" id="{00000000-0008-0000-0600-000093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8" name="Text Box 1">
          <a:extLst>
            <a:ext uri="{FF2B5EF4-FFF2-40B4-BE49-F238E27FC236}">
              <a16:creationId xmlns:a16="http://schemas.microsoft.com/office/drawing/2014/main" id="{00000000-0008-0000-0600-000094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09" name="Text Box 1">
          <a:extLst>
            <a:ext uri="{FF2B5EF4-FFF2-40B4-BE49-F238E27FC236}">
              <a16:creationId xmlns:a16="http://schemas.microsoft.com/office/drawing/2014/main" id="{00000000-0008-0000-0600-000095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07510" name="Text Box 1">
          <a:extLst>
            <a:ext uri="{FF2B5EF4-FFF2-40B4-BE49-F238E27FC236}">
              <a16:creationId xmlns:a16="http://schemas.microsoft.com/office/drawing/2014/main" id="{00000000-0008-0000-0600-0000965F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1" name="Text Box 1">
          <a:extLst>
            <a:ext uri="{FF2B5EF4-FFF2-40B4-BE49-F238E27FC236}">
              <a16:creationId xmlns:a16="http://schemas.microsoft.com/office/drawing/2014/main" id="{00000000-0008-0000-0600-000097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2" name="Text Box 1">
          <a:extLst>
            <a:ext uri="{FF2B5EF4-FFF2-40B4-BE49-F238E27FC236}">
              <a16:creationId xmlns:a16="http://schemas.microsoft.com/office/drawing/2014/main" id="{00000000-0008-0000-0600-000098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3" name="Text Box 1">
          <a:extLst>
            <a:ext uri="{FF2B5EF4-FFF2-40B4-BE49-F238E27FC236}">
              <a16:creationId xmlns:a16="http://schemas.microsoft.com/office/drawing/2014/main" id="{00000000-0008-0000-0600-000099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4" name="Text Box 1">
          <a:extLst>
            <a:ext uri="{FF2B5EF4-FFF2-40B4-BE49-F238E27FC236}">
              <a16:creationId xmlns:a16="http://schemas.microsoft.com/office/drawing/2014/main" id="{00000000-0008-0000-0600-00009A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5" name="Text Box 1">
          <a:extLst>
            <a:ext uri="{FF2B5EF4-FFF2-40B4-BE49-F238E27FC236}">
              <a16:creationId xmlns:a16="http://schemas.microsoft.com/office/drawing/2014/main" id="{00000000-0008-0000-0600-00009B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6" name="Text Box 1">
          <a:extLst>
            <a:ext uri="{FF2B5EF4-FFF2-40B4-BE49-F238E27FC236}">
              <a16:creationId xmlns:a16="http://schemas.microsoft.com/office/drawing/2014/main" id="{00000000-0008-0000-0600-00009C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17" name="Text Box 1">
          <a:extLst>
            <a:ext uri="{FF2B5EF4-FFF2-40B4-BE49-F238E27FC236}">
              <a16:creationId xmlns:a16="http://schemas.microsoft.com/office/drawing/2014/main" id="{00000000-0008-0000-0600-00009D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07518" name="Text Box 1">
          <a:extLst>
            <a:ext uri="{FF2B5EF4-FFF2-40B4-BE49-F238E27FC236}">
              <a16:creationId xmlns:a16="http://schemas.microsoft.com/office/drawing/2014/main" id="{00000000-0008-0000-0600-00009E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9" name="Text Box 1">
          <a:extLst>
            <a:ext uri="{FF2B5EF4-FFF2-40B4-BE49-F238E27FC236}">
              <a16:creationId xmlns:a16="http://schemas.microsoft.com/office/drawing/2014/main" id="{00000000-0008-0000-0600-00009F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20" name="Text Box 1">
          <a:extLst>
            <a:ext uri="{FF2B5EF4-FFF2-40B4-BE49-F238E27FC236}">
              <a16:creationId xmlns:a16="http://schemas.microsoft.com/office/drawing/2014/main" id="{00000000-0008-0000-0600-0000A0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07521" name="Text Box 1">
          <a:extLst>
            <a:ext uri="{FF2B5EF4-FFF2-40B4-BE49-F238E27FC236}">
              <a16:creationId xmlns:a16="http://schemas.microsoft.com/office/drawing/2014/main" id="{00000000-0008-0000-0600-0000A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2" name="Text Box 1">
          <a:extLst>
            <a:ext uri="{FF2B5EF4-FFF2-40B4-BE49-F238E27FC236}">
              <a16:creationId xmlns:a16="http://schemas.microsoft.com/office/drawing/2014/main" id="{00000000-0008-0000-0600-0000A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</xdr:row>
      <xdr:rowOff>0</xdr:rowOff>
    </xdr:from>
    <xdr:to>
      <xdr:col>5</xdr:col>
      <xdr:colOff>390525</xdr:colOff>
      <xdr:row>37</xdr:row>
      <xdr:rowOff>257175</xdr:rowOff>
    </xdr:to>
    <xdr:sp macro="" textlink="">
      <xdr:nvSpPr>
        <xdr:cNvPr id="1007523" name="Text Box 1">
          <a:extLst>
            <a:ext uri="{FF2B5EF4-FFF2-40B4-BE49-F238E27FC236}">
              <a16:creationId xmlns:a16="http://schemas.microsoft.com/office/drawing/2014/main" id="{00000000-0008-0000-0600-0000A35F0F00}"/>
            </a:ext>
          </a:extLst>
        </xdr:cNvPr>
        <xdr:cNvSpPr txBox="1">
          <a:spLocks noChangeArrowheads="1"/>
        </xdr:cNvSpPr>
      </xdr:nvSpPr>
      <xdr:spPr bwMode="auto">
        <a:xfrm>
          <a:off x="7324725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07524" name="Text Box 1">
          <a:extLst>
            <a:ext uri="{FF2B5EF4-FFF2-40B4-BE49-F238E27FC236}">
              <a16:creationId xmlns:a16="http://schemas.microsoft.com/office/drawing/2014/main" id="{00000000-0008-0000-0600-0000A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07525" name="Text Box 1">
          <a:extLst>
            <a:ext uri="{FF2B5EF4-FFF2-40B4-BE49-F238E27FC236}">
              <a16:creationId xmlns:a16="http://schemas.microsoft.com/office/drawing/2014/main" id="{00000000-0008-0000-0600-0000A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6" name="Text Box 1">
          <a:extLst>
            <a:ext uri="{FF2B5EF4-FFF2-40B4-BE49-F238E27FC236}">
              <a16:creationId xmlns:a16="http://schemas.microsoft.com/office/drawing/2014/main" id="{00000000-0008-0000-0600-0000A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7" name="Text Box 1">
          <a:extLst>
            <a:ext uri="{FF2B5EF4-FFF2-40B4-BE49-F238E27FC236}">
              <a16:creationId xmlns:a16="http://schemas.microsoft.com/office/drawing/2014/main" id="{00000000-0008-0000-0600-0000A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8" name="Text Box 1">
          <a:extLst>
            <a:ext uri="{FF2B5EF4-FFF2-40B4-BE49-F238E27FC236}">
              <a16:creationId xmlns:a16="http://schemas.microsoft.com/office/drawing/2014/main" id="{00000000-0008-0000-0600-0000A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9" name="Text Box 1">
          <a:extLst>
            <a:ext uri="{FF2B5EF4-FFF2-40B4-BE49-F238E27FC236}">
              <a16:creationId xmlns:a16="http://schemas.microsoft.com/office/drawing/2014/main" id="{00000000-0008-0000-0600-0000A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0" name="Text Box 1">
          <a:extLst>
            <a:ext uri="{FF2B5EF4-FFF2-40B4-BE49-F238E27FC236}">
              <a16:creationId xmlns:a16="http://schemas.microsoft.com/office/drawing/2014/main" id="{00000000-0008-0000-0600-0000A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1" name="Text Box 1">
          <a:extLst>
            <a:ext uri="{FF2B5EF4-FFF2-40B4-BE49-F238E27FC236}">
              <a16:creationId xmlns:a16="http://schemas.microsoft.com/office/drawing/2014/main" id="{00000000-0008-0000-0600-0000A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2" name="Text Box 1">
          <a:extLst>
            <a:ext uri="{FF2B5EF4-FFF2-40B4-BE49-F238E27FC236}">
              <a16:creationId xmlns:a16="http://schemas.microsoft.com/office/drawing/2014/main" id="{00000000-0008-0000-0600-0000AC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3" name="Text Box 1">
          <a:extLst>
            <a:ext uri="{FF2B5EF4-FFF2-40B4-BE49-F238E27FC236}">
              <a16:creationId xmlns:a16="http://schemas.microsoft.com/office/drawing/2014/main" id="{00000000-0008-0000-0600-0000AD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4" name="Text Box 1">
          <a:extLst>
            <a:ext uri="{FF2B5EF4-FFF2-40B4-BE49-F238E27FC236}">
              <a16:creationId xmlns:a16="http://schemas.microsoft.com/office/drawing/2014/main" id="{00000000-0008-0000-0600-0000AE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5" name="Text Box 1">
          <a:extLst>
            <a:ext uri="{FF2B5EF4-FFF2-40B4-BE49-F238E27FC236}">
              <a16:creationId xmlns:a16="http://schemas.microsoft.com/office/drawing/2014/main" id="{00000000-0008-0000-0600-0000AF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6" name="Text Box 1">
          <a:extLst>
            <a:ext uri="{FF2B5EF4-FFF2-40B4-BE49-F238E27FC236}">
              <a16:creationId xmlns:a16="http://schemas.microsoft.com/office/drawing/2014/main" id="{00000000-0008-0000-0600-0000B0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7" name="Text Box 1">
          <a:extLst>
            <a:ext uri="{FF2B5EF4-FFF2-40B4-BE49-F238E27FC236}">
              <a16:creationId xmlns:a16="http://schemas.microsoft.com/office/drawing/2014/main" id="{00000000-0008-0000-0600-0000B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8" name="Text Box 1">
          <a:extLst>
            <a:ext uri="{FF2B5EF4-FFF2-40B4-BE49-F238E27FC236}">
              <a16:creationId xmlns:a16="http://schemas.microsoft.com/office/drawing/2014/main" id="{00000000-0008-0000-0600-0000B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9" name="Text Box 1">
          <a:extLst>
            <a:ext uri="{FF2B5EF4-FFF2-40B4-BE49-F238E27FC236}">
              <a16:creationId xmlns:a16="http://schemas.microsoft.com/office/drawing/2014/main" id="{00000000-0008-0000-0600-0000B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0" name="Text Box 1">
          <a:extLst>
            <a:ext uri="{FF2B5EF4-FFF2-40B4-BE49-F238E27FC236}">
              <a16:creationId xmlns:a16="http://schemas.microsoft.com/office/drawing/2014/main" id="{00000000-0008-0000-0600-0000B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1" name="Text Box 1">
          <a:extLst>
            <a:ext uri="{FF2B5EF4-FFF2-40B4-BE49-F238E27FC236}">
              <a16:creationId xmlns:a16="http://schemas.microsoft.com/office/drawing/2014/main" id="{00000000-0008-0000-0600-0000B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2" name="Text Box 1">
          <a:extLst>
            <a:ext uri="{FF2B5EF4-FFF2-40B4-BE49-F238E27FC236}">
              <a16:creationId xmlns:a16="http://schemas.microsoft.com/office/drawing/2014/main" id="{00000000-0008-0000-0600-0000B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3" name="Text Box 1">
          <a:extLst>
            <a:ext uri="{FF2B5EF4-FFF2-40B4-BE49-F238E27FC236}">
              <a16:creationId xmlns:a16="http://schemas.microsoft.com/office/drawing/2014/main" id="{00000000-0008-0000-0600-0000B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4" name="Text Box 1">
          <a:extLst>
            <a:ext uri="{FF2B5EF4-FFF2-40B4-BE49-F238E27FC236}">
              <a16:creationId xmlns:a16="http://schemas.microsoft.com/office/drawing/2014/main" id="{00000000-0008-0000-0600-0000B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5" name="Text Box 1">
          <a:extLst>
            <a:ext uri="{FF2B5EF4-FFF2-40B4-BE49-F238E27FC236}">
              <a16:creationId xmlns:a16="http://schemas.microsoft.com/office/drawing/2014/main" id="{00000000-0008-0000-0600-0000B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6" name="Text Box 1">
          <a:extLst>
            <a:ext uri="{FF2B5EF4-FFF2-40B4-BE49-F238E27FC236}">
              <a16:creationId xmlns:a16="http://schemas.microsoft.com/office/drawing/2014/main" id="{00000000-0008-0000-0600-0000B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7" name="Text Box 1">
          <a:extLst>
            <a:ext uri="{FF2B5EF4-FFF2-40B4-BE49-F238E27FC236}">
              <a16:creationId xmlns:a16="http://schemas.microsoft.com/office/drawing/2014/main" id="{00000000-0008-0000-0600-0000B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37</xdr:row>
      <xdr:rowOff>0</xdr:rowOff>
    </xdr:from>
    <xdr:to>
      <xdr:col>5</xdr:col>
      <xdr:colOff>419100</xdr:colOff>
      <xdr:row>39</xdr:row>
      <xdr:rowOff>0</xdr:rowOff>
    </xdr:to>
    <xdr:sp macro="" textlink="">
      <xdr:nvSpPr>
        <xdr:cNvPr id="1007548" name="Text Box 1">
          <a:extLst>
            <a:ext uri="{FF2B5EF4-FFF2-40B4-BE49-F238E27FC236}">
              <a16:creationId xmlns:a16="http://schemas.microsoft.com/office/drawing/2014/main" id="{00000000-0008-0000-0600-0000BC5F0F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36</xdr:row>
      <xdr:rowOff>171450</xdr:rowOff>
    </xdr:from>
    <xdr:to>
      <xdr:col>5</xdr:col>
      <xdr:colOff>390525</xdr:colOff>
      <xdr:row>38</xdr:row>
      <xdr:rowOff>180975</xdr:rowOff>
    </xdr:to>
    <xdr:sp macro="" textlink="">
      <xdr:nvSpPr>
        <xdr:cNvPr id="1007549" name="Text Box 1">
          <a:extLst>
            <a:ext uri="{FF2B5EF4-FFF2-40B4-BE49-F238E27FC236}">
              <a16:creationId xmlns:a16="http://schemas.microsoft.com/office/drawing/2014/main" id="{00000000-0008-0000-0600-0000BD5F0F00}"/>
            </a:ext>
          </a:extLst>
        </xdr:cNvPr>
        <xdr:cNvSpPr txBox="1">
          <a:spLocks noChangeArrowheads="1"/>
        </xdr:cNvSpPr>
      </xdr:nvSpPr>
      <xdr:spPr bwMode="auto">
        <a:xfrm>
          <a:off x="7324725" y="9934575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37</xdr:row>
      <xdr:rowOff>0</xdr:rowOff>
    </xdr:from>
    <xdr:to>
      <xdr:col>5</xdr:col>
      <xdr:colOff>523875</xdr:colOff>
      <xdr:row>39</xdr:row>
      <xdr:rowOff>0</xdr:rowOff>
    </xdr:to>
    <xdr:sp macro="" textlink="">
      <xdr:nvSpPr>
        <xdr:cNvPr id="1007550" name="Text Box 1">
          <a:extLst>
            <a:ext uri="{FF2B5EF4-FFF2-40B4-BE49-F238E27FC236}">
              <a16:creationId xmlns:a16="http://schemas.microsoft.com/office/drawing/2014/main" id="{00000000-0008-0000-0600-0000BE5F0F00}"/>
            </a:ext>
          </a:extLst>
        </xdr:cNvPr>
        <xdr:cNvSpPr txBox="1">
          <a:spLocks noChangeArrowheads="1"/>
        </xdr:cNvSpPr>
      </xdr:nvSpPr>
      <xdr:spPr bwMode="auto">
        <a:xfrm>
          <a:off x="745807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37</xdr:row>
      <xdr:rowOff>9525</xdr:rowOff>
    </xdr:from>
    <xdr:to>
      <xdr:col>5</xdr:col>
      <xdr:colOff>695325</xdr:colOff>
      <xdr:row>38</xdr:row>
      <xdr:rowOff>133350</xdr:rowOff>
    </xdr:to>
    <xdr:sp macro="" textlink="">
      <xdr:nvSpPr>
        <xdr:cNvPr id="1007551" name="Text Box 1">
          <a:extLst>
            <a:ext uri="{FF2B5EF4-FFF2-40B4-BE49-F238E27FC236}">
              <a16:creationId xmlns:a16="http://schemas.microsoft.com/office/drawing/2014/main" id="{00000000-0008-0000-0600-0000BF5F0F00}"/>
            </a:ext>
          </a:extLst>
        </xdr:cNvPr>
        <xdr:cNvSpPr txBox="1">
          <a:spLocks noChangeArrowheads="1"/>
        </xdr:cNvSpPr>
      </xdr:nvSpPr>
      <xdr:spPr bwMode="auto">
        <a:xfrm>
          <a:off x="76295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37</xdr:row>
      <xdr:rowOff>9525</xdr:rowOff>
    </xdr:from>
    <xdr:to>
      <xdr:col>5</xdr:col>
      <xdr:colOff>619125</xdr:colOff>
      <xdr:row>38</xdr:row>
      <xdr:rowOff>133350</xdr:rowOff>
    </xdr:to>
    <xdr:sp macro="" textlink="">
      <xdr:nvSpPr>
        <xdr:cNvPr id="1007552" name="Text Box 1">
          <a:extLst>
            <a:ext uri="{FF2B5EF4-FFF2-40B4-BE49-F238E27FC236}">
              <a16:creationId xmlns:a16="http://schemas.microsoft.com/office/drawing/2014/main" id="{00000000-0008-0000-0600-0000C05F0F00}"/>
            </a:ext>
          </a:extLst>
        </xdr:cNvPr>
        <xdr:cNvSpPr txBox="1">
          <a:spLocks noChangeArrowheads="1"/>
        </xdr:cNvSpPr>
      </xdr:nvSpPr>
      <xdr:spPr bwMode="auto">
        <a:xfrm>
          <a:off x="75533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36</xdr:row>
      <xdr:rowOff>180975</xdr:rowOff>
    </xdr:from>
    <xdr:to>
      <xdr:col>7</xdr:col>
      <xdr:colOff>41413</xdr:colOff>
      <xdr:row>38</xdr:row>
      <xdr:rowOff>114300</xdr:rowOff>
    </xdr:to>
    <xdr:sp macro="" textlink="">
      <xdr:nvSpPr>
        <xdr:cNvPr id="1007553" name="Text Box 1">
          <a:extLst>
            <a:ext uri="{FF2B5EF4-FFF2-40B4-BE49-F238E27FC236}">
              <a16:creationId xmlns:a16="http://schemas.microsoft.com/office/drawing/2014/main" id="{00000000-0008-0000-0600-0000C15F0F00}"/>
            </a:ext>
          </a:extLst>
        </xdr:cNvPr>
        <xdr:cNvSpPr txBox="1">
          <a:spLocks noChangeArrowheads="1"/>
        </xdr:cNvSpPr>
      </xdr:nvSpPr>
      <xdr:spPr bwMode="auto">
        <a:xfrm flipH="1">
          <a:off x="7404652" y="9896475"/>
          <a:ext cx="1051891" cy="4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07554" name="Text Box 1">
          <a:extLst>
            <a:ext uri="{FF2B5EF4-FFF2-40B4-BE49-F238E27FC236}">
              <a16:creationId xmlns:a16="http://schemas.microsoft.com/office/drawing/2014/main" id="{00000000-0008-0000-0600-0000C25F0F00}"/>
            </a:ext>
          </a:extLst>
        </xdr:cNvPr>
        <xdr:cNvSpPr txBox="1">
          <a:spLocks noChangeArrowheads="1"/>
        </xdr:cNvSpPr>
      </xdr:nvSpPr>
      <xdr:spPr bwMode="auto">
        <a:xfrm>
          <a:off x="75819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5" name="Text Box 1">
          <a:extLst>
            <a:ext uri="{FF2B5EF4-FFF2-40B4-BE49-F238E27FC236}">
              <a16:creationId xmlns:a16="http://schemas.microsoft.com/office/drawing/2014/main" id="{00000000-0008-0000-0600-0000C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6" name="Text Box 1">
          <a:extLst>
            <a:ext uri="{FF2B5EF4-FFF2-40B4-BE49-F238E27FC236}">
              <a16:creationId xmlns:a16="http://schemas.microsoft.com/office/drawing/2014/main" id="{00000000-0008-0000-0600-0000C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557" name="Text Box 1">
          <a:extLst>
            <a:ext uri="{FF2B5EF4-FFF2-40B4-BE49-F238E27FC236}">
              <a16:creationId xmlns:a16="http://schemas.microsoft.com/office/drawing/2014/main" id="{00000000-0008-0000-0600-0000C55F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3333750</xdr:colOff>
      <xdr:row>42</xdr:row>
      <xdr:rowOff>152400</xdr:rowOff>
    </xdr:from>
    <xdr:to>
      <xdr:col>2</xdr:col>
      <xdr:colOff>9525</xdr:colOff>
      <xdr:row>43</xdr:row>
      <xdr:rowOff>161925</xdr:rowOff>
    </xdr:to>
    <xdr:sp macro="" textlink="">
      <xdr:nvSpPr>
        <xdr:cNvPr id="1007558" name="Text Box 1">
          <a:extLst>
            <a:ext uri="{FF2B5EF4-FFF2-40B4-BE49-F238E27FC236}">
              <a16:creationId xmlns:a16="http://schemas.microsoft.com/office/drawing/2014/main" id="{00000000-0008-0000-0600-0000C65F0F00}"/>
            </a:ext>
          </a:extLst>
        </xdr:cNvPr>
        <xdr:cNvSpPr txBox="1">
          <a:spLocks noChangeArrowheads="1"/>
        </xdr:cNvSpPr>
      </xdr:nvSpPr>
      <xdr:spPr bwMode="auto">
        <a:xfrm>
          <a:off x="3619500" y="11515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59" name="Text Box 1">
          <a:extLst>
            <a:ext uri="{FF2B5EF4-FFF2-40B4-BE49-F238E27FC236}">
              <a16:creationId xmlns:a16="http://schemas.microsoft.com/office/drawing/2014/main" id="{00000000-0008-0000-0600-0000C7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60" name="Text Box 1">
          <a:extLst>
            <a:ext uri="{FF2B5EF4-FFF2-40B4-BE49-F238E27FC236}">
              <a16:creationId xmlns:a16="http://schemas.microsoft.com/office/drawing/2014/main" id="{00000000-0008-0000-0600-0000C8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1" name="Text Box 1">
          <a:extLst>
            <a:ext uri="{FF2B5EF4-FFF2-40B4-BE49-F238E27FC236}">
              <a16:creationId xmlns:a16="http://schemas.microsoft.com/office/drawing/2014/main" id="{00000000-0008-0000-0600-0000C9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2" name="Text Box 1">
          <a:extLst>
            <a:ext uri="{FF2B5EF4-FFF2-40B4-BE49-F238E27FC236}">
              <a16:creationId xmlns:a16="http://schemas.microsoft.com/office/drawing/2014/main" id="{00000000-0008-0000-0600-0000CA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3" name="Text Box 1">
          <a:extLst>
            <a:ext uri="{FF2B5EF4-FFF2-40B4-BE49-F238E27FC236}">
              <a16:creationId xmlns:a16="http://schemas.microsoft.com/office/drawing/2014/main" id="{00000000-0008-0000-0600-0000CB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4" name="Text Box 1">
          <a:extLst>
            <a:ext uri="{FF2B5EF4-FFF2-40B4-BE49-F238E27FC236}">
              <a16:creationId xmlns:a16="http://schemas.microsoft.com/office/drawing/2014/main" id="{00000000-0008-0000-0600-0000CC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5" name="Text Box 1">
          <a:extLst>
            <a:ext uri="{FF2B5EF4-FFF2-40B4-BE49-F238E27FC236}">
              <a16:creationId xmlns:a16="http://schemas.microsoft.com/office/drawing/2014/main" id="{00000000-0008-0000-0600-0000CD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6" name="Text Box 1">
          <a:extLst>
            <a:ext uri="{FF2B5EF4-FFF2-40B4-BE49-F238E27FC236}">
              <a16:creationId xmlns:a16="http://schemas.microsoft.com/office/drawing/2014/main" id="{00000000-0008-0000-0600-0000CE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7" name="Text Box 1">
          <a:extLst>
            <a:ext uri="{FF2B5EF4-FFF2-40B4-BE49-F238E27FC236}">
              <a16:creationId xmlns:a16="http://schemas.microsoft.com/office/drawing/2014/main" id="{00000000-0008-0000-0600-0000CF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8" name="Text Box 1">
          <a:extLst>
            <a:ext uri="{FF2B5EF4-FFF2-40B4-BE49-F238E27FC236}">
              <a16:creationId xmlns:a16="http://schemas.microsoft.com/office/drawing/2014/main" id="{00000000-0008-0000-0600-0000D0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69" name="Text Box 1">
          <a:extLst>
            <a:ext uri="{FF2B5EF4-FFF2-40B4-BE49-F238E27FC236}">
              <a16:creationId xmlns:a16="http://schemas.microsoft.com/office/drawing/2014/main" id="{00000000-0008-0000-0600-0000D1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70" name="Text Box 1">
          <a:extLst>
            <a:ext uri="{FF2B5EF4-FFF2-40B4-BE49-F238E27FC236}">
              <a16:creationId xmlns:a16="http://schemas.microsoft.com/office/drawing/2014/main" id="{00000000-0008-0000-0600-0000D2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1" name="Text Box 1">
          <a:extLst>
            <a:ext uri="{FF2B5EF4-FFF2-40B4-BE49-F238E27FC236}">
              <a16:creationId xmlns:a16="http://schemas.microsoft.com/office/drawing/2014/main" id="{00000000-0008-0000-0600-0000D3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2" name="Text Box 1">
          <a:extLst>
            <a:ext uri="{FF2B5EF4-FFF2-40B4-BE49-F238E27FC236}">
              <a16:creationId xmlns:a16="http://schemas.microsoft.com/office/drawing/2014/main" id="{00000000-0008-0000-0600-0000D4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3" name="Text Box 1">
          <a:extLst>
            <a:ext uri="{FF2B5EF4-FFF2-40B4-BE49-F238E27FC236}">
              <a16:creationId xmlns:a16="http://schemas.microsoft.com/office/drawing/2014/main" id="{00000000-0008-0000-0600-0000D5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4" name="Text Box 1">
          <a:extLst>
            <a:ext uri="{FF2B5EF4-FFF2-40B4-BE49-F238E27FC236}">
              <a16:creationId xmlns:a16="http://schemas.microsoft.com/office/drawing/2014/main" id="{00000000-0008-0000-0600-0000D6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5" name="Text Box 1">
          <a:extLst>
            <a:ext uri="{FF2B5EF4-FFF2-40B4-BE49-F238E27FC236}">
              <a16:creationId xmlns:a16="http://schemas.microsoft.com/office/drawing/2014/main" id="{00000000-0008-0000-0600-0000D7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6" name="Text Box 1">
          <a:extLst>
            <a:ext uri="{FF2B5EF4-FFF2-40B4-BE49-F238E27FC236}">
              <a16:creationId xmlns:a16="http://schemas.microsoft.com/office/drawing/2014/main" id="{00000000-0008-0000-0600-0000D8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7" name="Text Box 1">
          <a:extLst>
            <a:ext uri="{FF2B5EF4-FFF2-40B4-BE49-F238E27FC236}">
              <a16:creationId xmlns:a16="http://schemas.microsoft.com/office/drawing/2014/main" id="{00000000-0008-0000-0600-0000D9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8" name="Text Box 1">
          <a:extLst>
            <a:ext uri="{FF2B5EF4-FFF2-40B4-BE49-F238E27FC236}">
              <a16:creationId xmlns:a16="http://schemas.microsoft.com/office/drawing/2014/main" id="{00000000-0008-0000-0600-0000DA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79" name="Text Box 1">
          <a:extLst>
            <a:ext uri="{FF2B5EF4-FFF2-40B4-BE49-F238E27FC236}">
              <a16:creationId xmlns:a16="http://schemas.microsoft.com/office/drawing/2014/main" id="{00000000-0008-0000-0600-0000DB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80" name="Text Box 1">
          <a:extLst>
            <a:ext uri="{FF2B5EF4-FFF2-40B4-BE49-F238E27FC236}">
              <a16:creationId xmlns:a16="http://schemas.microsoft.com/office/drawing/2014/main" id="{00000000-0008-0000-0600-0000DC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1" name="Text Box 1">
          <a:extLst>
            <a:ext uri="{FF2B5EF4-FFF2-40B4-BE49-F238E27FC236}">
              <a16:creationId xmlns:a16="http://schemas.microsoft.com/office/drawing/2014/main" id="{00000000-0008-0000-0600-0000DD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2" name="Text Box 1">
          <a:extLst>
            <a:ext uri="{FF2B5EF4-FFF2-40B4-BE49-F238E27FC236}">
              <a16:creationId xmlns:a16="http://schemas.microsoft.com/office/drawing/2014/main" id="{00000000-0008-0000-0600-0000DE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3" name="Text Box 1">
          <a:extLst>
            <a:ext uri="{FF2B5EF4-FFF2-40B4-BE49-F238E27FC236}">
              <a16:creationId xmlns:a16="http://schemas.microsoft.com/office/drawing/2014/main" id="{00000000-0008-0000-0600-0000DF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4" name="Text Box 1">
          <a:extLst>
            <a:ext uri="{FF2B5EF4-FFF2-40B4-BE49-F238E27FC236}">
              <a16:creationId xmlns:a16="http://schemas.microsoft.com/office/drawing/2014/main" id="{00000000-0008-0000-0600-0000E0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585" name="Text Box 1">
          <a:extLst>
            <a:ext uri="{FF2B5EF4-FFF2-40B4-BE49-F238E27FC236}">
              <a16:creationId xmlns:a16="http://schemas.microsoft.com/office/drawing/2014/main" id="{00000000-0008-0000-0600-0000E15F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415373</xdr:colOff>
      <xdr:row>40</xdr:row>
      <xdr:rowOff>189258</xdr:rowOff>
    </xdr:from>
    <xdr:to>
      <xdr:col>5</xdr:col>
      <xdr:colOff>501098</xdr:colOff>
      <xdr:row>43</xdr:row>
      <xdr:rowOff>65433</xdr:rowOff>
    </xdr:to>
    <xdr:sp macro="" textlink="">
      <xdr:nvSpPr>
        <xdr:cNvPr id="1007586" name="Text Box 1">
          <a:extLst>
            <a:ext uri="{FF2B5EF4-FFF2-40B4-BE49-F238E27FC236}">
              <a16:creationId xmlns:a16="http://schemas.microsoft.com/office/drawing/2014/main" id="{00000000-0008-0000-0600-0000E25F0F00}"/>
            </a:ext>
          </a:extLst>
        </xdr:cNvPr>
        <xdr:cNvSpPr txBox="1">
          <a:spLocks noChangeArrowheads="1"/>
        </xdr:cNvSpPr>
      </xdr:nvSpPr>
      <xdr:spPr bwMode="auto">
        <a:xfrm>
          <a:off x="7439025" y="10964932"/>
          <a:ext cx="85725" cy="671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587" name="Text Box 1">
          <a:extLst>
            <a:ext uri="{FF2B5EF4-FFF2-40B4-BE49-F238E27FC236}">
              <a16:creationId xmlns:a16="http://schemas.microsoft.com/office/drawing/2014/main" id="{00000000-0008-0000-0600-0000E35F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588" name="Text Box 1">
          <a:extLst>
            <a:ext uri="{FF2B5EF4-FFF2-40B4-BE49-F238E27FC236}">
              <a16:creationId xmlns:a16="http://schemas.microsoft.com/office/drawing/2014/main" id="{00000000-0008-0000-0600-0000E45F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89" name="Text Box 1">
          <a:extLst>
            <a:ext uri="{FF2B5EF4-FFF2-40B4-BE49-F238E27FC236}">
              <a16:creationId xmlns:a16="http://schemas.microsoft.com/office/drawing/2014/main" id="{00000000-0008-0000-0600-0000E5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90" name="Text Box 1">
          <a:extLst>
            <a:ext uri="{FF2B5EF4-FFF2-40B4-BE49-F238E27FC236}">
              <a16:creationId xmlns:a16="http://schemas.microsoft.com/office/drawing/2014/main" id="{00000000-0008-0000-0600-0000E6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1" name="Text Box 1">
          <a:extLst>
            <a:ext uri="{FF2B5EF4-FFF2-40B4-BE49-F238E27FC236}">
              <a16:creationId xmlns:a16="http://schemas.microsoft.com/office/drawing/2014/main" id="{00000000-0008-0000-0600-0000E7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2" name="Text Box 1">
          <a:extLst>
            <a:ext uri="{FF2B5EF4-FFF2-40B4-BE49-F238E27FC236}">
              <a16:creationId xmlns:a16="http://schemas.microsoft.com/office/drawing/2014/main" id="{00000000-0008-0000-0600-0000E8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3" name="Text Box 1">
          <a:extLst>
            <a:ext uri="{FF2B5EF4-FFF2-40B4-BE49-F238E27FC236}">
              <a16:creationId xmlns:a16="http://schemas.microsoft.com/office/drawing/2014/main" id="{00000000-0008-0000-0600-0000E9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4" name="Text Box 1">
          <a:extLst>
            <a:ext uri="{FF2B5EF4-FFF2-40B4-BE49-F238E27FC236}">
              <a16:creationId xmlns:a16="http://schemas.microsoft.com/office/drawing/2014/main" id="{00000000-0008-0000-0600-0000EA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5" name="Text Box 1">
          <a:extLst>
            <a:ext uri="{FF2B5EF4-FFF2-40B4-BE49-F238E27FC236}">
              <a16:creationId xmlns:a16="http://schemas.microsoft.com/office/drawing/2014/main" id="{00000000-0008-0000-0600-0000EB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6" name="Text Box 1">
          <a:extLst>
            <a:ext uri="{FF2B5EF4-FFF2-40B4-BE49-F238E27FC236}">
              <a16:creationId xmlns:a16="http://schemas.microsoft.com/office/drawing/2014/main" id="{00000000-0008-0000-0600-0000EC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7" name="Text Box 1">
          <a:extLst>
            <a:ext uri="{FF2B5EF4-FFF2-40B4-BE49-F238E27FC236}">
              <a16:creationId xmlns:a16="http://schemas.microsoft.com/office/drawing/2014/main" id="{00000000-0008-0000-0600-0000ED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8" name="Text Box 1">
          <a:extLst>
            <a:ext uri="{FF2B5EF4-FFF2-40B4-BE49-F238E27FC236}">
              <a16:creationId xmlns:a16="http://schemas.microsoft.com/office/drawing/2014/main" id="{00000000-0008-0000-0600-0000EE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599" name="Text Box 1">
          <a:extLst>
            <a:ext uri="{FF2B5EF4-FFF2-40B4-BE49-F238E27FC236}">
              <a16:creationId xmlns:a16="http://schemas.microsoft.com/office/drawing/2014/main" id="{00000000-0008-0000-0600-0000EF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00" name="Text Box 1">
          <a:extLst>
            <a:ext uri="{FF2B5EF4-FFF2-40B4-BE49-F238E27FC236}">
              <a16:creationId xmlns:a16="http://schemas.microsoft.com/office/drawing/2014/main" id="{00000000-0008-0000-0600-0000F0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1" name="Text Box 1">
          <a:extLst>
            <a:ext uri="{FF2B5EF4-FFF2-40B4-BE49-F238E27FC236}">
              <a16:creationId xmlns:a16="http://schemas.microsoft.com/office/drawing/2014/main" id="{00000000-0008-0000-0600-0000F1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2" name="Text Box 1">
          <a:extLst>
            <a:ext uri="{FF2B5EF4-FFF2-40B4-BE49-F238E27FC236}">
              <a16:creationId xmlns:a16="http://schemas.microsoft.com/office/drawing/2014/main" id="{00000000-0008-0000-0600-0000F2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3" name="Text Box 1">
          <a:extLst>
            <a:ext uri="{FF2B5EF4-FFF2-40B4-BE49-F238E27FC236}">
              <a16:creationId xmlns:a16="http://schemas.microsoft.com/office/drawing/2014/main" id="{00000000-0008-0000-0600-0000F3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4" name="Text Box 1">
          <a:extLst>
            <a:ext uri="{FF2B5EF4-FFF2-40B4-BE49-F238E27FC236}">
              <a16:creationId xmlns:a16="http://schemas.microsoft.com/office/drawing/2014/main" id="{00000000-0008-0000-0600-0000F4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5" name="Text Box 1">
          <a:extLst>
            <a:ext uri="{FF2B5EF4-FFF2-40B4-BE49-F238E27FC236}">
              <a16:creationId xmlns:a16="http://schemas.microsoft.com/office/drawing/2014/main" id="{00000000-0008-0000-0600-0000F5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6" name="Text Box 1">
          <a:extLst>
            <a:ext uri="{FF2B5EF4-FFF2-40B4-BE49-F238E27FC236}">
              <a16:creationId xmlns:a16="http://schemas.microsoft.com/office/drawing/2014/main" id="{00000000-0008-0000-0600-0000F6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7" name="Text Box 1">
          <a:extLst>
            <a:ext uri="{FF2B5EF4-FFF2-40B4-BE49-F238E27FC236}">
              <a16:creationId xmlns:a16="http://schemas.microsoft.com/office/drawing/2014/main" id="{00000000-0008-0000-0600-0000F7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8" name="Text Box 1">
          <a:extLst>
            <a:ext uri="{FF2B5EF4-FFF2-40B4-BE49-F238E27FC236}">
              <a16:creationId xmlns:a16="http://schemas.microsoft.com/office/drawing/2014/main" id="{00000000-0008-0000-0600-0000F8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09" name="Text Box 1">
          <a:extLst>
            <a:ext uri="{FF2B5EF4-FFF2-40B4-BE49-F238E27FC236}">
              <a16:creationId xmlns:a16="http://schemas.microsoft.com/office/drawing/2014/main" id="{00000000-0008-0000-0600-0000F9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10" name="Text Box 1">
          <a:extLst>
            <a:ext uri="{FF2B5EF4-FFF2-40B4-BE49-F238E27FC236}">
              <a16:creationId xmlns:a16="http://schemas.microsoft.com/office/drawing/2014/main" id="{00000000-0008-0000-0600-0000FA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1" name="Text Box 1">
          <a:extLst>
            <a:ext uri="{FF2B5EF4-FFF2-40B4-BE49-F238E27FC236}">
              <a16:creationId xmlns:a16="http://schemas.microsoft.com/office/drawing/2014/main" id="{00000000-0008-0000-0600-0000FB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2" name="Text Box 1">
          <a:extLst>
            <a:ext uri="{FF2B5EF4-FFF2-40B4-BE49-F238E27FC236}">
              <a16:creationId xmlns:a16="http://schemas.microsoft.com/office/drawing/2014/main" id="{00000000-0008-0000-0600-0000FC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3" name="Text Box 1">
          <a:extLst>
            <a:ext uri="{FF2B5EF4-FFF2-40B4-BE49-F238E27FC236}">
              <a16:creationId xmlns:a16="http://schemas.microsoft.com/office/drawing/2014/main" id="{00000000-0008-0000-0600-0000FD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4" name="Text Box 1">
          <a:extLst>
            <a:ext uri="{FF2B5EF4-FFF2-40B4-BE49-F238E27FC236}">
              <a16:creationId xmlns:a16="http://schemas.microsoft.com/office/drawing/2014/main" id="{00000000-0008-0000-0600-0000FE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615" name="Text Box 1">
          <a:extLst>
            <a:ext uri="{FF2B5EF4-FFF2-40B4-BE49-F238E27FC236}">
              <a16:creationId xmlns:a16="http://schemas.microsoft.com/office/drawing/2014/main" id="{00000000-0008-0000-0600-0000FF5F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616" name="Text Box 1">
          <a:extLst>
            <a:ext uri="{FF2B5EF4-FFF2-40B4-BE49-F238E27FC236}">
              <a16:creationId xmlns:a16="http://schemas.microsoft.com/office/drawing/2014/main" id="{00000000-0008-0000-0600-00000060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617" name="Text Box 1">
          <a:extLst>
            <a:ext uri="{FF2B5EF4-FFF2-40B4-BE49-F238E27FC236}">
              <a16:creationId xmlns:a16="http://schemas.microsoft.com/office/drawing/2014/main" id="{00000000-0008-0000-0600-00000160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18" name="Text Box 1">
          <a:extLst>
            <a:ext uri="{FF2B5EF4-FFF2-40B4-BE49-F238E27FC236}">
              <a16:creationId xmlns:a16="http://schemas.microsoft.com/office/drawing/2014/main" id="{00000000-0008-0000-0600-000002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19" name="Text Box 1">
          <a:extLst>
            <a:ext uri="{FF2B5EF4-FFF2-40B4-BE49-F238E27FC236}">
              <a16:creationId xmlns:a16="http://schemas.microsoft.com/office/drawing/2014/main" id="{00000000-0008-0000-0600-000003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20" name="Text Box 1">
          <a:extLst>
            <a:ext uri="{FF2B5EF4-FFF2-40B4-BE49-F238E27FC236}">
              <a16:creationId xmlns:a16="http://schemas.microsoft.com/office/drawing/2014/main" id="{00000000-0008-0000-0600-000004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21" name="Text Box 1">
          <a:extLst>
            <a:ext uri="{FF2B5EF4-FFF2-40B4-BE49-F238E27FC236}">
              <a16:creationId xmlns:a16="http://schemas.microsoft.com/office/drawing/2014/main" id="{00000000-0008-0000-0600-000005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2" name="Text Box 1">
          <a:extLst>
            <a:ext uri="{FF2B5EF4-FFF2-40B4-BE49-F238E27FC236}">
              <a16:creationId xmlns:a16="http://schemas.microsoft.com/office/drawing/2014/main" id="{00000000-0008-0000-0600-000006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3" name="Text Box 1">
          <a:extLst>
            <a:ext uri="{FF2B5EF4-FFF2-40B4-BE49-F238E27FC236}">
              <a16:creationId xmlns:a16="http://schemas.microsoft.com/office/drawing/2014/main" id="{00000000-0008-0000-0600-000007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4" name="Text Box 1">
          <a:extLst>
            <a:ext uri="{FF2B5EF4-FFF2-40B4-BE49-F238E27FC236}">
              <a16:creationId xmlns:a16="http://schemas.microsoft.com/office/drawing/2014/main" id="{00000000-0008-0000-0600-000008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5" name="Text Box 1">
          <a:extLst>
            <a:ext uri="{FF2B5EF4-FFF2-40B4-BE49-F238E27FC236}">
              <a16:creationId xmlns:a16="http://schemas.microsoft.com/office/drawing/2014/main" id="{00000000-0008-0000-0600-000009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6" name="Text Box 1">
          <a:extLst>
            <a:ext uri="{FF2B5EF4-FFF2-40B4-BE49-F238E27FC236}">
              <a16:creationId xmlns:a16="http://schemas.microsoft.com/office/drawing/2014/main" id="{00000000-0008-0000-0600-00000A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7" name="Text Box 1">
          <a:extLst>
            <a:ext uri="{FF2B5EF4-FFF2-40B4-BE49-F238E27FC236}">
              <a16:creationId xmlns:a16="http://schemas.microsoft.com/office/drawing/2014/main" id="{00000000-0008-0000-0600-00000B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28" name="Text Box 1">
          <a:extLst>
            <a:ext uri="{FF2B5EF4-FFF2-40B4-BE49-F238E27FC236}">
              <a16:creationId xmlns:a16="http://schemas.microsoft.com/office/drawing/2014/main" id="{00000000-0008-0000-0600-00000C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29" name="Text Box 1">
          <a:extLst>
            <a:ext uri="{FF2B5EF4-FFF2-40B4-BE49-F238E27FC236}">
              <a16:creationId xmlns:a16="http://schemas.microsoft.com/office/drawing/2014/main" id="{00000000-0008-0000-0600-00000D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0" name="Text Box 1">
          <a:extLst>
            <a:ext uri="{FF2B5EF4-FFF2-40B4-BE49-F238E27FC236}">
              <a16:creationId xmlns:a16="http://schemas.microsoft.com/office/drawing/2014/main" id="{00000000-0008-0000-0600-00000E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1" name="Text Box 1">
          <a:extLst>
            <a:ext uri="{FF2B5EF4-FFF2-40B4-BE49-F238E27FC236}">
              <a16:creationId xmlns:a16="http://schemas.microsoft.com/office/drawing/2014/main" id="{00000000-0008-0000-0600-00000F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2" name="Text Box 1">
          <a:extLst>
            <a:ext uri="{FF2B5EF4-FFF2-40B4-BE49-F238E27FC236}">
              <a16:creationId xmlns:a16="http://schemas.microsoft.com/office/drawing/2014/main" id="{00000000-0008-0000-0600-000010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3" name="Text Box 1">
          <a:extLst>
            <a:ext uri="{FF2B5EF4-FFF2-40B4-BE49-F238E27FC236}">
              <a16:creationId xmlns:a16="http://schemas.microsoft.com/office/drawing/2014/main" id="{00000000-0008-0000-0600-000011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4" name="Text Box 1">
          <a:extLst>
            <a:ext uri="{FF2B5EF4-FFF2-40B4-BE49-F238E27FC236}">
              <a16:creationId xmlns:a16="http://schemas.microsoft.com/office/drawing/2014/main" id="{00000000-0008-0000-0600-000012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5" name="Text Box 1">
          <a:extLst>
            <a:ext uri="{FF2B5EF4-FFF2-40B4-BE49-F238E27FC236}">
              <a16:creationId xmlns:a16="http://schemas.microsoft.com/office/drawing/2014/main" id="{00000000-0008-0000-0600-000013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6" name="Text Box 1">
          <a:extLst>
            <a:ext uri="{FF2B5EF4-FFF2-40B4-BE49-F238E27FC236}">
              <a16:creationId xmlns:a16="http://schemas.microsoft.com/office/drawing/2014/main" id="{00000000-0008-0000-0600-000014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7" name="Text Box 1">
          <a:extLst>
            <a:ext uri="{FF2B5EF4-FFF2-40B4-BE49-F238E27FC236}">
              <a16:creationId xmlns:a16="http://schemas.microsoft.com/office/drawing/2014/main" id="{00000000-0008-0000-0600-000015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8" name="Text Box 1">
          <a:extLst>
            <a:ext uri="{FF2B5EF4-FFF2-40B4-BE49-F238E27FC236}">
              <a16:creationId xmlns:a16="http://schemas.microsoft.com/office/drawing/2014/main" id="{00000000-0008-0000-0600-000016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9" name="Text Box 1">
          <a:extLst>
            <a:ext uri="{FF2B5EF4-FFF2-40B4-BE49-F238E27FC236}">
              <a16:creationId xmlns:a16="http://schemas.microsoft.com/office/drawing/2014/main" id="{00000000-0008-0000-0600-000017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0" name="Text Box 1">
          <a:extLst>
            <a:ext uri="{FF2B5EF4-FFF2-40B4-BE49-F238E27FC236}">
              <a16:creationId xmlns:a16="http://schemas.microsoft.com/office/drawing/2014/main" id="{00000000-0008-0000-0600-000018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1" name="Text Box 1">
          <a:extLst>
            <a:ext uri="{FF2B5EF4-FFF2-40B4-BE49-F238E27FC236}">
              <a16:creationId xmlns:a16="http://schemas.microsoft.com/office/drawing/2014/main" id="{00000000-0008-0000-0600-000019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2" name="Text Box 1">
          <a:extLst>
            <a:ext uri="{FF2B5EF4-FFF2-40B4-BE49-F238E27FC236}">
              <a16:creationId xmlns:a16="http://schemas.microsoft.com/office/drawing/2014/main" id="{00000000-0008-0000-0600-00001A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3" name="Text Box 1">
          <a:extLst>
            <a:ext uri="{FF2B5EF4-FFF2-40B4-BE49-F238E27FC236}">
              <a16:creationId xmlns:a16="http://schemas.microsoft.com/office/drawing/2014/main" id="{00000000-0008-0000-0600-00001B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4" name="Text Box 1">
          <a:extLst>
            <a:ext uri="{FF2B5EF4-FFF2-40B4-BE49-F238E27FC236}">
              <a16:creationId xmlns:a16="http://schemas.microsoft.com/office/drawing/2014/main" id="{00000000-0008-0000-0600-00001C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5" name="Text Box 1">
          <a:extLst>
            <a:ext uri="{FF2B5EF4-FFF2-40B4-BE49-F238E27FC236}">
              <a16:creationId xmlns:a16="http://schemas.microsoft.com/office/drawing/2014/main" id="{00000000-0008-0000-0600-00001D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6" name="Text Box 1">
          <a:extLst>
            <a:ext uri="{FF2B5EF4-FFF2-40B4-BE49-F238E27FC236}">
              <a16:creationId xmlns:a16="http://schemas.microsoft.com/office/drawing/2014/main" id="{00000000-0008-0000-0600-00001E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7" name="Text Box 1">
          <a:extLst>
            <a:ext uri="{FF2B5EF4-FFF2-40B4-BE49-F238E27FC236}">
              <a16:creationId xmlns:a16="http://schemas.microsoft.com/office/drawing/2014/main" id="{00000000-0008-0000-0600-00001F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8" name="Text Box 1">
          <a:extLst>
            <a:ext uri="{FF2B5EF4-FFF2-40B4-BE49-F238E27FC236}">
              <a16:creationId xmlns:a16="http://schemas.microsoft.com/office/drawing/2014/main" id="{00000000-0008-0000-0600-000020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9" name="Text Box 1">
          <a:extLst>
            <a:ext uri="{FF2B5EF4-FFF2-40B4-BE49-F238E27FC236}">
              <a16:creationId xmlns:a16="http://schemas.microsoft.com/office/drawing/2014/main" id="{00000000-0008-0000-0600-000021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50" name="Text Box 1">
          <a:extLst>
            <a:ext uri="{FF2B5EF4-FFF2-40B4-BE49-F238E27FC236}">
              <a16:creationId xmlns:a16="http://schemas.microsoft.com/office/drawing/2014/main" id="{00000000-0008-0000-0600-000022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51" name="Text Box 1">
          <a:extLst>
            <a:ext uri="{FF2B5EF4-FFF2-40B4-BE49-F238E27FC236}">
              <a16:creationId xmlns:a16="http://schemas.microsoft.com/office/drawing/2014/main" id="{00000000-0008-0000-0600-000023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2" name="Text Box 1">
          <a:extLst>
            <a:ext uri="{FF2B5EF4-FFF2-40B4-BE49-F238E27FC236}">
              <a16:creationId xmlns:a16="http://schemas.microsoft.com/office/drawing/2014/main" id="{00000000-0008-0000-0600-000024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3" name="Text Box 1">
          <a:extLst>
            <a:ext uri="{FF2B5EF4-FFF2-40B4-BE49-F238E27FC236}">
              <a16:creationId xmlns:a16="http://schemas.microsoft.com/office/drawing/2014/main" id="{00000000-0008-0000-0600-000025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4" name="Text Box 1">
          <a:extLst>
            <a:ext uri="{FF2B5EF4-FFF2-40B4-BE49-F238E27FC236}">
              <a16:creationId xmlns:a16="http://schemas.microsoft.com/office/drawing/2014/main" id="{00000000-0008-0000-0600-000026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5" name="Text Box 1">
          <a:extLst>
            <a:ext uri="{FF2B5EF4-FFF2-40B4-BE49-F238E27FC236}">
              <a16:creationId xmlns:a16="http://schemas.microsoft.com/office/drawing/2014/main" id="{00000000-0008-0000-0600-000027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6" name="Text Box 1">
          <a:extLst>
            <a:ext uri="{FF2B5EF4-FFF2-40B4-BE49-F238E27FC236}">
              <a16:creationId xmlns:a16="http://schemas.microsoft.com/office/drawing/2014/main" id="{00000000-0008-0000-0600-000028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7" name="Text Box 1">
          <a:extLst>
            <a:ext uri="{FF2B5EF4-FFF2-40B4-BE49-F238E27FC236}">
              <a16:creationId xmlns:a16="http://schemas.microsoft.com/office/drawing/2014/main" id="{00000000-0008-0000-0600-000029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58" name="Text Box 1">
          <a:extLst>
            <a:ext uri="{FF2B5EF4-FFF2-40B4-BE49-F238E27FC236}">
              <a16:creationId xmlns:a16="http://schemas.microsoft.com/office/drawing/2014/main" id="{00000000-0008-0000-0600-00002A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59" name="Text Box 1">
          <a:extLst>
            <a:ext uri="{FF2B5EF4-FFF2-40B4-BE49-F238E27FC236}">
              <a16:creationId xmlns:a16="http://schemas.microsoft.com/office/drawing/2014/main" id="{00000000-0008-0000-0600-00002B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0" name="Text Box 1">
          <a:extLst>
            <a:ext uri="{FF2B5EF4-FFF2-40B4-BE49-F238E27FC236}">
              <a16:creationId xmlns:a16="http://schemas.microsoft.com/office/drawing/2014/main" id="{00000000-0008-0000-0600-00002C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1" name="Text Box 1">
          <a:extLst>
            <a:ext uri="{FF2B5EF4-FFF2-40B4-BE49-F238E27FC236}">
              <a16:creationId xmlns:a16="http://schemas.microsoft.com/office/drawing/2014/main" id="{00000000-0008-0000-0600-00002D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2" name="Text Box 1">
          <a:extLst>
            <a:ext uri="{FF2B5EF4-FFF2-40B4-BE49-F238E27FC236}">
              <a16:creationId xmlns:a16="http://schemas.microsoft.com/office/drawing/2014/main" id="{00000000-0008-0000-0600-00002E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3" name="Text Box 1">
          <a:extLst>
            <a:ext uri="{FF2B5EF4-FFF2-40B4-BE49-F238E27FC236}">
              <a16:creationId xmlns:a16="http://schemas.microsoft.com/office/drawing/2014/main" id="{00000000-0008-0000-0600-00002F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4" name="Text Box 1">
          <a:extLst>
            <a:ext uri="{FF2B5EF4-FFF2-40B4-BE49-F238E27FC236}">
              <a16:creationId xmlns:a16="http://schemas.microsoft.com/office/drawing/2014/main" id="{00000000-0008-0000-0600-000030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5" name="Text Box 1">
          <a:extLst>
            <a:ext uri="{FF2B5EF4-FFF2-40B4-BE49-F238E27FC236}">
              <a16:creationId xmlns:a16="http://schemas.microsoft.com/office/drawing/2014/main" id="{00000000-0008-0000-0600-000031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6" name="Text Box 1">
          <a:extLst>
            <a:ext uri="{FF2B5EF4-FFF2-40B4-BE49-F238E27FC236}">
              <a16:creationId xmlns:a16="http://schemas.microsoft.com/office/drawing/2014/main" id="{00000000-0008-0000-0600-000032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7" name="Text Box 1">
          <a:extLst>
            <a:ext uri="{FF2B5EF4-FFF2-40B4-BE49-F238E27FC236}">
              <a16:creationId xmlns:a16="http://schemas.microsoft.com/office/drawing/2014/main" id="{00000000-0008-0000-0600-000033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8" name="Text Box 1">
          <a:extLst>
            <a:ext uri="{FF2B5EF4-FFF2-40B4-BE49-F238E27FC236}">
              <a16:creationId xmlns:a16="http://schemas.microsoft.com/office/drawing/2014/main" id="{00000000-0008-0000-0600-000034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9" name="Text Box 1">
          <a:extLst>
            <a:ext uri="{FF2B5EF4-FFF2-40B4-BE49-F238E27FC236}">
              <a16:creationId xmlns:a16="http://schemas.microsoft.com/office/drawing/2014/main" id="{00000000-0008-0000-0600-000035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0" name="Text Box 1">
          <a:extLst>
            <a:ext uri="{FF2B5EF4-FFF2-40B4-BE49-F238E27FC236}">
              <a16:creationId xmlns:a16="http://schemas.microsoft.com/office/drawing/2014/main" id="{00000000-0008-0000-0600-000036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1" name="Text Box 1">
          <a:extLst>
            <a:ext uri="{FF2B5EF4-FFF2-40B4-BE49-F238E27FC236}">
              <a16:creationId xmlns:a16="http://schemas.microsoft.com/office/drawing/2014/main" id="{00000000-0008-0000-0600-000037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2" name="Text Box 1">
          <a:extLst>
            <a:ext uri="{FF2B5EF4-FFF2-40B4-BE49-F238E27FC236}">
              <a16:creationId xmlns:a16="http://schemas.microsoft.com/office/drawing/2014/main" id="{00000000-0008-0000-0600-000038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3" name="Text Box 1">
          <a:extLst>
            <a:ext uri="{FF2B5EF4-FFF2-40B4-BE49-F238E27FC236}">
              <a16:creationId xmlns:a16="http://schemas.microsoft.com/office/drawing/2014/main" id="{00000000-0008-0000-0600-000039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4" name="Text Box 1">
          <a:extLst>
            <a:ext uri="{FF2B5EF4-FFF2-40B4-BE49-F238E27FC236}">
              <a16:creationId xmlns:a16="http://schemas.microsoft.com/office/drawing/2014/main" id="{00000000-0008-0000-0600-00003A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5" name="Text Box 1">
          <a:extLst>
            <a:ext uri="{FF2B5EF4-FFF2-40B4-BE49-F238E27FC236}">
              <a16:creationId xmlns:a16="http://schemas.microsoft.com/office/drawing/2014/main" id="{00000000-0008-0000-0600-00003B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6" name="Text Box 1">
          <a:extLst>
            <a:ext uri="{FF2B5EF4-FFF2-40B4-BE49-F238E27FC236}">
              <a16:creationId xmlns:a16="http://schemas.microsoft.com/office/drawing/2014/main" id="{00000000-0008-0000-0600-00003C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7" name="Text Box 1">
          <a:extLst>
            <a:ext uri="{FF2B5EF4-FFF2-40B4-BE49-F238E27FC236}">
              <a16:creationId xmlns:a16="http://schemas.microsoft.com/office/drawing/2014/main" id="{00000000-0008-0000-0600-00003D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8" name="Text Box 1">
          <a:extLst>
            <a:ext uri="{FF2B5EF4-FFF2-40B4-BE49-F238E27FC236}">
              <a16:creationId xmlns:a16="http://schemas.microsoft.com/office/drawing/2014/main" id="{00000000-0008-0000-0600-00003E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9" name="Text Box 1">
          <a:extLst>
            <a:ext uri="{FF2B5EF4-FFF2-40B4-BE49-F238E27FC236}">
              <a16:creationId xmlns:a16="http://schemas.microsoft.com/office/drawing/2014/main" id="{00000000-0008-0000-0600-00003F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80" name="Text Box 1">
          <a:extLst>
            <a:ext uri="{FF2B5EF4-FFF2-40B4-BE49-F238E27FC236}">
              <a16:creationId xmlns:a16="http://schemas.microsoft.com/office/drawing/2014/main" id="{00000000-0008-0000-0600-000040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81" name="Text Box 1">
          <a:extLst>
            <a:ext uri="{FF2B5EF4-FFF2-40B4-BE49-F238E27FC236}">
              <a16:creationId xmlns:a16="http://schemas.microsoft.com/office/drawing/2014/main" id="{00000000-0008-0000-0600-000041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2" name="Text Box 1">
          <a:extLst>
            <a:ext uri="{FF2B5EF4-FFF2-40B4-BE49-F238E27FC236}">
              <a16:creationId xmlns:a16="http://schemas.microsoft.com/office/drawing/2014/main" id="{00000000-0008-0000-0600-000042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3" name="Text Box 1">
          <a:extLst>
            <a:ext uri="{FF2B5EF4-FFF2-40B4-BE49-F238E27FC236}">
              <a16:creationId xmlns:a16="http://schemas.microsoft.com/office/drawing/2014/main" id="{00000000-0008-0000-0600-000043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4" name="Text Box 1">
          <a:extLst>
            <a:ext uri="{FF2B5EF4-FFF2-40B4-BE49-F238E27FC236}">
              <a16:creationId xmlns:a16="http://schemas.microsoft.com/office/drawing/2014/main" id="{00000000-0008-0000-0600-000044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5" name="Text Box 1">
          <a:extLst>
            <a:ext uri="{FF2B5EF4-FFF2-40B4-BE49-F238E27FC236}">
              <a16:creationId xmlns:a16="http://schemas.microsoft.com/office/drawing/2014/main" id="{00000000-0008-0000-0600-000045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6" name="Text Box 1">
          <a:extLst>
            <a:ext uri="{FF2B5EF4-FFF2-40B4-BE49-F238E27FC236}">
              <a16:creationId xmlns:a16="http://schemas.microsoft.com/office/drawing/2014/main" id="{00000000-0008-0000-0600-000046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7" name="Text Box 1">
          <a:extLst>
            <a:ext uri="{FF2B5EF4-FFF2-40B4-BE49-F238E27FC236}">
              <a16:creationId xmlns:a16="http://schemas.microsoft.com/office/drawing/2014/main" id="{00000000-0008-0000-0600-000047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88" name="Text Box 1">
          <a:extLst>
            <a:ext uri="{FF2B5EF4-FFF2-40B4-BE49-F238E27FC236}">
              <a16:creationId xmlns:a16="http://schemas.microsoft.com/office/drawing/2014/main" id="{00000000-0008-0000-0600-000048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89" name="Text Box 1">
          <a:extLst>
            <a:ext uri="{FF2B5EF4-FFF2-40B4-BE49-F238E27FC236}">
              <a16:creationId xmlns:a16="http://schemas.microsoft.com/office/drawing/2014/main" id="{00000000-0008-0000-0600-000049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0" name="Text Box 1">
          <a:extLst>
            <a:ext uri="{FF2B5EF4-FFF2-40B4-BE49-F238E27FC236}">
              <a16:creationId xmlns:a16="http://schemas.microsoft.com/office/drawing/2014/main" id="{00000000-0008-0000-0600-00004A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1" name="Text Box 1">
          <a:extLst>
            <a:ext uri="{FF2B5EF4-FFF2-40B4-BE49-F238E27FC236}">
              <a16:creationId xmlns:a16="http://schemas.microsoft.com/office/drawing/2014/main" id="{00000000-0008-0000-0600-00004B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2" name="Text Box 1">
          <a:extLst>
            <a:ext uri="{FF2B5EF4-FFF2-40B4-BE49-F238E27FC236}">
              <a16:creationId xmlns:a16="http://schemas.microsoft.com/office/drawing/2014/main" id="{00000000-0008-0000-0600-00004C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3" name="Text Box 1">
          <a:extLst>
            <a:ext uri="{FF2B5EF4-FFF2-40B4-BE49-F238E27FC236}">
              <a16:creationId xmlns:a16="http://schemas.microsoft.com/office/drawing/2014/main" id="{00000000-0008-0000-0600-00004D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4" name="Text Box 1">
          <a:extLst>
            <a:ext uri="{FF2B5EF4-FFF2-40B4-BE49-F238E27FC236}">
              <a16:creationId xmlns:a16="http://schemas.microsoft.com/office/drawing/2014/main" id="{00000000-0008-0000-0600-00004E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5" name="Text Box 1">
          <a:extLst>
            <a:ext uri="{FF2B5EF4-FFF2-40B4-BE49-F238E27FC236}">
              <a16:creationId xmlns:a16="http://schemas.microsoft.com/office/drawing/2014/main" id="{00000000-0008-0000-0600-00004F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6" name="Text Box 1">
          <a:extLst>
            <a:ext uri="{FF2B5EF4-FFF2-40B4-BE49-F238E27FC236}">
              <a16:creationId xmlns:a16="http://schemas.microsoft.com/office/drawing/2014/main" id="{00000000-0008-0000-0600-000050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7" name="Text Box 1">
          <a:extLst>
            <a:ext uri="{FF2B5EF4-FFF2-40B4-BE49-F238E27FC236}">
              <a16:creationId xmlns:a16="http://schemas.microsoft.com/office/drawing/2014/main" id="{00000000-0008-0000-0600-000051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8" name="Text Box 1">
          <a:extLst>
            <a:ext uri="{FF2B5EF4-FFF2-40B4-BE49-F238E27FC236}">
              <a16:creationId xmlns:a16="http://schemas.microsoft.com/office/drawing/2014/main" id="{00000000-0008-0000-0600-000052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9" name="Text Box 1">
          <a:extLst>
            <a:ext uri="{FF2B5EF4-FFF2-40B4-BE49-F238E27FC236}">
              <a16:creationId xmlns:a16="http://schemas.microsoft.com/office/drawing/2014/main" id="{00000000-0008-0000-0600-000053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0" name="Text Box 1">
          <a:extLst>
            <a:ext uri="{FF2B5EF4-FFF2-40B4-BE49-F238E27FC236}">
              <a16:creationId xmlns:a16="http://schemas.microsoft.com/office/drawing/2014/main" id="{00000000-0008-0000-0600-000054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1" name="Text Box 1">
          <a:extLst>
            <a:ext uri="{FF2B5EF4-FFF2-40B4-BE49-F238E27FC236}">
              <a16:creationId xmlns:a16="http://schemas.microsoft.com/office/drawing/2014/main" id="{00000000-0008-0000-0600-000055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2" name="Text Box 1">
          <a:extLst>
            <a:ext uri="{FF2B5EF4-FFF2-40B4-BE49-F238E27FC236}">
              <a16:creationId xmlns:a16="http://schemas.microsoft.com/office/drawing/2014/main" id="{00000000-0008-0000-0600-000056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3" name="Text Box 1">
          <a:extLst>
            <a:ext uri="{FF2B5EF4-FFF2-40B4-BE49-F238E27FC236}">
              <a16:creationId xmlns:a16="http://schemas.microsoft.com/office/drawing/2014/main" id="{00000000-0008-0000-0600-000057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07704" name="Text Box 1">
          <a:extLst>
            <a:ext uri="{FF2B5EF4-FFF2-40B4-BE49-F238E27FC236}">
              <a16:creationId xmlns:a16="http://schemas.microsoft.com/office/drawing/2014/main" id="{00000000-0008-0000-0600-00005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07705" name="Text Box 1">
          <a:extLst>
            <a:ext uri="{FF2B5EF4-FFF2-40B4-BE49-F238E27FC236}">
              <a16:creationId xmlns:a16="http://schemas.microsoft.com/office/drawing/2014/main" id="{00000000-0008-0000-0600-00005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07706" name="Text Box 1">
          <a:extLst>
            <a:ext uri="{FF2B5EF4-FFF2-40B4-BE49-F238E27FC236}">
              <a16:creationId xmlns:a16="http://schemas.microsoft.com/office/drawing/2014/main" id="{00000000-0008-0000-0600-00005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7" name="Text Box 1">
          <a:extLst>
            <a:ext uri="{FF2B5EF4-FFF2-40B4-BE49-F238E27FC236}">
              <a16:creationId xmlns:a16="http://schemas.microsoft.com/office/drawing/2014/main" id="{00000000-0008-0000-0600-00005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07708" name="Text Box 1">
          <a:extLst>
            <a:ext uri="{FF2B5EF4-FFF2-40B4-BE49-F238E27FC236}">
              <a16:creationId xmlns:a16="http://schemas.microsoft.com/office/drawing/2014/main" id="{00000000-0008-0000-0600-00005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9" name="Text Box 1">
          <a:extLst>
            <a:ext uri="{FF2B5EF4-FFF2-40B4-BE49-F238E27FC236}">
              <a16:creationId xmlns:a16="http://schemas.microsoft.com/office/drawing/2014/main" id="{00000000-0008-0000-0600-00005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0" name="Text Box 1">
          <a:extLst>
            <a:ext uri="{FF2B5EF4-FFF2-40B4-BE49-F238E27FC236}">
              <a16:creationId xmlns:a16="http://schemas.microsoft.com/office/drawing/2014/main" id="{00000000-0008-0000-0600-00005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1" name="Text Box 1">
          <a:extLst>
            <a:ext uri="{FF2B5EF4-FFF2-40B4-BE49-F238E27FC236}">
              <a16:creationId xmlns:a16="http://schemas.microsoft.com/office/drawing/2014/main" id="{00000000-0008-0000-0600-00005F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2" name="Text Box 1">
          <a:extLst>
            <a:ext uri="{FF2B5EF4-FFF2-40B4-BE49-F238E27FC236}">
              <a16:creationId xmlns:a16="http://schemas.microsoft.com/office/drawing/2014/main" id="{00000000-0008-0000-0600-000060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3" name="Text Box 1">
          <a:extLst>
            <a:ext uri="{FF2B5EF4-FFF2-40B4-BE49-F238E27FC236}">
              <a16:creationId xmlns:a16="http://schemas.microsoft.com/office/drawing/2014/main" id="{00000000-0008-0000-0600-000061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4" name="Text Box 1">
          <a:extLst>
            <a:ext uri="{FF2B5EF4-FFF2-40B4-BE49-F238E27FC236}">
              <a16:creationId xmlns:a16="http://schemas.microsoft.com/office/drawing/2014/main" id="{00000000-0008-0000-0600-000062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5" name="Text Box 1">
          <a:extLst>
            <a:ext uri="{FF2B5EF4-FFF2-40B4-BE49-F238E27FC236}">
              <a16:creationId xmlns:a16="http://schemas.microsoft.com/office/drawing/2014/main" id="{00000000-0008-0000-0600-000063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6" name="Text Box 1">
          <a:extLst>
            <a:ext uri="{FF2B5EF4-FFF2-40B4-BE49-F238E27FC236}">
              <a16:creationId xmlns:a16="http://schemas.microsoft.com/office/drawing/2014/main" id="{00000000-0008-0000-0600-000064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7" name="Text Box 1">
          <a:extLst>
            <a:ext uri="{FF2B5EF4-FFF2-40B4-BE49-F238E27FC236}">
              <a16:creationId xmlns:a16="http://schemas.microsoft.com/office/drawing/2014/main" id="{00000000-0008-0000-0600-000065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8" name="Text Box 1">
          <a:extLst>
            <a:ext uri="{FF2B5EF4-FFF2-40B4-BE49-F238E27FC236}">
              <a16:creationId xmlns:a16="http://schemas.microsoft.com/office/drawing/2014/main" id="{00000000-0008-0000-0600-000066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9" name="Text Box 1">
          <a:extLst>
            <a:ext uri="{FF2B5EF4-FFF2-40B4-BE49-F238E27FC236}">
              <a16:creationId xmlns:a16="http://schemas.microsoft.com/office/drawing/2014/main" id="{00000000-0008-0000-0600-000067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0" name="Text Box 1">
          <a:extLst>
            <a:ext uri="{FF2B5EF4-FFF2-40B4-BE49-F238E27FC236}">
              <a16:creationId xmlns:a16="http://schemas.microsoft.com/office/drawing/2014/main" id="{00000000-0008-0000-0600-00006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1" name="Text Box 1">
          <a:extLst>
            <a:ext uri="{FF2B5EF4-FFF2-40B4-BE49-F238E27FC236}">
              <a16:creationId xmlns:a16="http://schemas.microsoft.com/office/drawing/2014/main" id="{00000000-0008-0000-0600-00006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2" name="Text Box 1">
          <a:extLst>
            <a:ext uri="{FF2B5EF4-FFF2-40B4-BE49-F238E27FC236}">
              <a16:creationId xmlns:a16="http://schemas.microsoft.com/office/drawing/2014/main" id="{00000000-0008-0000-0600-00006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3" name="Text Box 1">
          <a:extLst>
            <a:ext uri="{FF2B5EF4-FFF2-40B4-BE49-F238E27FC236}">
              <a16:creationId xmlns:a16="http://schemas.microsoft.com/office/drawing/2014/main" id="{00000000-0008-0000-0600-00006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4" name="Text Box 1">
          <a:extLst>
            <a:ext uri="{FF2B5EF4-FFF2-40B4-BE49-F238E27FC236}">
              <a16:creationId xmlns:a16="http://schemas.microsoft.com/office/drawing/2014/main" id="{00000000-0008-0000-0600-00006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5" name="Text Box 1">
          <a:extLst>
            <a:ext uri="{FF2B5EF4-FFF2-40B4-BE49-F238E27FC236}">
              <a16:creationId xmlns:a16="http://schemas.microsoft.com/office/drawing/2014/main" id="{00000000-0008-0000-0600-00006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6" name="Text Box 1">
          <a:extLst>
            <a:ext uri="{FF2B5EF4-FFF2-40B4-BE49-F238E27FC236}">
              <a16:creationId xmlns:a16="http://schemas.microsoft.com/office/drawing/2014/main" id="{00000000-0008-0000-0600-00006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574988" y="553010"/>
          <a:ext cx="18837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453" t="s">
        <v>764</v>
      </c>
      <c r="B1" s="453"/>
      <c r="C1" s="453"/>
      <c r="D1" s="453"/>
      <c r="E1" s="45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454" t="s">
        <v>765</v>
      </c>
      <c r="B2" s="454"/>
      <c r="C2" s="454"/>
      <c r="D2" s="454"/>
      <c r="E2" s="45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455" t="s">
        <v>767</v>
      </c>
      <c r="G4" s="455"/>
      <c r="H4" s="455"/>
      <c r="I4" s="455"/>
      <c r="J4" s="455"/>
      <c r="K4" s="455"/>
      <c r="L4" s="455"/>
      <c r="M4" s="455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456" t="s">
        <v>962</v>
      </c>
      <c r="G5" s="456"/>
      <c r="H5" s="456"/>
      <c r="I5" s="456"/>
      <c r="J5" s="456"/>
      <c r="K5" s="456"/>
      <c r="L5" s="456"/>
      <c r="M5" s="456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65.25" customHeight="1" x14ac:dyDescent="0.25">
      <c r="A7" s="56" t="s">
        <v>700</v>
      </c>
      <c r="B7" s="56" t="s">
        <v>0</v>
      </c>
      <c r="C7" s="56" t="s">
        <v>1</v>
      </c>
      <c r="D7" s="56" t="s">
        <v>2</v>
      </c>
      <c r="E7" s="429" t="s">
        <v>3</v>
      </c>
      <c r="F7" s="429"/>
      <c r="G7" s="429"/>
      <c r="H7" s="429"/>
      <c r="I7" s="429"/>
      <c r="J7" s="429" t="s">
        <v>4</v>
      </c>
      <c r="K7" s="429"/>
      <c r="L7" s="429"/>
      <c r="M7" s="429"/>
      <c r="N7" s="429" t="s">
        <v>5</v>
      </c>
      <c r="O7" s="429"/>
      <c r="P7" s="429"/>
      <c r="Q7" s="429"/>
      <c r="R7" s="426" t="s">
        <v>959</v>
      </c>
      <c r="S7" s="426"/>
    </row>
    <row r="8" spans="1:19" ht="84" x14ac:dyDescent="0.2">
      <c r="A8" s="1"/>
      <c r="B8" s="2"/>
      <c r="C8" s="4"/>
      <c r="D8" s="30"/>
      <c r="E8" s="41" t="s">
        <v>6</v>
      </c>
      <c r="F8" s="46">
        <v>2013</v>
      </c>
      <c r="G8" s="46">
        <v>2014</v>
      </c>
      <c r="H8" s="46">
        <v>2015</v>
      </c>
      <c r="I8" s="46">
        <v>2016</v>
      </c>
      <c r="J8" s="41" t="s">
        <v>7</v>
      </c>
      <c r="K8" s="41" t="s">
        <v>8</v>
      </c>
      <c r="L8" s="41" t="s">
        <v>9</v>
      </c>
      <c r="M8" s="41" t="s">
        <v>10</v>
      </c>
      <c r="N8" s="41" t="s">
        <v>11</v>
      </c>
      <c r="O8" s="41" t="s">
        <v>12</v>
      </c>
      <c r="P8" s="41" t="s">
        <v>13</v>
      </c>
      <c r="Q8" s="41" t="s">
        <v>14</v>
      </c>
      <c r="R8" s="58" t="s">
        <v>960</v>
      </c>
      <c r="S8" s="58" t="s">
        <v>961</v>
      </c>
    </row>
    <row r="9" spans="1:19" ht="48" x14ac:dyDescent="0.2">
      <c r="A9" s="448" t="s">
        <v>908</v>
      </c>
      <c r="B9" s="32">
        <v>1</v>
      </c>
      <c r="C9" s="35" t="s">
        <v>775</v>
      </c>
      <c r="D9" s="40" t="s">
        <v>15</v>
      </c>
      <c r="E9" s="31"/>
      <c r="F9" s="31"/>
      <c r="G9" s="31"/>
      <c r="H9" s="40"/>
      <c r="I9" s="5">
        <v>42558</v>
      </c>
      <c r="J9" s="31" t="s">
        <v>16</v>
      </c>
      <c r="K9" s="31"/>
      <c r="L9" s="31"/>
      <c r="M9" s="31"/>
      <c r="N9" s="31" t="s">
        <v>16</v>
      </c>
      <c r="O9" s="31"/>
      <c r="P9" s="31"/>
      <c r="Q9" s="31"/>
      <c r="R9" s="31" t="s">
        <v>16</v>
      </c>
      <c r="S9" s="31"/>
    </row>
    <row r="10" spans="1:19" ht="36" x14ac:dyDescent="0.2">
      <c r="A10" s="448"/>
      <c r="B10" s="32">
        <v>2</v>
      </c>
      <c r="C10" s="35" t="s">
        <v>776</v>
      </c>
      <c r="D10" s="40" t="s">
        <v>17</v>
      </c>
      <c r="E10" s="31"/>
      <c r="F10" s="31"/>
      <c r="G10" s="31"/>
      <c r="H10" s="40"/>
      <c r="I10" s="31" t="s">
        <v>18</v>
      </c>
      <c r="J10" s="31" t="s">
        <v>16</v>
      </c>
      <c r="K10" s="31"/>
      <c r="L10" s="31"/>
      <c r="M10" s="31"/>
      <c r="N10" s="31" t="s">
        <v>16</v>
      </c>
      <c r="O10" s="31"/>
      <c r="P10" s="31"/>
      <c r="Q10" s="31"/>
      <c r="R10" s="31" t="s">
        <v>16</v>
      </c>
      <c r="S10" s="31"/>
    </row>
    <row r="11" spans="1:19" ht="24" x14ac:dyDescent="0.2">
      <c r="A11" s="448"/>
      <c r="B11" s="32">
        <v>3</v>
      </c>
      <c r="C11" s="35" t="s">
        <v>777</v>
      </c>
      <c r="D11" s="40" t="s">
        <v>19</v>
      </c>
      <c r="E11" s="31" t="s">
        <v>20</v>
      </c>
      <c r="F11" s="31"/>
      <c r="G11" s="31"/>
      <c r="H11" s="40"/>
      <c r="I11" s="31"/>
      <c r="J11" s="31"/>
      <c r="K11" s="31"/>
      <c r="L11" s="31"/>
      <c r="M11" s="31" t="s">
        <v>16</v>
      </c>
      <c r="N11" s="31"/>
      <c r="O11" s="31"/>
      <c r="P11" s="31"/>
      <c r="Q11" s="31"/>
      <c r="R11" s="31" t="s">
        <v>16</v>
      </c>
      <c r="S11" s="31"/>
    </row>
    <row r="12" spans="1:19" ht="36" x14ac:dyDescent="0.2">
      <c r="A12" s="448"/>
      <c r="B12" s="32">
        <v>4</v>
      </c>
      <c r="C12" s="35" t="s">
        <v>778</v>
      </c>
      <c r="D12" s="40" t="s">
        <v>21</v>
      </c>
      <c r="E12" s="31"/>
      <c r="F12" s="31"/>
      <c r="G12" s="31"/>
      <c r="H12" s="40" t="s">
        <v>22</v>
      </c>
      <c r="I12" s="31"/>
      <c r="J12" s="31" t="s">
        <v>16</v>
      </c>
      <c r="K12" s="31"/>
      <c r="L12" s="31"/>
      <c r="M12" s="31"/>
      <c r="N12" s="31" t="s">
        <v>16</v>
      </c>
      <c r="O12" s="31"/>
      <c r="P12" s="31"/>
      <c r="Q12" s="31"/>
      <c r="R12" s="31" t="s">
        <v>16</v>
      </c>
      <c r="S12" s="31"/>
    </row>
    <row r="13" spans="1:19" ht="36" x14ac:dyDescent="0.2">
      <c r="A13" s="448"/>
      <c r="B13" s="32">
        <v>5</v>
      </c>
      <c r="C13" s="35" t="s">
        <v>779</v>
      </c>
      <c r="D13" s="40" t="s">
        <v>23</v>
      </c>
      <c r="E13" s="31"/>
      <c r="F13" s="31"/>
      <c r="G13" s="31"/>
      <c r="H13" s="40"/>
      <c r="I13" s="5">
        <v>42711</v>
      </c>
      <c r="J13" s="31" t="s">
        <v>16</v>
      </c>
      <c r="K13" s="31"/>
      <c r="L13" s="31"/>
      <c r="M13" s="31"/>
      <c r="N13" s="31" t="s">
        <v>16</v>
      </c>
      <c r="O13" s="31"/>
      <c r="P13" s="31"/>
      <c r="Q13" s="31"/>
      <c r="R13" s="31"/>
      <c r="S13" s="31" t="s">
        <v>16</v>
      </c>
    </row>
    <row r="14" spans="1:19" ht="36" x14ac:dyDescent="0.2">
      <c r="A14" s="448"/>
      <c r="B14" s="32">
        <v>6</v>
      </c>
      <c r="C14" s="35" t="s">
        <v>780</v>
      </c>
      <c r="D14" s="40" t="s">
        <v>24</v>
      </c>
      <c r="E14" s="31" t="s">
        <v>25</v>
      </c>
      <c r="F14" s="31"/>
      <c r="G14" s="31"/>
      <c r="H14" s="40"/>
      <c r="I14" s="31"/>
      <c r="J14" s="31" t="s">
        <v>16</v>
      </c>
      <c r="K14" s="31"/>
      <c r="L14" s="31"/>
      <c r="M14" s="31"/>
      <c r="N14" s="31"/>
      <c r="O14" s="31"/>
      <c r="P14" s="31"/>
      <c r="Q14" s="31"/>
      <c r="R14" s="31"/>
      <c r="S14" s="31" t="s">
        <v>16</v>
      </c>
    </row>
    <row r="15" spans="1:19" x14ac:dyDescent="0.2">
      <c r="A15" s="448"/>
      <c r="B15" s="449">
        <v>7</v>
      </c>
      <c r="C15" s="430" t="s">
        <v>781</v>
      </c>
      <c r="D15" s="427" t="s">
        <v>24</v>
      </c>
      <c r="E15" s="428"/>
      <c r="F15" s="428"/>
      <c r="G15" s="428"/>
      <c r="H15" s="427" t="s">
        <v>26</v>
      </c>
      <c r="I15" s="428"/>
      <c r="J15" s="428" t="s">
        <v>16</v>
      </c>
      <c r="K15" s="428"/>
      <c r="L15" s="428"/>
      <c r="M15" s="428"/>
      <c r="N15" s="436" t="s">
        <v>16</v>
      </c>
      <c r="O15" s="428"/>
      <c r="P15" s="428"/>
      <c r="Q15" s="428"/>
      <c r="R15" s="428"/>
      <c r="S15" s="428" t="s">
        <v>16</v>
      </c>
    </row>
    <row r="16" spans="1:19" ht="36" customHeight="1" x14ac:dyDescent="0.2">
      <c r="A16" s="448"/>
      <c r="B16" s="449"/>
      <c r="C16" s="430"/>
      <c r="D16" s="427"/>
      <c r="E16" s="428"/>
      <c r="F16" s="428"/>
      <c r="G16" s="428"/>
      <c r="H16" s="427"/>
      <c r="I16" s="428"/>
      <c r="J16" s="428"/>
      <c r="K16" s="428"/>
      <c r="L16" s="428"/>
      <c r="M16" s="428"/>
      <c r="N16" s="436"/>
      <c r="O16" s="428"/>
      <c r="P16" s="428"/>
      <c r="Q16" s="428"/>
      <c r="R16" s="428"/>
      <c r="S16" s="428"/>
    </row>
    <row r="17" spans="1:21" ht="36.75" customHeight="1" x14ac:dyDescent="0.2">
      <c r="A17" s="448"/>
      <c r="B17" s="32">
        <v>8</v>
      </c>
      <c r="C17" s="35" t="s">
        <v>782</v>
      </c>
      <c r="D17" s="40" t="s">
        <v>27</v>
      </c>
      <c r="E17" s="31"/>
      <c r="F17" s="31" t="s">
        <v>28</v>
      </c>
      <c r="G17" s="31"/>
      <c r="H17" s="40"/>
      <c r="I17" s="31"/>
      <c r="J17" s="31"/>
      <c r="K17" s="31"/>
      <c r="L17" s="31"/>
      <c r="M17" s="31"/>
      <c r="N17" s="31"/>
      <c r="O17" s="31"/>
      <c r="P17" s="31" t="s">
        <v>16</v>
      </c>
      <c r="Q17" s="31"/>
      <c r="R17" s="31"/>
      <c r="S17" s="31" t="s">
        <v>16</v>
      </c>
    </row>
    <row r="18" spans="1:21" ht="36" x14ac:dyDescent="0.2">
      <c r="A18" s="448"/>
      <c r="B18" s="32">
        <v>9</v>
      </c>
      <c r="C18" s="35" t="s">
        <v>783</v>
      </c>
      <c r="D18" s="40" t="s">
        <v>29</v>
      </c>
      <c r="E18" s="31"/>
      <c r="F18" s="31"/>
      <c r="G18" s="31"/>
      <c r="H18" s="40" t="s">
        <v>30</v>
      </c>
      <c r="I18" s="31"/>
      <c r="J18" s="31" t="s">
        <v>16</v>
      </c>
      <c r="K18" s="31"/>
      <c r="L18" s="31"/>
      <c r="M18" s="31"/>
      <c r="N18" s="31"/>
      <c r="O18" s="31" t="s">
        <v>16</v>
      </c>
      <c r="P18" s="31"/>
      <c r="Q18" s="31"/>
      <c r="R18" s="31"/>
      <c r="S18" s="31" t="s">
        <v>16</v>
      </c>
    </row>
    <row r="19" spans="1:21" ht="24" x14ac:dyDescent="0.2">
      <c r="A19" s="448" t="s">
        <v>909</v>
      </c>
      <c r="B19" s="32">
        <v>10</v>
      </c>
      <c r="C19" s="35" t="s">
        <v>31</v>
      </c>
      <c r="D19" s="40" t="s">
        <v>32</v>
      </c>
      <c r="E19" s="40"/>
      <c r="F19" s="40"/>
      <c r="G19" s="40"/>
      <c r="H19" s="40"/>
      <c r="I19" s="6">
        <v>42555</v>
      </c>
      <c r="J19" s="40"/>
      <c r="K19" s="40"/>
      <c r="L19" s="40"/>
      <c r="M19" s="40"/>
      <c r="N19" s="40"/>
      <c r="O19" s="40"/>
      <c r="P19" s="40"/>
      <c r="Q19" s="40"/>
      <c r="R19" s="40" t="s">
        <v>16</v>
      </c>
      <c r="S19" s="40"/>
    </row>
    <row r="20" spans="1:21" ht="36" x14ac:dyDescent="0.2">
      <c r="A20" s="448"/>
      <c r="B20" s="32">
        <v>11</v>
      </c>
      <c r="C20" s="35" t="s">
        <v>33</v>
      </c>
      <c r="D20" s="40" t="s">
        <v>34</v>
      </c>
      <c r="E20" s="40"/>
      <c r="F20" s="40"/>
      <c r="G20" s="40"/>
      <c r="H20" s="40"/>
      <c r="I20" s="40" t="s">
        <v>35</v>
      </c>
      <c r="J20" s="40"/>
      <c r="K20" s="40"/>
      <c r="L20" s="40"/>
      <c r="M20" s="40"/>
      <c r="N20" s="40"/>
      <c r="O20" s="40"/>
      <c r="P20" s="40"/>
      <c r="Q20" s="40"/>
      <c r="R20" s="40" t="s">
        <v>36</v>
      </c>
      <c r="S20" s="40"/>
    </row>
    <row r="21" spans="1:21" ht="36" x14ac:dyDescent="0.2">
      <c r="A21" s="448"/>
      <c r="B21" s="32">
        <v>12</v>
      </c>
      <c r="C21" s="35" t="s">
        <v>37</v>
      </c>
      <c r="D21" s="40" t="s">
        <v>38</v>
      </c>
      <c r="E21" s="40"/>
      <c r="F21" s="40"/>
      <c r="G21" s="40"/>
      <c r="H21" s="40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 t="s">
        <v>39</v>
      </c>
      <c r="S21" s="40"/>
    </row>
    <row r="22" spans="1:21" ht="60" x14ac:dyDescent="0.2">
      <c r="A22" s="448"/>
      <c r="B22" s="32">
        <v>13</v>
      </c>
      <c r="C22" s="35" t="s">
        <v>40</v>
      </c>
      <c r="D22" s="40" t="s">
        <v>41</v>
      </c>
      <c r="E22" s="40"/>
      <c r="F22" s="40"/>
      <c r="G22" s="40"/>
      <c r="H22" s="40"/>
      <c r="I22" s="40" t="s">
        <v>42</v>
      </c>
      <c r="J22" s="40"/>
      <c r="K22" s="40"/>
      <c r="L22" s="40"/>
      <c r="M22" s="40"/>
      <c r="N22" s="40"/>
      <c r="O22" s="40"/>
      <c r="P22" s="40"/>
      <c r="Q22" s="40"/>
      <c r="R22" s="40" t="s">
        <v>39</v>
      </c>
      <c r="S22" s="40"/>
    </row>
    <row r="23" spans="1:21" ht="36" x14ac:dyDescent="0.2">
      <c r="A23" s="448"/>
      <c r="B23" s="32">
        <v>14</v>
      </c>
      <c r="C23" s="35" t="s">
        <v>43</v>
      </c>
      <c r="D23" s="40" t="s">
        <v>44</v>
      </c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 t="s">
        <v>16</v>
      </c>
      <c r="S23" s="40"/>
    </row>
    <row r="24" spans="1:21" ht="35.25" customHeight="1" x14ac:dyDescent="0.2">
      <c r="A24" s="448"/>
      <c r="B24" s="449">
        <v>15</v>
      </c>
      <c r="C24" s="431" t="s">
        <v>701</v>
      </c>
      <c r="D24" s="427" t="s">
        <v>46</v>
      </c>
      <c r="E24" s="427"/>
      <c r="F24" s="427"/>
      <c r="G24" s="427"/>
      <c r="H24" s="427"/>
      <c r="I24" s="427"/>
      <c r="J24" s="427" t="s">
        <v>16</v>
      </c>
      <c r="K24" s="427"/>
      <c r="L24" s="427"/>
      <c r="M24" s="427"/>
      <c r="N24" s="427"/>
      <c r="O24" s="427"/>
      <c r="P24" s="427"/>
      <c r="Q24" s="427"/>
      <c r="R24" s="427" t="s">
        <v>16</v>
      </c>
      <c r="S24" s="427"/>
    </row>
    <row r="25" spans="1:21" x14ac:dyDescent="0.2">
      <c r="A25" s="448"/>
      <c r="B25" s="449"/>
      <c r="C25" s="431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</row>
    <row r="26" spans="1:21" ht="38.25" customHeight="1" x14ac:dyDescent="0.2">
      <c r="A26" s="448"/>
      <c r="B26" s="449">
        <v>16</v>
      </c>
      <c r="C26" s="431" t="s">
        <v>702</v>
      </c>
      <c r="D26" s="427" t="s">
        <v>768</v>
      </c>
      <c r="E26" s="427"/>
      <c r="F26" s="427"/>
      <c r="G26" s="427"/>
      <c r="H26" s="427"/>
      <c r="I26" s="427"/>
      <c r="J26" s="427" t="s">
        <v>16</v>
      </c>
      <c r="K26" s="427"/>
      <c r="L26" s="427"/>
      <c r="M26" s="427"/>
      <c r="N26" s="427"/>
      <c r="O26" s="427"/>
      <c r="P26" s="427"/>
      <c r="Q26" s="427"/>
      <c r="R26" s="427" t="s">
        <v>16</v>
      </c>
      <c r="S26" s="427"/>
    </row>
    <row r="27" spans="1:21" x14ac:dyDescent="0.2">
      <c r="A27" s="448"/>
      <c r="B27" s="449"/>
      <c r="C27" s="431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</row>
    <row r="28" spans="1:21" ht="31.5" customHeight="1" x14ac:dyDescent="0.2">
      <c r="A28" s="448"/>
      <c r="B28" s="449">
        <v>17</v>
      </c>
      <c r="C28" s="431" t="s">
        <v>703</v>
      </c>
      <c r="D28" s="427" t="s">
        <v>769</v>
      </c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 t="s">
        <v>16</v>
      </c>
    </row>
    <row r="29" spans="1:21" x14ac:dyDescent="0.2">
      <c r="A29" s="448"/>
      <c r="B29" s="449"/>
      <c r="C29" s="431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</row>
    <row r="30" spans="1:21" ht="48" x14ac:dyDescent="0.2">
      <c r="A30" s="448"/>
      <c r="B30" s="32">
        <v>18</v>
      </c>
      <c r="C30" s="35" t="s">
        <v>47</v>
      </c>
      <c r="D30" s="40">
        <v>0</v>
      </c>
      <c r="E30" s="40"/>
      <c r="F30" s="6">
        <v>41285</v>
      </c>
      <c r="G30" s="40"/>
      <c r="H30" s="40"/>
      <c r="I30" s="40"/>
      <c r="J30" s="40" t="s">
        <v>16</v>
      </c>
      <c r="K30" s="40"/>
      <c r="L30" s="40"/>
      <c r="M30" s="40"/>
      <c r="N30" s="40"/>
      <c r="O30" s="40"/>
      <c r="P30" s="40"/>
      <c r="Q30" s="40"/>
      <c r="R30" s="40" t="s">
        <v>16</v>
      </c>
      <c r="S30" s="40"/>
      <c r="U30" s="3">
        <f>SUM(D28:D33)</f>
        <v>0</v>
      </c>
    </row>
    <row r="31" spans="1:21" ht="36" x14ac:dyDescent="0.2">
      <c r="A31" s="448" t="s">
        <v>910</v>
      </c>
      <c r="B31" s="32">
        <v>19</v>
      </c>
      <c r="C31" s="35" t="s">
        <v>784</v>
      </c>
      <c r="D31" s="40" t="s">
        <v>48</v>
      </c>
      <c r="E31" s="31"/>
      <c r="F31" s="31"/>
      <c r="G31" s="31"/>
      <c r="H31" s="40" t="s">
        <v>49</v>
      </c>
      <c r="I31" s="31"/>
      <c r="J31" s="31" t="s">
        <v>39</v>
      </c>
      <c r="K31" s="31"/>
      <c r="L31" s="31"/>
      <c r="M31" s="31"/>
      <c r="N31" s="31"/>
      <c r="O31" s="31"/>
      <c r="P31" s="31"/>
      <c r="Q31" s="31" t="s">
        <v>39</v>
      </c>
      <c r="R31" s="31"/>
      <c r="S31" s="31" t="s">
        <v>39</v>
      </c>
    </row>
    <row r="32" spans="1:21" x14ac:dyDescent="0.2">
      <c r="A32" s="448"/>
      <c r="B32" s="449">
        <v>20</v>
      </c>
      <c r="C32" s="430" t="s">
        <v>785</v>
      </c>
      <c r="D32" s="427" t="s">
        <v>50</v>
      </c>
      <c r="E32" s="428"/>
      <c r="F32" s="428"/>
      <c r="G32" s="428"/>
      <c r="H32" s="428"/>
      <c r="I32" s="427" t="s">
        <v>51</v>
      </c>
      <c r="J32" s="428"/>
      <c r="K32" s="428"/>
      <c r="L32" s="428" t="s">
        <v>39</v>
      </c>
      <c r="M32" s="428"/>
      <c r="N32" s="428"/>
      <c r="O32" s="428"/>
      <c r="P32" s="428"/>
      <c r="Q32" s="428"/>
      <c r="R32" s="428"/>
      <c r="S32" s="428" t="s">
        <v>39</v>
      </c>
    </row>
    <row r="33" spans="1:20" ht="63.75" customHeight="1" x14ac:dyDescent="0.2">
      <c r="A33" s="448"/>
      <c r="B33" s="449"/>
      <c r="C33" s="430"/>
      <c r="D33" s="427"/>
      <c r="E33" s="428"/>
      <c r="F33" s="428"/>
      <c r="G33" s="428"/>
      <c r="H33" s="428"/>
      <c r="I33" s="427"/>
      <c r="J33" s="428"/>
      <c r="K33" s="428"/>
      <c r="L33" s="428"/>
      <c r="M33" s="428"/>
      <c r="N33" s="428"/>
      <c r="O33" s="428"/>
      <c r="P33" s="428"/>
      <c r="Q33" s="428"/>
      <c r="R33" s="428"/>
      <c r="S33" s="428"/>
    </row>
    <row r="34" spans="1:20" ht="31.5" customHeight="1" x14ac:dyDescent="0.2">
      <c r="A34" s="448"/>
      <c r="B34" s="449">
        <v>21</v>
      </c>
      <c r="C34" s="431" t="s">
        <v>786</v>
      </c>
      <c r="D34" s="427" t="s">
        <v>52</v>
      </c>
      <c r="E34" s="428"/>
      <c r="F34" s="428"/>
      <c r="G34" s="428"/>
      <c r="H34" s="428"/>
      <c r="I34" s="428"/>
      <c r="J34" s="428"/>
      <c r="K34" s="428"/>
      <c r="L34" s="428"/>
      <c r="M34" s="428" t="s">
        <v>39</v>
      </c>
      <c r="N34" s="428" t="s">
        <v>39</v>
      </c>
      <c r="O34" s="428"/>
      <c r="P34" s="428" t="s">
        <v>39</v>
      </c>
      <c r="Q34" s="428"/>
      <c r="R34" s="428" t="s">
        <v>16</v>
      </c>
      <c r="S34" s="428"/>
    </row>
    <row r="35" spans="1:20" ht="8.25" customHeight="1" x14ac:dyDescent="0.2">
      <c r="A35" s="448"/>
      <c r="B35" s="449"/>
      <c r="C35" s="431"/>
      <c r="D35" s="427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</row>
    <row r="36" spans="1:20" ht="15.75" hidden="1" customHeight="1" x14ac:dyDescent="0.2">
      <c r="A36" s="448"/>
      <c r="B36" s="449"/>
      <c r="C36" s="431"/>
      <c r="D36" s="427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</row>
    <row r="37" spans="1:20" ht="48" x14ac:dyDescent="0.2">
      <c r="A37" s="448" t="s">
        <v>911</v>
      </c>
      <c r="B37" s="32">
        <v>22</v>
      </c>
      <c r="C37" s="35" t="s">
        <v>787</v>
      </c>
      <c r="D37" s="20" t="s">
        <v>789</v>
      </c>
      <c r="E37" s="31"/>
      <c r="F37" s="31"/>
      <c r="G37" s="31"/>
      <c r="H37" s="31"/>
      <c r="I37" s="6">
        <v>42463</v>
      </c>
      <c r="J37" s="31" t="s">
        <v>39</v>
      </c>
      <c r="K37" s="31"/>
      <c r="L37" s="31"/>
      <c r="M37" s="31"/>
      <c r="N37" s="31"/>
      <c r="O37" s="31"/>
      <c r="P37" s="31"/>
      <c r="Q37" s="31"/>
      <c r="R37" s="40" t="s">
        <v>36</v>
      </c>
      <c r="S37" s="31"/>
      <c r="T37" s="7"/>
    </row>
    <row r="38" spans="1:20" ht="36" x14ac:dyDescent="0.2">
      <c r="A38" s="448"/>
      <c r="B38" s="32">
        <v>23</v>
      </c>
      <c r="C38" s="35" t="s">
        <v>788</v>
      </c>
      <c r="D38" s="40" t="s">
        <v>53</v>
      </c>
      <c r="E38" s="31"/>
      <c r="F38" s="31"/>
      <c r="G38" s="31"/>
      <c r="H38" s="40" t="s">
        <v>54</v>
      </c>
      <c r="I38" s="31"/>
      <c r="J38" s="31" t="s">
        <v>39</v>
      </c>
      <c r="K38" s="31"/>
      <c r="L38" s="31"/>
      <c r="M38" s="31"/>
      <c r="N38" s="31"/>
      <c r="O38" s="31"/>
      <c r="P38" s="31"/>
      <c r="Q38" s="31"/>
      <c r="R38" s="31" t="s">
        <v>36</v>
      </c>
      <c r="S38" s="31"/>
      <c r="T38" s="7"/>
    </row>
    <row r="39" spans="1:20" x14ac:dyDescent="0.2">
      <c r="A39" s="448" t="s">
        <v>912</v>
      </c>
      <c r="B39" s="449">
        <v>24</v>
      </c>
      <c r="C39" s="430" t="s">
        <v>55</v>
      </c>
      <c r="D39" s="427" t="s">
        <v>56</v>
      </c>
      <c r="E39" s="428"/>
      <c r="F39" s="428"/>
      <c r="G39" s="428"/>
      <c r="H39" s="427" t="s">
        <v>57</v>
      </c>
      <c r="I39" s="428"/>
      <c r="J39" s="428" t="s">
        <v>39</v>
      </c>
      <c r="K39" s="428"/>
      <c r="L39" s="428"/>
      <c r="M39" s="428"/>
      <c r="N39" s="428"/>
      <c r="O39" s="428"/>
      <c r="P39" s="428"/>
      <c r="Q39" s="428"/>
      <c r="R39" s="428" t="s">
        <v>58</v>
      </c>
      <c r="S39" s="428"/>
    </row>
    <row r="40" spans="1:20" x14ac:dyDescent="0.2">
      <c r="A40" s="448"/>
      <c r="B40" s="449"/>
      <c r="C40" s="430"/>
      <c r="D40" s="427"/>
      <c r="E40" s="428"/>
      <c r="F40" s="428"/>
      <c r="G40" s="428"/>
      <c r="H40" s="427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</row>
    <row r="41" spans="1:20" x14ac:dyDescent="0.2">
      <c r="A41" s="448"/>
      <c r="B41" s="449"/>
      <c r="C41" s="430"/>
      <c r="D41" s="427"/>
      <c r="E41" s="428"/>
      <c r="F41" s="428"/>
      <c r="G41" s="428"/>
      <c r="H41" s="427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</row>
    <row r="42" spans="1:20" x14ac:dyDescent="0.2">
      <c r="A42" s="448"/>
      <c r="B42" s="449">
        <v>25</v>
      </c>
      <c r="C42" s="430" t="s">
        <v>59</v>
      </c>
      <c r="D42" s="427" t="s">
        <v>60</v>
      </c>
      <c r="E42" s="428"/>
      <c r="F42" s="428"/>
      <c r="G42" s="428"/>
      <c r="H42" s="427" t="s">
        <v>61</v>
      </c>
      <c r="I42" s="428"/>
      <c r="J42" s="428" t="s">
        <v>16</v>
      </c>
      <c r="K42" s="428"/>
      <c r="L42" s="428"/>
      <c r="M42" s="428"/>
      <c r="N42" s="428"/>
      <c r="O42" s="428"/>
      <c r="P42" s="428"/>
      <c r="Q42" s="428"/>
      <c r="R42" s="428" t="s">
        <v>16</v>
      </c>
      <c r="S42" s="428"/>
    </row>
    <row r="43" spans="1:20" x14ac:dyDescent="0.2">
      <c r="A43" s="448"/>
      <c r="B43" s="449"/>
      <c r="C43" s="430"/>
      <c r="D43" s="427"/>
      <c r="E43" s="428"/>
      <c r="F43" s="428"/>
      <c r="G43" s="428"/>
      <c r="H43" s="427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</row>
    <row r="44" spans="1:20" x14ac:dyDescent="0.2">
      <c r="A44" s="448"/>
      <c r="B44" s="449"/>
      <c r="C44" s="430"/>
      <c r="D44" s="427"/>
      <c r="E44" s="428"/>
      <c r="F44" s="428"/>
      <c r="G44" s="428"/>
      <c r="H44" s="427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</row>
    <row r="45" spans="1:20" ht="36" x14ac:dyDescent="0.2">
      <c r="A45" s="448"/>
      <c r="B45" s="32">
        <v>26</v>
      </c>
      <c r="C45" s="36" t="s">
        <v>62</v>
      </c>
      <c r="D45" s="41" t="s">
        <v>63</v>
      </c>
      <c r="E45" s="31"/>
      <c r="F45" s="31"/>
      <c r="G45" s="31"/>
      <c r="H45" s="41" t="s">
        <v>64</v>
      </c>
      <c r="I45" s="31"/>
      <c r="J45" s="31"/>
      <c r="K45" s="31"/>
      <c r="L45" s="31"/>
      <c r="M45" s="31"/>
      <c r="N45" s="31"/>
      <c r="O45" s="31" t="s">
        <v>39</v>
      </c>
      <c r="P45" s="31"/>
      <c r="Q45" s="31"/>
      <c r="R45" s="31" t="s">
        <v>39</v>
      </c>
      <c r="S45" s="31"/>
    </row>
    <row r="46" spans="1:20" ht="48" x14ac:dyDescent="0.2">
      <c r="A46" s="448"/>
      <c r="B46" s="32">
        <v>27</v>
      </c>
      <c r="C46" s="36" t="s">
        <v>65</v>
      </c>
      <c r="D46" s="41" t="s">
        <v>66</v>
      </c>
      <c r="E46" s="31"/>
      <c r="F46" s="31"/>
      <c r="G46" s="31"/>
      <c r="H46" s="41" t="s">
        <v>67</v>
      </c>
      <c r="I46" s="31"/>
      <c r="J46" s="31" t="s">
        <v>39</v>
      </c>
      <c r="K46" s="31"/>
      <c r="L46" s="31"/>
      <c r="M46" s="31"/>
      <c r="N46" s="31"/>
      <c r="O46" s="31" t="s">
        <v>39</v>
      </c>
      <c r="P46" s="31"/>
      <c r="Q46" s="31"/>
      <c r="R46" s="31" t="s">
        <v>39</v>
      </c>
      <c r="S46" s="31"/>
    </row>
    <row r="47" spans="1:20" ht="36" x14ac:dyDescent="0.2">
      <c r="A47" s="448"/>
      <c r="B47" s="32">
        <v>28</v>
      </c>
      <c r="C47" s="36" t="s">
        <v>68</v>
      </c>
      <c r="D47" s="41" t="s">
        <v>69</v>
      </c>
      <c r="E47" s="31"/>
      <c r="F47" s="31"/>
      <c r="G47" s="31"/>
      <c r="H47" s="41" t="s">
        <v>67</v>
      </c>
      <c r="I47" s="31"/>
      <c r="J47" s="31" t="s">
        <v>39</v>
      </c>
      <c r="K47" s="31"/>
      <c r="L47" s="31"/>
      <c r="M47" s="31"/>
      <c r="N47" s="31"/>
      <c r="O47" s="31" t="s">
        <v>39</v>
      </c>
      <c r="P47" s="31"/>
      <c r="Q47" s="31"/>
      <c r="R47" s="31" t="s">
        <v>39</v>
      </c>
      <c r="S47" s="31"/>
    </row>
    <row r="48" spans="1:20" ht="15.75" customHeight="1" x14ac:dyDescent="0.2">
      <c r="A48" s="448"/>
      <c r="B48" s="449">
        <v>29</v>
      </c>
      <c r="C48" s="435" t="s">
        <v>70</v>
      </c>
      <c r="D48" s="434" t="s">
        <v>71</v>
      </c>
      <c r="E48" s="434" t="s">
        <v>719</v>
      </c>
      <c r="F48" s="428"/>
      <c r="G48" s="428"/>
      <c r="H48" s="434"/>
      <c r="I48" s="428"/>
      <c r="J48" s="428" t="s">
        <v>39</v>
      </c>
      <c r="K48" s="428"/>
      <c r="L48" s="428"/>
      <c r="M48" s="428"/>
      <c r="N48" s="428"/>
      <c r="O48" s="428"/>
      <c r="P48" s="436" t="s">
        <v>36</v>
      </c>
      <c r="Q48" s="428"/>
      <c r="R48" s="428"/>
      <c r="S48" s="428" t="s">
        <v>16</v>
      </c>
    </row>
    <row r="49" spans="1:19" ht="31.5" customHeight="1" x14ac:dyDescent="0.2">
      <c r="A49" s="448"/>
      <c r="B49" s="449"/>
      <c r="C49" s="435"/>
      <c r="D49" s="434"/>
      <c r="E49" s="434"/>
      <c r="F49" s="428"/>
      <c r="G49" s="428"/>
      <c r="H49" s="434"/>
      <c r="I49" s="428"/>
      <c r="J49" s="428"/>
      <c r="K49" s="428"/>
      <c r="L49" s="428"/>
      <c r="M49" s="428"/>
      <c r="N49" s="428"/>
      <c r="O49" s="428"/>
      <c r="P49" s="436"/>
      <c r="Q49" s="428"/>
      <c r="R49" s="428"/>
      <c r="S49" s="428"/>
    </row>
    <row r="50" spans="1:19" x14ac:dyDescent="0.2">
      <c r="A50" s="448"/>
      <c r="B50" s="449">
        <v>30</v>
      </c>
      <c r="C50" s="430" t="s">
        <v>72</v>
      </c>
      <c r="D50" s="427" t="s">
        <v>73</v>
      </c>
      <c r="E50" s="434"/>
      <c r="F50" s="428"/>
      <c r="G50" s="428"/>
      <c r="H50" s="427" t="s">
        <v>74</v>
      </c>
      <c r="I50" s="428"/>
      <c r="J50" s="428"/>
      <c r="K50" s="428"/>
      <c r="L50" s="428"/>
      <c r="M50" s="428"/>
      <c r="N50" s="428"/>
      <c r="O50" s="428"/>
      <c r="P50" s="428" t="s">
        <v>39</v>
      </c>
      <c r="Q50" s="428"/>
      <c r="R50" s="428"/>
      <c r="S50" s="427" t="s">
        <v>75</v>
      </c>
    </row>
    <row r="51" spans="1:19" x14ac:dyDescent="0.2">
      <c r="A51" s="448"/>
      <c r="B51" s="449"/>
      <c r="C51" s="430"/>
      <c r="D51" s="427"/>
      <c r="E51" s="434"/>
      <c r="F51" s="428"/>
      <c r="G51" s="428"/>
      <c r="H51" s="427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7"/>
    </row>
    <row r="52" spans="1:19" ht="30.75" customHeight="1" x14ac:dyDescent="0.2">
      <c r="A52" s="448"/>
      <c r="B52" s="449"/>
      <c r="C52" s="430"/>
      <c r="D52" s="427"/>
      <c r="E52" s="434"/>
      <c r="F52" s="428"/>
      <c r="G52" s="428"/>
      <c r="H52" s="427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7"/>
    </row>
    <row r="53" spans="1:19" ht="15.75" customHeight="1" x14ac:dyDescent="0.2">
      <c r="A53" s="448"/>
      <c r="B53" s="449">
        <v>31</v>
      </c>
      <c r="C53" s="430" t="s">
        <v>76</v>
      </c>
      <c r="D53" s="437" t="s">
        <v>78</v>
      </c>
      <c r="E53" s="434"/>
      <c r="F53" s="428"/>
      <c r="G53" s="428"/>
      <c r="H53" s="437" t="s">
        <v>77</v>
      </c>
      <c r="I53" s="428"/>
      <c r="J53" s="436" t="s">
        <v>16</v>
      </c>
      <c r="K53" s="428"/>
      <c r="L53" s="428"/>
      <c r="M53" s="428"/>
      <c r="N53" s="428"/>
      <c r="O53" s="436" t="s">
        <v>16</v>
      </c>
      <c r="P53" s="428"/>
      <c r="Q53" s="428"/>
      <c r="R53" s="436" t="s">
        <v>16</v>
      </c>
      <c r="S53" s="427"/>
    </row>
    <row r="54" spans="1:19" ht="15.75" customHeight="1" x14ac:dyDescent="0.2">
      <c r="A54" s="448"/>
      <c r="B54" s="449"/>
      <c r="C54" s="430"/>
      <c r="D54" s="437"/>
      <c r="E54" s="434"/>
      <c r="F54" s="428"/>
      <c r="G54" s="428"/>
      <c r="H54" s="437"/>
      <c r="I54" s="428"/>
      <c r="J54" s="436"/>
      <c r="K54" s="428"/>
      <c r="L54" s="428"/>
      <c r="M54" s="428"/>
      <c r="N54" s="428"/>
      <c r="O54" s="436"/>
      <c r="P54" s="428"/>
      <c r="Q54" s="428"/>
      <c r="R54" s="436"/>
      <c r="S54" s="427"/>
    </row>
    <row r="55" spans="1:19" ht="15.75" customHeight="1" x14ac:dyDescent="0.2">
      <c r="A55" s="448"/>
      <c r="B55" s="449"/>
      <c r="C55" s="430"/>
      <c r="D55" s="437"/>
      <c r="E55" s="434"/>
      <c r="F55" s="428"/>
      <c r="G55" s="428"/>
      <c r="H55" s="437"/>
      <c r="I55" s="428"/>
      <c r="J55" s="436"/>
      <c r="K55" s="428"/>
      <c r="L55" s="428"/>
      <c r="M55" s="428"/>
      <c r="N55" s="428"/>
      <c r="O55" s="436"/>
      <c r="P55" s="428"/>
      <c r="Q55" s="428"/>
      <c r="R55" s="436"/>
      <c r="S55" s="427"/>
    </row>
    <row r="56" spans="1:19" ht="3.75" customHeight="1" x14ac:dyDescent="0.2">
      <c r="A56" s="448"/>
      <c r="B56" s="449"/>
      <c r="C56" s="430"/>
      <c r="D56" s="437"/>
      <c r="E56" s="434"/>
      <c r="F56" s="428"/>
      <c r="G56" s="428"/>
      <c r="H56" s="437"/>
      <c r="I56" s="428"/>
      <c r="J56" s="436"/>
      <c r="K56" s="428"/>
      <c r="L56" s="428"/>
      <c r="M56" s="428"/>
      <c r="N56" s="428"/>
      <c r="O56" s="436"/>
      <c r="P56" s="428"/>
      <c r="Q56" s="428"/>
      <c r="R56" s="436"/>
      <c r="S56" s="427"/>
    </row>
    <row r="57" spans="1:19" ht="24" x14ac:dyDescent="0.2">
      <c r="A57" s="448" t="s">
        <v>913</v>
      </c>
      <c r="B57" s="32">
        <v>32</v>
      </c>
      <c r="C57" s="35" t="s">
        <v>790</v>
      </c>
      <c r="D57" s="38" t="s">
        <v>791</v>
      </c>
      <c r="E57" s="41"/>
      <c r="F57" s="31"/>
      <c r="G57" s="31"/>
      <c r="H57" s="41"/>
      <c r="I57" s="5">
        <v>42708</v>
      </c>
      <c r="J57" s="31"/>
      <c r="K57" s="31"/>
      <c r="L57" s="31"/>
      <c r="M57" s="31" t="s">
        <v>16</v>
      </c>
      <c r="N57" s="31"/>
      <c r="O57" s="31"/>
      <c r="P57" s="31"/>
      <c r="Q57" s="31"/>
      <c r="R57" s="31" t="s">
        <v>16</v>
      </c>
      <c r="S57" s="31"/>
    </row>
    <row r="58" spans="1:19" ht="48" x14ac:dyDescent="0.2">
      <c r="A58" s="448"/>
      <c r="B58" s="32">
        <v>33</v>
      </c>
      <c r="C58" s="35" t="s">
        <v>792</v>
      </c>
      <c r="D58" s="41" t="s">
        <v>79</v>
      </c>
      <c r="E58" s="41" t="s">
        <v>80</v>
      </c>
      <c r="F58" s="31"/>
      <c r="G58" s="31"/>
      <c r="H58" s="41"/>
      <c r="I58" s="31"/>
      <c r="J58" s="31"/>
      <c r="K58" s="31"/>
      <c r="L58" s="31"/>
      <c r="M58" s="31" t="s">
        <v>16</v>
      </c>
      <c r="N58" s="31" t="s">
        <v>16</v>
      </c>
      <c r="O58" s="31"/>
      <c r="P58" s="31"/>
      <c r="Q58" s="31"/>
      <c r="R58" s="31" t="s">
        <v>16</v>
      </c>
      <c r="S58" s="31"/>
    </row>
    <row r="59" spans="1:19" ht="36" x14ac:dyDescent="0.2">
      <c r="A59" s="448"/>
      <c r="B59" s="32">
        <v>34</v>
      </c>
      <c r="C59" s="35" t="s">
        <v>793</v>
      </c>
      <c r="D59" s="41" t="s">
        <v>81</v>
      </c>
      <c r="E59" s="41"/>
      <c r="F59" s="31"/>
      <c r="G59" s="31"/>
      <c r="H59" s="41"/>
      <c r="I59" s="5">
        <v>42372</v>
      </c>
      <c r="J59" s="31" t="s">
        <v>16</v>
      </c>
      <c r="K59" s="31"/>
      <c r="L59" s="31"/>
      <c r="M59" s="31"/>
      <c r="N59" s="31" t="s">
        <v>16</v>
      </c>
      <c r="O59" s="31"/>
      <c r="P59" s="31"/>
      <c r="Q59" s="31"/>
      <c r="R59" s="31" t="s">
        <v>16</v>
      </c>
      <c r="S59" s="31"/>
    </row>
    <row r="60" spans="1:19" ht="48" x14ac:dyDescent="0.2">
      <c r="A60" s="448" t="s">
        <v>914</v>
      </c>
      <c r="B60" s="32">
        <v>35</v>
      </c>
      <c r="C60" s="36" t="s">
        <v>794</v>
      </c>
      <c r="D60" s="41" t="s">
        <v>82</v>
      </c>
      <c r="E60" s="41"/>
      <c r="F60" s="31"/>
      <c r="G60" s="31"/>
      <c r="H60" s="8">
        <v>42283</v>
      </c>
      <c r="I60" s="31"/>
      <c r="J60" s="31"/>
      <c r="K60" s="31"/>
      <c r="L60" s="31"/>
      <c r="M60" s="31"/>
      <c r="N60" s="31" t="s">
        <v>39</v>
      </c>
      <c r="O60" s="31" t="s">
        <v>39</v>
      </c>
      <c r="P60" s="31"/>
      <c r="Q60" s="31"/>
      <c r="R60" s="9"/>
      <c r="S60" s="9" t="s">
        <v>16</v>
      </c>
    </row>
    <row r="61" spans="1:19" ht="36" x14ac:dyDescent="0.2">
      <c r="A61" s="448"/>
      <c r="B61" s="32">
        <v>36</v>
      </c>
      <c r="C61" s="36" t="s">
        <v>795</v>
      </c>
      <c r="D61" s="41" t="s">
        <v>83</v>
      </c>
      <c r="E61" s="41"/>
      <c r="F61" s="31"/>
      <c r="G61" s="31"/>
      <c r="H61" s="8">
        <v>42283</v>
      </c>
      <c r="I61" s="31"/>
      <c r="J61" s="31"/>
      <c r="K61" s="31"/>
      <c r="L61" s="31"/>
      <c r="M61" s="31"/>
      <c r="N61" s="31" t="s">
        <v>39</v>
      </c>
      <c r="O61" s="31"/>
      <c r="P61" s="31"/>
      <c r="Q61" s="31"/>
      <c r="R61" s="9"/>
      <c r="S61" s="9" t="s">
        <v>16</v>
      </c>
    </row>
    <row r="62" spans="1:19" ht="36" x14ac:dyDescent="0.2">
      <c r="A62" s="448"/>
      <c r="B62" s="32">
        <v>37</v>
      </c>
      <c r="C62" s="36" t="s">
        <v>84</v>
      </c>
      <c r="D62" s="41" t="s">
        <v>85</v>
      </c>
      <c r="E62" s="41"/>
      <c r="F62" s="31"/>
      <c r="G62" s="31"/>
      <c r="H62" s="41" t="s">
        <v>86</v>
      </c>
      <c r="I62" s="31"/>
      <c r="J62" s="31"/>
      <c r="K62" s="31"/>
      <c r="L62" s="31"/>
      <c r="M62" s="31"/>
      <c r="N62" s="31"/>
      <c r="O62" s="31" t="s">
        <v>39</v>
      </c>
      <c r="P62" s="31"/>
      <c r="Q62" s="31"/>
      <c r="R62" s="9"/>
      <c r="S62" s="9" t="s">
        <v>16</v>
      </c>
    </row>
    <row r="63" spans="1:19" ht="36" x14ac:dyDescent="0.2">
      <c r="A63" s="448"/>
      <c r="B63" s="32">
        <v>38</v>
      </c>
      <c r="C63" s="36" t="s">
        <v>87</v>
      </c>
      <c r="D63" s="41" t="s">
        <v>88</v>
      </c>
      <c r="E63" s="41"/>
      <c r="F63" s="31"/>
      <c r="G63" s="40" t="s">
        <v>89</v>
      </c>
      <c r="H63" s="41"/>
      <c r="I63" s="31"/>
      <c r="J63" s="31"/>
      <c r="K63" s="31"/>
      <c r="L63" s="31"/>
      <c r="M63" s="31"/>
      <c r="N63" s="31"/>
      <c r="O63" s="31"/>
      <c r="P63" s="31"/>
      <c r="Q63" s="31"/>
      <c r="R63" s="9" t="s">
        <v>16</v>
      </c>
      <c r="S63" s="9"/>
    </row>
    <row r="64" spans="1:19" ht="24" x14ac:dyDescent="0.2">
      <c r="A64" s="448"/>
      <c r="B64" s="32">
        <v>39</v>
      </c>
      <c r="C64" s="36" t="s">
        <v>90</v>
      </c>
      <c r="D64" s="41" t="s">
        <v>91</v>
      </c>
      <c r="E64" s="41"/>
      <c r="F64" s="31"/>
      <c r="G64" s="31"/>
      <c r="H64" s="41" t="s">
        <v>92</v>
      </c>
      <c r="I64" s="31"/>
      <c r="J64" s="31" t="s">
        <v>39</v>
      </c>
      <c r="K64" s="31"/>
      <c r="L64" s="31"/>
      <c r="M64" s="31"/>
      <c r="N64" s="31" t="s">
        <v>39</v>
      </c>
      <c r="O64" s="31"/>
      <c r="P64" s="31"/>
      <c r="Q64" s="31"/>
      <c r="R64" s="9" t="s">
        <v>16</v>
      </c>
      <c r="S64" s="9"/>
    </row>
    <row r="65" spans="1:20" ht="12" customHeight="1" x14ac:dyDescent="0.2">
      <c r="A65" s="448"/>
      <c r="B65" s="449">
        <v>40</v>
      </c>
      <c r="C65" s="435" t="s">
        <v>93</v>
      </c>
      <c r="D65" s="438" t="s">
        <v>770</v>
      </c>
      <c r="E65" s="434"/>
      <c r="F65" s="436"/>
      <c r="G65" s="428"/>
      <c r="H65" s="434"/>
      <c r="I65" s="428"/>
      <c r="J65" s="436"/>
      <c r="K65" s="428"/>
      <c r="L65" s="428"/>
      <c r="M65" s="428"/>
      <c r="N65" s="436"/>
      <c r="O65" s="428"/>
      <c r="P65" s="428"/>
      <c r="Q65" s="428"/>
      <c r="R65" s="440" t="s">
        <v>16</v>
      </c>
      <c r="S65" s="440"/>
      <c r="T65" s="439"/>
    </row>
    <row r="66" spans="1:20" x14ac:dyDescent="0.2">
      <c r="A66" s="448"/>
      <c r="B66" s="449"/>
      <c r="C66" s="435"/>
      <c r="D66" s="438"/>
      <c r="E66" s="434"/>
      <c r="F66" s="436"/>
      <c r="G66" s="428"/>
      <c r="H66" s="434"/>
      <c r="I66" s="428"/>
      <c r="J66" s="436"/>
      <c r="K66" s="428"/>
      <c r="L66" s="428"/>
      <c r="M66" s="428"/>
      <c r="N66" s="436"/>
      <c r="O66" s="428"/>
      <c r="P66" s="428"/>
      <c r="Q66" s="428"/>
      <c r="R66" s="440"/>
      <c r="S66" s="440"/>
      <c r="T66" s="439"/>
    </row>
    <row r="67" spans="1:20" x14ac:dyDescent="0.2">
      <c r="A67" s="448"/>
      <c r="B67" s="449"/>
      <c r="C67" s="435"/>
      <c r="D67" s="438"/>
      <c r="E67" s="434"/>
      <c r="F67" s="436"/>
      <c r="G67" s="428"/>
      <c r="H67" s="434"/>
      <c r="I67" s="428"/>
      <c r="J67" s="436"/>
      <c r="K67" s="428"/>
      <c r="L67" s="428"/>
      <c r="M67" s="428"/>
      <c r="N67" s="436"/>
      <c r="O67" s="428"/>
      <c r="P67" s="428"/>
      <c r="Q67" s="428"/>
      <c r="R67" s="440"/>
      <c r="S67" s="440"/>
      <c r="T67" s="439"/>
    </row>
    <row r="68" spans="1:20" x14ac:dyDescent="0.2">
      <c r="A68" s="448"/>
      <c r="B68" s="449"/>
      <c r="C68" s="435"/>
      <c r="D68" s="438"/>
      <c r="E68" s="434"/>
      <c r="F68" s="436"/>
      <c r="G68" s="428"/>
      <c r="H68" s="434"/>
      <c r="I68" s="428"/>
      <c r="J68" s="436"/>
      <c r="K68" s="428"/>
      <c r="L68" s="428"/>
      <c r="M68" s="428"/>
      <c r="N68" s="436"/>
      <c r="O68" s="428"/>
      <c r="P68" s="428"/>
      <c r="Q68" s="428"/>
      <c r="R68" s="440"/>
      <c r="S68" s="440"/>
      <c r="T68" s="439"/>
    </row>
    <row r="69" spans="1:20" x14ac:dyDescent="0.2">
      <c r="A69" s="448"/>
      <c r="B69" s="449"/>
      <c r="C69" s="435"/>
      <c r="D69" s="438"/>
      <c r="E69" s="434"/>
      <c r="F69" s="436"/>
      <c r="G69" s="428"/>
      <c r="H69" s="434"/>
      <c r="I69" s="428"/>
      <c r="J69" s="436"/>
      <c r="K69" s="428"/>
      <c r="L69" s="428"/>
      <c r="M69" s="428"/>
      <c r="N69" s="436"/>
      <c r="O69" s="428"/>
      <c r="P69" s="428"/>
      <c r="Q69" s="428"/>
      <c r="R69" s="440"/>
      <c r="S69" s="440"/>
      <c r="T69" s="439"/>
    </row>
    <row r="70" spans="1:20" ht="9.75" customHeight="1" x14ac:dyDescent="0.2">
      <c r="A70" s="448"/>
      <c r="B70" s="449"/>
      <c r="C70" s="435"/>
      <c r="D70" s="438"/>
      <c r="E70" s="434"/>
      <c r="F70" s="436"/>
      <c r="G70" s="428"/>
      <c r="H70" s="434"/>
      <c r="I70" s="428"/>
      <c r="J70" s="436"/>
      <c r="K70" s="428"/>
      <c r="L70" s="428"/>
      <c r="M70" s="428"/>
      <c r="N70" s="436"/>
      <c r="O70" s="428"/>
      <c r="P70" s="428"/>
      <c r="Q70" s="428"/>
      <c r="R70" s="440"/>
      <c r="S70" s="440"/>
      <c r="T70" s="439"/>
    </row>
    <row r="71" spans="1:20" ht="12" hidden="1" customHeight="1" x14ac:dyDescent="0.2">
      <c r="A71" s="448"/>
      <c r="B71" s="449"/>
      <c r="C71" s="435"/>
      <c r="D71" s="438"/>
      <c r="E71" s="434"/>
      <c r="F71" s="436"/>
      <c r="G71" s="428"/>
      <c r="H71" s="434"/>
      <c r="I71" s="428"/>
      <c r="J71" s="436"/>
      <c r="K71" s="428"/>
      <c r="L71" s="428"/>
      <c r="M71" s="428"/>
      <c r="N71" s="436"/>
      <c r="O71" s="428"/>
      <c r="P71" s="428"/>
      <c r="Q71" s="428"/>
      <c r="R71" s="440"/>
      <c r="S71" s="440"/>
      <c r="T71" s="439"/>
    </row>
    <row r="72" spans="1:20" ht="12" hidden="1" customHeight="1" x14ac:dyDescent="0.2">
      <c r="A72" s="448"/>
      <c r="B72" s="449"/>
      <c r="C72" s="435"/>
      <c r="D72" s="438"/>
      <c r="E72" s="434"/>
      <c r="F72" s="436"/>
      <c r="G72" s="428"/>
      <c r="H72" s="434"/>
      <c r="I72" s="428"/>
      <c r="J72" s="436"/>
      <c r="K72" s="428"/>
      <c r="L72" s="428"/>
      <c r="M72" s="428"/>
      <c r="N72" s="436"/>
      <c r="O72" s="428"/>
      <c r="P72" s="428"/>
      <c r="Q72" s="428"/>
      <c r="R72" s="440"/>
      <c r="S72" s="440"/>
      <c r="T72" s="439"/>
    </row>
    <row r="73" spans="1:20" ht="12" hidden="1" customHeight="1" x14ac:dyDescent="0.2">
      <c r="A73" s="448"/>
      <c r="B73" s="449"/>
      <c r="C73" s="435"/>
      <c r="D73" s="438"/>
      <c r="E73" s="434"/>
      <c r="F73" s="436"/>
      <c r="G73" s="428"/>
      <c r="H73" s="434"/>
      <c r="I73" s="428"/>
      <c r="J73" s="436"/>
      <c r="K73" s="428"/>
      <c r="L73" s="428"/>
      <c r="M73" s="428"/>
      <c r="N73" s="436"/>
      <c r="O73" s="428"/>
      <c r="P73" s="428"/>
      <c r="Q73" s="428"/>
      <c r="R73" s="440"/>
      <c r="S73" s="440"/>
      <c r="T73" s="439"/>
    </row>
    <row r="74" spans="1:20" ht="24" hidden="1" customHeight="1" x14ac:dyDescent="0.2">
      <c r="A74" s="448"/>
      <c r="B74" s="449"/>
      <c r="C74" s="435"/>
      <c r="D74" s="438"/>
      <c r="E74" s="434"/>
      <c r="F74" s="436"/>
      <c r="G74" s="428"/>
      <c r="H74" s="434"/>
      <c r="I74" s="428"/>
      <c r="J74" s="436"/>
      <c r="K74" s="428"/>
      <c r="L74" s="428"/>
      <c r="M74" s="428"/>
      <c r="N74" s="436"/>
      <c r="O74" s="428"/>
      <c r="P74" s="428"/>
      <c r="Q74" s="428"/>
      <c r="R74" s="440"/>
      <c r="S74" s="440"/>
      <c r="T74" s="439"/>
    </row>
    <row r="75" spans="1:20" ht="36" x14ac:dyDescent="0.2">
      <c r="A75" s="448"/>
      <c r="B75" s="32">
        <v>41</v>
      </c>
      <c r="C75" s="36" t="s">
        <v>94</v>
      </c>
      <c r="D75" s="41" t="s">
        <v>95</v>
      </c>
      <c r="E75" s="41"/>
      <c r="F75" s="31"/>
      <c r="G75" s="31"/>
      <c r="H75" s="41"/>
      <c r="I75" s="40" t="s">
        <v>96</v>
      </c>
      <c r="J75" s="31" t="s">
        <v>39</v>
      </c>
      <c r="K75" s="31"/>
      <c r="L75" s="31"/>
      <c r="M75" s="31"/>
      <c r="N75" s="31" t="s">
        <v>39</v>
      </c>
      <c r="O75" s="31"/>
      <c r="P75" s="31"/>
      <c r="Q75" s="31"/>
      <c r="R75" s="9"/>
      <c r="S75" s="9" t="s">
        <v>16</v>
      </c>
    </row>
    <row r="76" spans="1:20" ht="15.75" customHeight="1" x14ac:dyDescent="0.2">
      <c r="A76" s="448"/>
      <c r="B76" s="449">
        <v>42</v>
      </c>
      <c r="C76" s="435" t="s">
        <v>97</v>
      </c>
      <c r="D76" s="434" t="s">
        <v>98</v>
      </c>
      <c r="E76" s="434"/>
      <c r="F76" s="428" t="s">
        <v>99</v>
      </c>
      <c r="G76" s="428"/>
      <c r="H76" s="434"/>
      <c r="I76" s="428"/>
      <c r="J76" s="428"/>
      <c r="K76" s="428"/>
      <c r="L76" s="428"/>
      <c r="M76" s="428"/>
      <c r="N76" s="428"/>
      <c r="O76" s="436" t="s">
        <v>16</v>
      </c>
      <c r="P76" s="428"/>
      <c r="Q76" s="428"/>
      <c r="R76" s="440"/>
      <c r="S76" s="440"/>
      <c r="T76" s="439"/>
    </row>
    <row r="77" spans="1:20" ht="47.25" customHeight="1" x14ac:dyDescent="0.2">
      <c r="A77" s="448"/>
      <c r="B77" s="449"/>
      <c r="C77" s="435"/>
      <c r="D77" s="434"/>
      <c r="E77" s="434"/>
      <c r="F77" s="428"/>
      <c r="G77" s="428"/>
      <c r="H77" s="434"/>
      <c r="I77" s="428"/>
      <c r="J77" s="428"/>
      <c r="K77" s="428"/>
      <c r="L77" s="428"/>
      <c r="M77" s="428"/>
      <c r="N77" s="428"/>
      <c r="O77" s="436"/>
      <c r="P77" s="428"/>
      <c r="Q77" s="428"/>
      <c r="R77" s="440"/>
      <c r="S77" s="440"/>
      <c r="T77" s="439"/>
    </row>
    <row r="78" spans="1:20" ht="15.75" customHeight="1" x14ac:dyDescent="0.2">
      <c r="A78" s="448"/>
      <c r="B78" s="449">
        <v>43</v>
      </c>
      <c r="C78" s="435" t="s">
        <v>100</v>
      </c>
      <c r="D78" s="438" t="s">
        <v>102</v>
      </c>
      <c r="E78" s="434"/>
      <c r="F78" s="428"/>
      <c r="G78" s="428"/>
      <c r="H78" s="434" t="s">
        <v>101</v>
      </c>
      <c r="I78" s="428"/>
      <c r="J78" s="428"/>
      <c r="K78" s="428"/>
      <c r="L78" s="428"/>
      <c r="M78" s="428"/>
      <c r="N78" s="436"/>
      <c r="O78" s="428"/>
      <c r="P78" s="428"/>
      <c r="Q78" s="428"/>
      <c r="R78" s="440" t="s">
        <v>16</v>
      </c>
      <c r="S78" s="440"/>
      <c r="T78" s="439"/>
    </row>
    <row r="79" spans="1:20" ht="66" customHeight="1" x14ac:dyDescent="0.2">
      <c r="A79" s="448"/>
      <c r="B79" s="449"/>
      <c r="C79" s="435"/>
      <c r="D79" s="438"/>
      <c r="E79" s="434"/>
      <c r="F79" s="428"/>
      <c r="G79" s="428"/>
      <c r="H79" s="434"/>
      <c r="I79" s="428"/>
      <c r="J79" s="428"/>
      <c r="K79" s="428"/>
      <c r="L79" s="428"/>
      <c r="M79" s="428"/>
      <c r="N79" s="436"/>
      <c r="O79" s="428"/>
      <c r="P79" s="428"/>
      <c r="Q79" s="428"/>
      <c r="R79" s="440"/>
      <c r="S79" s="440"/>
      <c r="T79" s="439"/>
    </row>
    <row r="80" spans="1:20" ht="36" x14ac:dyDescent="0.2">
      <c r="A80" s="448"/>
      <c r="B80" s="32">
        <v>44</v>
      </c>
      <c r="C80" s="36" t="s">
        <v>103</v>
      </c>
      <c r="D80" s="41" t="s">
        <v>104</v>
      </c>
      <c r="E80" s="41"/>
      <c r="F80" s="31"/>
      <c r="G80" s="31"/>
      <c r="H80" s="41"/>
      <c r="I80" s="40" t="s">
        <v>105</v>
      </c>
      <c r="J80" s="31" t="s">
        <v>39</v>
      </c>
      <c r="K80" s="31"/>
      <c r="L80" s="31"/>
      <c r="M80" s="31"/>
      <c r="N80" s="31" t="s">
        <v>39</v>
      </c>
      <c r="O80" s="31"/>
      <c r="P80" s="31"/>
      <c r="Q80" s="31"/>
      <c r="R80" s="9" t="s">
        <v>16</v>
      </c>
      <c r="S80" s="9"/>
    </row>
    <row r="81" spans="1:19" ht="48" x14ac:dyDescent="0.2">
      <c r="A81" s="448"/>
      <c r="B81" s="32">
        <v>45</v>
      </c>
      <c r="C81" s="36" t="s">
        <v>106</v>
      </c>
      <c r="D81" s="41" t="s">
        <v>107</v>
      </c>
      <c r="E81" s="41"/>
      <c r="F81" s="31"/>
      <c r="G81" s="31"/>
      <c r="H81" s="41"/>
      <c r="I81" s="31" t="s">
        <v>108</v>
      </c>
      <c r="J81" s="31" t="s">
        <v>39</v>
      </c>
      <c r="K81" s="31"/>
      <c r="L81" s="31"/>
      <c r="M81" s="31"/>
      <c r="N81" s="31" t="s">
        <v>39</v>
      </c>
      <c r="O81" s="31"/>
      <c r="P81" s="31"/>
      <c r="Q81" s="31"/>
      <c r="R81" s="9" t="s">
        <v>16</v>
      </c>
      <c r="S81" s="9"/>
    </row>
    <row r="82" spans="1:19" ht="72" x14ac:dyDescent="0.2">
      <c r="A82" s="448" t="s">
        <v>915</v>
      </c>
      <c r="B82" s="32">
        <v>46</v>
      </c>
      <c r="C82" s="35" t="s">
        <v>720</v>
      </c>
      <c r="D82" s="40" t="s">
        <v>109</v>
      </c>
      <c r="E82" s="41"/>
      <c r="F82" s="31"/>
      <c r="G82" s="31"/>
      <c r="H82" s="41"/>
      <c r="I82" s="6">
        <v>42586</v>
      </c>
      <c r="J82" s="31" t="s">
        <v>39</v>
      </c>
      <c r="K82" s="31"/>
      <c r="L82" s="31"/>
      <c r="M82" s="31"/>
      <c r="N82" s="31"/>
      <c r="O82" s="31"/>
      <c r="P82" s="31"/>
      <c r="Q82" s="31"/>
      <c r="R82" s="31"/>
      <c r="S82" s="31" t="s">
        <v>721</v>
      </c>
    </row>
    <row r="83" spans="1:19" ht="60" x14ac:dyDescent="0.2">
      <c r="A83" s="448"/>
      <c r="B83" s="32">
        <v>47</v>
      </c>
      <c r="C83" s="35" t="s">
        <v>110</v>
      </c>
      <c r="D83" s="40" t="s">
        <v>111</v>
      </c>
      <c r="E83" s="41"/>
      <c r="F83" s="31"/>
      <c r="G83" s="31"/>
      <c r="H83" s="41"/>
      <c r="I83" s="40" t="s">
        <v>112</v>
      </c>
      <c r="J83" s="31" t="s">
        <v>39</v>
      </c>
      <c r="K83" s="31"/>
      <c r="L83" s="31"/>
      <c r="M83" s="31"/>
      <c r="N83" s="31"/>
      <c r="O83" s="31"/>
      <c r="P83" s="31"/>
      <c r="Q83" s="31"/>
      <c r="R83" s="31" t="s">
        <v>722</v>
      </c>
      <c r="S83" s="31"/>
    </row>
    <row r="84" spans="1:19" x14ac:dyDescent="0.2">
      <c r="A84" s="448"/>
      <c r="B84" s="449">
        <v>48</v>
      </c>
      <c r="C84" s="431" t="s">
        <v>113</v>
      </c>
      <c r="D84" s="437" t="s">
        <v>114</v>
      </c>
      <c r="E84" s="434"/>
      <c r="F84" s="428"/>
      <c r="G84" s="428"/>
      <c r="H84" s="434"/>
      <c r="I84" s="427" t="s">
        <v>42</v>
      </c>
      <c r="J84" s="428" t="s">
        <v>39</v>
      </c>
      <c r="K84" s="428"/>
      <c r="L84" s="428"/>
      <c r="M84" s="428"/>
      <c r="N84" s="428"/>
      <c r="O84" s="428"/>
      <c r="P84" s="428"/>
      <c r="Q84" s="428"/>
      <c r="R84" s="428" t="s">
        <v>721</v>
      </c>
      <c r="S84" s="428"/>
    </row>
    <row r="85" spans="1:19" ht="35.25" customHeight="1" x14ac:dyDescent="0.2">
      <c r="A85" s="448"/>
      <c r="B85" s="449"/>
      <c r="C85" s="431"/>
      <c r="D85" s="437"/>
      <c r="E85" s="434"/>
      <c r="F85" s="428"/>
      <c r="G85" s="428"/>
      <c r="H85" s="434"/>
      <c r="I85" s="427"/>
      <c r="J85" s="428"/>
      <c r="K85" s="428"/>
      <c r="L85" s="428"/>
      <c r="M85" s="428"/>
      <c r="N85" s="428"/>
      <c r="O85" s="428"/>
      <c r="P85" s="428"/>
      <c r="Q85" s="428"/>
      <c r="R85" s="428"/>
      <c r="S85" s="428"/>
    </row>
    <row r="86" spans="1:19" ht="117.75" customHeight="1" x14ac:dyDescent="0.2">
      <c r="A86" s="448"/>
      <c r="B86" s="32">
        <v>49</v>
      </c>
      <c r="C86" s="35" t="s">
        <v>115</v>
      </c>
      <c r="D86" s="38" t="s">
        <v>116</v>
      </c>
      <c r="E86" s="41"/>
      <c r="F86" s="31"/>
      <c r="G86" s="31"/>
      <c r="H86" s="41"/>
      <c r="I86" s="40" t="s">
        <v>42</v>
      </c>
      <c r="J86" s="31" t="s">
        <v>39</v>
      </c>
      <c r="K86" s="31"/>
      <c r="L86" s="31"/>
      <c r="M86" s="31"/>
      <c r="N86" s="31"/>
      <c r="O86" s="31"/>
      <c r="P86" s="31"/>
      <c r="Q86" s="31"/>
      <c r="R86" s="31" t="s">
        <v>721</v>
      </c>
      <c r="S86" s="31"/>
    </row>
    <row r="87" spans="1:19" ht="101.25" customHeight="1" x14ac:dyDescent="0.2">
      <c r="A87" s="448"/>
      <c r="B87" s="449">
        <v>50</v>
      </c>
      <c r="C87" s="431" t="s">
        <v>117</v>
      </c>
      <c r="D87" s="427" t="s">
        <v>118</v>
      </c>
      <c r="E87" s="434"/>
      <c r="F87" s="428"/>
      <c r="G87" s="428"/>
      <c r="H87" s="434"/>
      <c r="I87" s="427" t="s">
        <v>112</v>
      </c>
      <c r="J87" s="428" t="s">
        <v>39</v>
      </c>
      <c r="K87" s="428"/>
      <c r="L87" s="428"/>
      <c r="M87" s="428"/>
      <c r="N87" s="428"/>
      <c r="O87" s="428"/>
      <c r="P87" s="428"/>
      <c r="Q87" s="428"/>
      <c r="R87" s="428" t="s">
        <v>721</v>
      </c>
      <c r="S87" s="428"/>
    </row>
    <row r="88" spans="1:19" ht="47.25" customHeight="1" x14ac:dyDescent="0.2">
      <c r="A88" s="448"/>
      <c r="B88" s="449"/>
      <c r="C88" s="431"/>
      <c r="D88" s="427"/>
      <c r="E88" s="434"/>
      <c r="F88" s="428"/>
      <c r="G88" s="428"/>
      <c r="H88" s="434"/>
      <c r="I88" s="427"/>
      <c r="J88" s="428"/>
      <c r="K88" s="428"/>
      <c r="L88" s="428"/>
      <c r="M88" s="428"/>
      <c r="N88" s="428"/>
      <c r="O88" s="428"/>
      <c r="P88" s="428"/>
      <c r="Q88" s="428"/>
      <c r="R88" s="428"/>
      <c r="S88" s="428"/>
    </row>
    <row r="89" spans="1:19" ht="15.75" customHeight="1" x14ac:dyDescent="0.2">
      <c r="A89" s="448"/>
      <c r="B89" s="449"/>
      <c r="C89" s="431"/>
      <c r="D89" s="427"/>
      <c r="E89" s="434"/>
      <c r="F89" s="428"/>
      <c r="G89" s="428"/>
      <c r="H89" s="434"/>
      <c r="I89" s="427"/>
      <c r="J89" s="428"/>
      <c r="K89" s="428"/>
      <c r="L89" s="428"/>
      <c r="M89" s="428"/>
      <c r="N89" s="428"/>
      <c r="O89" s="428"/>
      <c r="P89" s="428"/>
      <c r="Q89" s="428"/>
      <c r="R89" s="428"/>
      <c r="S89" s="428"/>
    </row>
    <row r="90" spans="1:19" ht="60" x14ac:dyDescent="0.2">
      <c r="A90" s="448"/>
      <c r="B90" s="32">
        <v>51</v>
      </c>
      <c r="C90" s="35" t="s">
        <v>119</v>
      </c>
      <c r="D90" s="40" t="s">
        <v>120</v>
      </c>
      <c r="E90" s="41"/>
      <c r="F90" s="31"/>
      <c r="G90" s="31"/>
      <c r="H90" s="41"/>
      <c r="I90" s="40" t="s">
        <v>121</v>
      </c>
      <c r="J90" s="31" t="s">
        <v>39</v>
      </c>
      <c r="K90" s="31"/>
      <c r="L90" s="31"/>
      <c r="M90" s="31"/>
      <c r="N90" s="31"/>
      <c r="O90" s="31"/>
      <c r="P90" s="31"/>
      <c r="Q90" s="31"/>
      <c r="R90" s="31" t="s">
        <v>16</v>
      </c>
      <c r="S90" s="31"/>
    </row>
    <row r="91" spans="1:19" ht="60" x14ac:dyDescent="0.2">
      <c r="A91" s="448"/>
      <c r="B91" s="32">
        <v>52</v>
      </c>
      <c r="C91" s="33" t="s">
        <v>122</v>
      </c>
      <c r="D91" s="40" t="s">
        <v>123</v>
      </c>
      <c r="E91" s="41"/>
      <c r="F91" s="31"/>
      <c r="G91" s="31"/>
      <c r="H91" s="40" t="s">
        <v>124</v>
      </c>
      <c r="I91" s="31"/>
      <c r="J91" s="31" t="s">
        <v>39</v>
      </c>
      <c r="K91" s="31"/>
      <c r="L91" s="31"/>
      <c r="M91" s="31"/>
      <c r="N91" s="31" t="s">
        <v>39</v>
      </c>
      <c r="O91" s="31"/>
      <c r="P91" s="31"/>
      <c r="Q91" s="31"/>
      <c r="R91" s="31" t="s">
        <v>39</v>
      </c>
      <c r="S91" s="31"/>
    </row>
    <row r="92" spans="1:19" ht="48" x14ac:dyDescent="0.2">
      <c r="A92" s="448"/>
      <c r="B92" s="32">
        <v>53</v>
      </c>
      <c r="C92" s="35" t="s">
        <v>125</v>
      </c>
      <c r="D92" s="40" t="s">
        <v>126</v>
      </c>
      <c r="E92" s="41"/>
      <c r="F92" s="31"/>
      <c r="G92" s="31"/>
      <c r="H92" s="41"/>
      <c r="I92" s="6">
        <v>42555</v>
      </c>
      <c r="J92" s="31" t="s">
        <v>39</v>
      </c>
      <c r="K92" s="31"/>
      <c r="L92" s="31"/>
      <c r="M92" s="31"/>
      <c r="N92" s="31"/>
      <c r="O92" s="31"/>
      <c r="P92" s="31"/>
      <c r="Q92" s="31"/>
      <c r="R92" s="31" t="s">
        <v>16</v>
      </c>
      <c r="S92" s="31"/>
    </row>
    <row r="93" spans="1:19" x14ac:dyDescent="0.2">
      <c r="A93" s="448"/>
      <c r="B93" s="449">
        <v>54</v>
      </c>
      <c r="C93" s="431" t="s">
        <v>127</v>
      </c>
      <c r="D93" s="427" t="s">
        <v>128</v>
      </c>
      <c r="E93" s="434"/>
      <c r="F93" s="428"/>
      <c r="G93" s="428"/>
      <c r="H93" s="434"/>
      <c r="I93" s="427" t="s">
        <v>42</v>
      </c>
      <c r="J93" s="428" t="s">
        <v>39</v>
      </c>
      <c r="K93" s="428"/>
      <c r="L93" s="428"/>
      <c r="M93" s="428"/>
      <c r="N93" s="428"/>
      <c r="O93" s="428"/>
      <c r="P93" s="428"/>
      <c r="Q93" s="428"/>
      <c r="R93" s="428" t="s">
        <v>39</v>
      </c>
      <c r="S93" s="428"/>
    </row>
    <row r="94" spans="1:19" ht="87" customHeight="1" x14ac:dyDescent="0.2">
      <c r="A94" s="448"/>
      <c r="B94" s="449"/>
      <c r="C94" s="431"/>
      <c r="D94" s="427"/>
      <c r="E94" s="434"/>
      <c r="F94" s="428"/>
      <c r="G94" s="428"/>
      <c r="H94" s="434"/>
      <c r="I94" s="427"/>
      <c r="J94" s="428"/>
      <c r="K94" s="428"/>
      <c r="L94" s="428"/>
      <c r="M94" s="428"/>
      <c r="N94" s="428"/>
      <c r="O94" s="428"/>
      <c r="P94" s="428"/>
      <c r="Q94" s="428"/>
      <c r="R94" s="428"/>
      <c r="S94" s="428"/>
    </row>
    <row r="95" spans="1:19" ht="36" x14ac:dyDescent="0.2">
      <c r="A95" s="448"/>
      <c r="B95" s="32">
        <v>55</v>
      </c>
      <c r="C95" s="35" t="s">
        <v>129</v>
      </c>
      <c r="D95" s="40" t="s">
        <v>130</v>
      </c>
      <c r="E95" s="41"/>
      <c r="F95" s="31"/>
      <c r="G95" s="31"/>
      <c r="H95" s="41"/>
      <c r="I95" s="40" t="s">
        <v>42</v>
      </c>
      <c r="J95" s="31" t="s">
        <v>39</v>
      </c>
      <c r="K95" s="31"/>
      <c r="L95" s="31"/>
      <c r="M95" s="31"/>
      <c r="N95" s="31"/>
      <c r="O95" s="31"/>
      <c r="P95" s="31"/>
      <c r="Q95" s="31"/>
      <c r="R95" s="31" t="s">
        <v>39</v>
      </c>
      <c r="S95" s="31"/>
    </row>
    <row r="96" spans="1:19" ht="24" x14ac:dyDescent="0.2">
      <c r="A96" s="448"/>
      <c r="B96" s="32">
        <v>56</v>
      </c>
      <c r="C96" s="35" t="s">
        <v>131</v>
      </c>
      <c r="D96" s="40" t="s">
        <v>132</v>
      </c>
      <c r="E96" s="41"/>
      <c r="F96" s="31"/>
      <c r="G96" s="31"/>
      <c r="H96" s="41"/>
      <c r="I96" s="6">
        <v>42555</v>
      </c>
      <c r="J96" s="31" t="s">
        <v>39</v>
      </c>
      <c r="K96" s="31"/>
      <c r="L96" s="31"/>
      <c r="M96" s="31"/>
      <c r="N96" s="31"/>
      <c r="O96" s="31"/>
      <c r="P96" s="31"/>
      <c r="Q96" s="31"/>
      <c r="R96" s="31" t="s">
        <v>16</v>
      </c>
      <c r="S96" s="31"/>
    </row>
    <row r="97" spans="1:19" ht="60" x14ac:dyDescent="0.2">
      <c r="A97" s="448"/>
      <c r="B97" s="32">
        <v>57</v>
      </c>
      <c r="C97" s="35" t="s">
        <v>133</v>
      </c>
      <c r="D97" s="40" t="s">
        <v>134</v>
      </c>
      <c r="E97" s="41"/>
      <c r="F97" s="31"/>
      <c r="G97" s="31"/>
      <c r="H97" s="40" t="s">
        <v>135</v>
      </c>
      <c r="I97" s="40"/>
      <c r="J97" s="31" t="s">
        <v>39</v>
      </c>
      <c r="K97" s="31"/>
      <c r="L97" s="31"/>
      <c r="M97" s="31"/>
      <c r="N97" s="31"/>
      <c r="O97" s="31"/>
      <c r="P97" s="31" t="s">
        <v>39</v>
      </c>
      <c r="Q97" s="31"/>
      <c r="R97" s="31"/>
      <c r="S97" s="31" t="s">
        <v>723</v>
      </c>
    </row>
    <row r="98" spans="1:19" ht="48" x14ac:dyDescent="0.2">
      <c r="A98" s="448"/>
      <c r="B98" s="32">
        <v>58</v>
      </c>
      <c r="C98" s="35" t="s">
        <v>136</v>
      </c>
      <c r="D98" s="40" t="s">
        <v>137</v>
      </c>
      <c r="E98" s="41"/>
      <c r="F98" s="31"/>
      <c r="G98" s="31"/>
      <c r="H98" s="40"/>
      <c r="I98" s="40" t="s">
        <v>42</v>
      </c>
      <c r="J98" s="31" t="s">
        <v>39</v>
      </c>
      <c r="K98" s="31"/>
      <c r="L98" s="31"/>
      <c r="M98" s="31"/>
      <c r="N98" s="31"/>
      <c r="O98" s="31"/>
      <c r="P98" s="31"/>
      <c r="Q98" s="31"/>
      <c r="R98" s="31" t="s">
        <v>39</v>
      </c>
      <c r="S98" s="31"/>
    </row>
    <row r="99" spans="1:19" ht="48" x14ac:dyDescent="0.2">
      <c r="A99" s="448"/>
      <c r="B99" s="32">
        <v>59</v>
      </c>
      <c r="C99" s="36" t="s">
        <v>724</v>
      </c>
      <c r="D99" s="41" t="s">
        <v>138</v>
      </c>
      <c r="E99" s="41"/>
      <c r="F99" s="31"/>
      <c r="G99" s="31"/>
      <c r="H99" s="41" t="s">
        <v>139</v>
      </c>
      <c r="I99" s="40"/>
      <c r="J99" s="31" t="s">
        <v>39</v>
      </c>
      <c r="K99" s="31"/>
      <c r="L99" s="31"/>
      <c r="M99" s="31"/>
      <c r="N99" s="31" t="s">
        <v>39</v>
      </c>
      <c r="O99" s="31"/>
      <c r="P99" s="31"/>
      <c r="Q99" s="31"/>
      <c r="R99" s="31" t="s">
        <v>16</v>
      </c>
      <c r="S99" s="31"/>
    </row>
    <row r="100" spans="1:19" ht="72" x14ac:dyDescent="0.2">
      <c r="A100" s="448"/>
      <c r="B100" s="32">
        <v>60</v>
      </c>
      <c r="C100" s="35" t="s">
        <v>140</v>
      </c>
      <c r="D100" s="40" t="s">
        <v>141</v>
      </c>
      <c r="E100" s="41"/>
      <c r="F100" s="31"/>
      <c r="G100" s="31"/>
      <c r="H100" s="40" t="s">
        <v>142</v>
      </c>
      <c r="I100" s="40"/>
      <c r="J100" s="31" t="s">
        <v>39</v>
      </c>
      <c r="K100" s="31" t="s">
        <v>725</v>
      </c>
      <c r="L100" s="31"/>
      <c r="M100" s="31"/>
      <c r="N100" s="31"/>
      <c r="O100" s="31"/>
      <c r="P100" s="31"/>
      <c r="Q100" s="31"/>
      <c r="R100" s="31" t="s">
        <v>726</v>
      </c>
      <c r="S100" s="31"/>
    </row>
    <row r="101" spans="1:19" ht="96" x14ac:dyDescent="0.2">
      <c r="A101" s="448"/>
      <c r="B101" s="32">
        <v>61</v>
      </c>
      <c r="C101" s="35" t="s">
        <v>143</v>
      </c>
      <c r="D101" s="40" t="s">
        <v>144</v>
      </c>
      <c r="E101" s="41"/>
      <c r="F101" s="31"/>
      <c r="G101" s="31"/>
      <c r="H101" s="40"/>
      <c r="I101" s="6">
        <v>42555</v>
      </c>
      <c r="J101" s="31"/>
      <c r="K101" s="31"/>
      <c r="L101" s="31"/>
      <c r="M101" s="31"/>
      <c r="N101" s="31"/>
      <c r="O101" s="31"/>
      <c r="P101" s="31"/>
      <c r="Q101" s="31"/>
      <c r="R101" s="31" t="s">
        <v>16</v>
      </c>
      <c r="S101" s="31"/>
    </row>
    <row r="102" spans="1:19" x14ac:dyDescent="0.2">
      <c r="A102" s="448"/>
      <c r="B102" s="457">
        <v>62</v>
      </c>
      <c r="C102" s="430" t="s">
        <v>145</v>
      </c>
      <c r="D102" s="427" t="s">
        <v>146</v>
      </c>
      <c r="E102" s="434"/>
      <c r="F102" s="428"/>
      <c r="G102" s="428"/>
      <c r="H102" s="427"/>
      <c r="I102" s="441">
        <v>42646</v>
      </c>
      <c r="J102" s="428" t="s">
        <v>39</v>
      </c>
      <c r="K102" s="428"/>
      <c r="L102" s="428"/>
      <c r="M102" s="428"/>
      <c r="N102" s="428"/>
      <c r="O102" s="428"/>
      <c r="P102" s="428"/>
      <c r="Q102" s="428"/>
      <c r="R102" s="428" t="s">
        <v>16</v>
      </c>
      <c r="S102" s="428"/>
    </row>
    <row r="103" spans="1:19" ht="45" customHeight="1" x14ac:dyDescent="0.2">
      <c r="A103" s="448"/>
      <c r="B103" s="457"/>
      <c r="C103" s="430"/>
      <c r="D103" s="427"/>
      <c r="E103" s="434"/>
      <c r="F103" s="428"/>
      <c r="G103" s="428"/>
      <c r="H103" s="427"/>
      <c r="I103" s="441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</row>
    <row r="104" spans="1:19" ht="60" x14ac:dyDescent="0.2">
      <c r="A104" s="448" t="s">
        <v>916</v>
      </c>
      <c r="B104" s="32">
        <v>63</v>
      </c>
      <c r="C104" s="39" t="s">
        <v>147</v>
      </c>
      <c r="D104" s="40" t="s">
        <v>148</v>
      </c>
      <c r="E104" s="6">
        <v>41009</v>
      </c>
      <c r="F104" s="31"/>
      <c r="G104" s="31"/>
      <c r="H104" s="37"/>
      <c r="I104" s="38"/>
      <c r="J104" s="31" t="s">
        <v>39</v>
      </c>
      <c r="K104" s="31"/>
      <c r="L104" s="31"/>
      <c r="M104" s="31"/>
      <c r="N104" s="31"/>
      <c r="O104" s="31"/>
      <c r="P104" s="31" t="s">
        <v>39</v>
      </c>
      <c r="Q104" s="31"/>
      <c r="R104" s="31"/>
      <c r="S104" s="31" t="s">
        <v>727</v>
      </c>
    </row>
    <row r="105" spans="1:19" x14ac:dyDescent="0.2">
      <c r="A105" s="448"/>
      <c r="B105" s="449">
        <v>64</v>
      </c>
      <c r="C105" s="443" t="s">
        <v>149</v>
      </c>
      <c r="D105" s="427" t="s">
        <v>150</v>
      </c>
      <c r="E105" s="434"/>
      <c r="F105" s="428"/>
      <c r="G105" s="428"/>
      <c r="H105" s="442">
        <v>42281</v>
      </c>
      <c r="I105" s="437"/>
      <c r="J105" s="428"/>
      <c r="K105" s="428"/>
      <c r="L105" s="428"/>
      <c r="M105" s="428"/>
      <c r="N105" s="428"/>
      <c r="O105" s="428"/>
      <c r="P105" s="428"/>
      <c r="Q105" s="428"/>
      <c r="R105" s="428" t="s">
        <v>16</v>
      </c>
      <c r="S105" s="428"/>
    </row>
    <row r="106" spans="1:19" ht="28.5" customHeight="1" x14ac:dyDescent="0.2">
      <c r="A106" s="448"/>
      <c r="B106" s="449"/>
      <c r="C106" s="443"/>
      <c r="D106" s="427"/>
      <c r="E106" s="434"/>
      <c r="F106" s="428"/>
      <c r="G106" s="428"/>
      <c r="H106" s="442"/>
      <c r="I106" s="437"/>
      <c r="J106" s="428"/>
      <c r="K106" s="428"/>
      <c r="L106" s="428"/>
      <c r="M106" s="428"/>
      <c r="N106" s="428"/>
      <c r="O106" s="428"/>
      <c r="P106" s="428"/>
      <c r="Q106" s="428"/>
      <c r="R106" s="428"/>
      <c r="S106" s="428"/>
    </row>
    <row r="107" spans="1:19" x14ac:dyDescent="0.2">
      <c r="A107" s="448"/>
      <c r="B107" s="449">
        <v>65</v>
      </c>
      <c r="C107" s="443" t="s">
        <v>151</v>
      </c>
      <c r="D107" s="427" t="s">
        <v>152</v>
      </c>
      <c r="E107" s="434"/>
      <c r="F107" s="428"/>
      <c r="G107" s="428"/>
      <c r="H107" s="433"/>
      <c r="I107" s="433" t="s">
        <v>153</v>
      </c>
      <c r="J107" s="428"/>
      <c r="K107" s="428"/>
      <c r="L107" s="428" t="s">
        <v>16</v>
      </c>
      <c r="M107" s="428"/>
      <c r="N107" s="428"/>
      <c r="O107" s="428"/>
      <c r="P107" s="428"/>
      <c r="Q107" s="428"/>
      <c r="R107" s="428"/>
      <c r="S107" s="428" t="s">
        <v>39</v>
      </c>
    </row>
    <row r="108" spans="1:19" ht="39" customHeight="1" x14ac:dyDescent="0.2">
      <c r="A108" s="448"/>
      <c r="B108" s="449"/>
      <c r="C108" s="443"/>
      <c r="D108" s="427"/>
      <c r="E108" s="434"/>
      <c r="F108" s="428"/>
      <c r="G108" s="428"/>
      <c r="H108" s="433"/>
      <c r="I108" s="433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</row>
    <row r="109" spans="1:19" ht="96" x14ac:dyDescent="0.2">
      <c r="A109" s="448"/>
      <c r="B109" s="32">
        <v>66</v>
      </c>
      <c r="C109" s="39" t="s">
        <v>154</v>
      </c>
      <c r="D109" s="40" t="s">
        <v>155</v>
      </c>
      <c r="E109" s="41"/>
      <c r="F109" s="31"/>
      <c r="G109" s="31"/>
      <c r="H109" s="37"/>
      <c r="I109" s="38" t="s">
        <v>156</v>
      </c>
      <c r="J109" s="31"/>
      <c r="K109" s="31"/>
      <c r="L109" s="31" t="s">
        <v>39</v>
      </c>
      <c r="M109" s="31"/>
      <c r="N109" s="31"/>
      <c r="O109" s="31"/>
      <c r="P109" s="31"/>
      <c r="Q109" s="31"/>
      <c r="R109" s="31"/>
      <c r="S109" s="31" t="s">
        <v>728</v>
      </c>
    </row>
    <row r="110" spans="1:19" ht="36" x14ac:dyDescent="0.2">
      <c r="A110" s="448"/>
      <c r="B110" s="32">
        <v>67</v>
      </c>
      <c r="C110" s="39" t="s">
        <v>157</v>
      </c>
      <c r="D110" s="40" t="s">
        <v>158</v>
      </c>
      <c r="E110" s="41"/>
      <c r="F110" s="31"/>
      <c r="G110" s="31"/>
      <c r="H110" s="43">
        <v>42281</v>
      </c>
      <c r="I110" s="38"/>
      <c r="J110" s="31"/>
      <c r="K110" s="31"/>
      <c r="L110" s="31"/>
      <c r="M110" s="31"/>
      <c r="N110" s="31" t="s">
        <v>39</v>
      </c>
      <c r="O110" s="31"/>
      <c r="P110" s="31"/>
      <c r="Q110" s="31"/>
      <c r="R110" s="31" t="s">
        <v>16</v>
      </c>
      <c r="S110" s="31"/>
    </row>
    <row r="111" spans="1:19" ht="48" x14ac:dyDescent="0.2">
      <c r="A111" s="448" t="s">
        <v>917</v>
      </c>
      <c r="B111" s="32">
        <v>68</v>
      </c>
      <c r="C111" s="39" t="s">
        <v>796</v>
      </c>
      <c r="D111" s="40" t="s">
        <v>159</v>
      </c>
      <c r="E111" s="41"/>
      <c r="F111" s="31"/>
      <c r="G111" s="31" t="s">
        <v>160</v>
      </c>
      <c r="H111" s="37"/>
      <c r="I111" s="38"/>
      <c r="J111" s="31"/>
      <c r="K111" s="31"/>
      <c r="L111" s="31"/>
      <c r="M111" s="31" t="s">
        <v>16</v>
      </c>
      <c r="N111" s="31"/>
      <c r="O111" s="31"/>
      <c r="P111" s="31"/>
      <c r="Q111" s="31"/>
      <c r="R111" s="31" t="s">
        <v>16</v>
      </c>
      <c r="S111" s="31"/>
    </row>
    <row r="112" spans="1:19" ht="48" x14ac:dyDescent="0.2">
      <c r="A112" s="448"/>
      <c r="B112" s="32">
        <v>69</v>
      </c>
      <c r="C112" s="39" t="s">
        <v>797</v>
      </c>
      <c r="D112" s="40" t="s">
        <v>161</v>
      </c>
      <c r="E112" s="41"/>
      <c r="F112" s="31"/>
      <c r="G112" s="31"/>
      <c r="H112" s="37"/>
      <c r="I112" s="38" t="s">
        <v>162</v>
      </c>
      <c r="J112" s="31" t="s">
        <v>16</v>
      </c>
      <c r="K112" s="31"/>
      <c r="L112" s="31"/>
      <c r="M112" s="31"/>
      <c r="N112" s="31"/>
      <c r="O112" s="31"/>
      <c r="P112" s="31"/>
      <c r="Q112" s="31"/>
      <c r="R112" s="31" t="s">
        <v>16</v>
      </c>
      <c r="S112" s="31"/>
    </row>
    <row r="113" spans="1:20" ht="24" x14ac:dyDescent="0.2">
      <c r="A113" s="448"/>
      <c r="B113" s="32">
        <v>70</v>
      </c>
      <c r="C113" s="39" t="s">
        <v>798</v>
      </c>
      <c r="D113" s="40" t="s">
        <v>163</v>
      </c>
      <c r="E113" s="41"/>
      <c r="F113" s="31"/>
      <c r="G113" s="31"/>
      <c r="H113" s="43">
        <v>42259</v>
      </c>
      <c r="I113" s="38"/>
      <c r="J113" s="31"/>
      <c r="K113" s="31"/>
      <c r="L113" s="31"/>
      <c r="M113" s="31"/>
      <c r="N113" s="31" t="s">
        <v>16</v>
      </c>
      <c r="O113" s="31"/>
      <c r="P113" s="31"/>
      <c r="Q113" s="31"/>
      <c r="R113" s="31"/>
      <c r="S113" s="31" t="s">
        <v>16</v>
      </c>
    </row>
    <row r="114" spans="1:20" ht="24" x14ac:dyDescent="0.2">
      <c r="A114" s="448"/>
      <c r="B114" s="32">
        <v>71</v>
      </c>
      <c r="C114" s="39" t="s">
        <v>799</v>
      </c>
      <c r="D114" s="40" t="s">
        <v>164</v>
      </c>
      <c r="E114" s="41"/>
      <c r="F114" s="31"/>
      <c r="G114" s="31"/>
      <c r="H114" s="37"/>
      <c r="I114" s="38" t="s">
        <v>108</v>
      </c>
      <c r="J114" s="31" t="s">
        <v>16</v>
      </c>
      <c r="K114" s="31"/>
      <c r="L114" s="31"/>
      <c r="M114" s="31"/>
      <c r="N114" s="31"/>
      <c r="O114" s="31"/>
      <c r="P114" s="31"/>
      <c r="Q114" s="31"/>
      <c r="R114" s="31" t="s">
        <v>16</v>
      </c>
      <c r="S114" s="31"/>
    </row>
    <row r="115" spans="1:20" ht="108" x14ac:dyDescent="0.2">
      <c r="A115" s="448" t="s">
        <v>918</v>
      </c>
      <c r="B115" s="32">
        <v>72</v>
      </c>
      <c r="C115" s="39" t="s">
        <v>165</v>
      </c>
      <c r="D115" s="40" t="s">
        <v>166</v>
      </c>
      <c r="E115" s="41"/>
      <c r="F115" s="31"/>
      <c r="G115" s="31"/>
      <c r="H115" s="37" t="s">
        <v>167</v>
      </c>
      <c r="I115" s="38"/>
      <c r="J115" s="31" t="s">
        <v>39</v>
      </c>
      <c r="K115" s="31"/>
      <c r="L115" s="31"/>
      <c r="M115" s="31"/>
      <c r="N115" s="31" t="s">
        <v>729</v>
      </c>
      <c r="O115" s="31" t="s">
        <v>168</v>
      </c>
      <c r="P115" s="31"/>
      <c r="Q115" s="31" t="s">
        <v>39</v>
      </c>
      <c r="R115" s="31"/>
      <c r="S115" s="31" t="s">
        <v>39</v>
      </c>
      <c r="T115" s="7"/>
    </row>
    <row r="116" spans="1:20" ht="29.25" customHeight="1" x14ac:dyDescent="0.2">
      <c r="A116" s="448"/>
      <c r="B116" s="449">
        <v>73</v>
      </c>
      <c r="C116" s="431" t="s">
        <v>800</v>
      </c>
      <c r="D116" s="427" t="s">
        <v>169</v>
      </c>
      <c r="E116" s="434"/>
      <c r="F116" s="428"/>
      <c r="G116" s="428"/>
      <c r="H116" s="433"/>
      <c r="I116" s="437" t="s">
        <v>170</v>
      </c>
      <c r="J116" s="428"/>
      <c r="K116" s="428"/>
      <c r="L116" s="428"/>
      <c r="M116" s="428"/>
      <c r="N116" s="428"/>
      <c r="O116" s="428" t="s">
        <v>730</v>
      </c>
      <c r="P116" s="428"/>
      <c r="Q116" s="428"/>
      <c r="R116" s="428"/>
      <c r="S116" s="428" t="s">
        <v>16</v>
      </c>
      <c r="T116" s="7"/>
    </row>
    <row r="117" spans="1:20" ht="27.75" customHeight="1" x14ac:dyDescent="0.2">
      <c r="A117" s="448"/>
      <c r="B117" s="449"/>
      <c r="C117" s="431"/>
      <c r="D117" s="427"/>
      <c r="E117" s="434"/>
      <c r="F117" s="428"/>
      <c r="G117" s="428"/>
      <c r="H117" s="433"/>
      <c r="I117" s="437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7"/>
    </row>
    <row r="118" spans="1:20" ht="27" customHeight="1" x14ac:dyDescent="0.2">
      <c r="A118" s="448"/>
      <c r="B118" s="449"/>
      <c r="C118" s="431"/>
      <c r="D118" s="427"/>
      <c r="E118" s="434"/>
      <c r="F118" s="428"/>
      <c r="G118" s="428"/>
      <c r="H118" s="433"/>
      <c r="I118" s="437"/>
      <c r="J118" s="428"/>
      <c r="K118" s="428"/>
      <c r="L118" s="428"/>
      <c r="M118" s="428"/>
      <c r="N118" s="428"/>
      <c r="O118" s="428"/>
      <c r="P118" s="428"/>
      <c r="Q118" s="428"/>
      <c r="R118" s="428"/>
      <c r="S118" s="428"/>
      <c r="T118" s="7"/>
    </row>
    <row r="119" spans="1:20" ht="126" customHeight="1" x14ac:dyDescent="0.2">
      <c r="A119" s="448"/>
      <c r="B119" s="449">
        <v>74</v>
      </c>
      <c r="C119" s="443" t="s">
        <v>171</v>
      </c>
      <c r="D119" s="437" t="s">
        <v>172</v>
      </c>
      <c r="E119" s="434"/>
      <c r="F119" s="428"/>
      <c r="G119" s="428"/>
      <c r="H119" s="433"/>
      <c r="I119" s="437" t="s">
        <v>173</v>
      </c>
      <c r="J119" s="428"/>
      <c r="K119" s="428"/>
      <c r="L119" s="428"/>
      <c r="M119" s="428"/>
      <c r="N119" s="428"/>
      <c r="O119" s="436" t="s">
        <v>174</v>
      </c>
      <c r="P119" s="428"/>
      <c r="Q119" s="428"/>
      <c r="R119" s="428" t="s">
        <v>16</v>
      </c>
      <c r="S119" s="428"/>
      <c r="T119" s="7"/>
    </row>
    <row r="120" spans="1:20" ht="78.75" customHeight="1" x14ac:dyDescent="0.2">
      <c r="A120" s="448"/>
      <c r="B120" s="449"/>
      <c r="C120" s="443"/>
      <c r="D120" s="437"/>
      <c r="E120" s="434"/>
      <c r="F120" s="428"/>
      <c r="G120" s="428"/>
      <c r="H120" s="433"/>
      <c r="I120" s="437"/>
      <c r="J120" s="428"/>
      <c r="K120" s="428"/>
      <c r="L120" s="428"/>
      <c r="M120" s="428"/>
      <c r="N120" s="428"/>
      <c r="O120" s="436"/>
      <c r="P120" s="428"/>
      <c r="Q120" s="428"/>
      <c r="R120" s="428"/>
      <c r="S120" s="428"/>
      <c r="T120" s="7"/>
    </row>
    <row r="121" spans="1:20" ht="31.5" customHeight="1" x14ac:dyDescent="0.2">
      <c r="A121" s="448"/>
      <c r="B121" s="449">
        <v>75</v>
      </c>
      <c r="C121" s="431" t="s">
        <v>801</v>
      </c>
      <c r="D121" s="437" t="s">
        <v>21</v>
      </c>
      <c r="E121" s="441">
        <v>40848</v>
      </c>
      <c r="F121" s="428"/>
      <c r="G121" s="428"/>
      <c r="H121" s="433"/>
      <c r="I121" s="437"/>
      <c r="J121" s="428"/>
      <c r="K121" s="428"/>
      <c r="L121" s="428"/>
      <c r="M121" s="428"/>
      <c r="N121" s="428"/>
      <c r="O121" s="428"/>
      <c r="P121" s="428"/>
      <c r="Q121" s="428" t="s">
        <v>731</v>
      </c>
      <c r="R121" s="428"/>
      <c r="S121" s="428" t="s">
        <v>16</v>
      </c>
      <c r="T121" s="7"/>
    </row>
    <row r="122" spans="1:20" ht="31.5" customHeight="1" x14ac:dyDescent="0.2">
      <c r="A122" s="448"/>
      <c r="B122" s="449"/>
      <c r="C122" s="431"/>
      <c r="D122" s="437"/>
      <c r="E122" s="441"/>
      <c r="F122" s="428"/>
      <c r="G122" s="428"/>
      <c r="H122" s="433"/>
      <c r="I122" s="437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7"/>
    </row>
    <row r="123" spans="1:20" ht="60" x14ac:dyDescent="0.2">
      <c r="A123" s="448" t="s">
        <v>919</v>
      </c>
      <c r="B123" s="32">
        <v>76</v>
      </c>
      <c r="C123" s="39" t="s">
        <v>175</v>
      </c>
      <c r="D123" s="40" t="s">
        <v>176</v>
      </c>
      <c r="E123" s="41"/>
      <c r="F123" s="31"/>
      <c r="G123" s="31"/>
      <c r="H123" s="37" t="s">
        <v>177</v>
      </c>
      <c r="I123" s="38"/>
      <c r="J123" s="31" t="s">
        <v>39</v>
      </c>
      <c r="K123" s="31"/>
      <c r="L123" s="31"/>
      <c r="M123" s="31"/>
      <c r="N123" s="31" t="s">
        <v>39</v>
      </c>
      <c r="O123" s="31" t="s">
        <v>39</v>
      </c>
      <c r="P123" s="31"/>
      <c r="Q123" s="31"/>
      <c r="R123" s="31"/>
      <c r="S123" s="31" t="s">
        <v>732</v>
      </c>
    </row>
    <row r="124" spans="1:20" ht="48" x14ac:dyDescent="0.2">
      <c r="A124" s="448"/>
      <c r="B124" s="32">
        <v>77</v>
      </c>
      <c r="C124" s="39" t="s">
        <v>178</v>
      </c>
      <c r="D124" s="40" t="s">
        <v>179</v>
      </c>
      <c r="E124" s="41"/>
      <c r="F124" s="31"/>
      <c r="G124" s="31"/>
      <c r="H124" s="37"/>
      <c r="I124" s="44">
        <v>42372</v>
      </c>
      <c r="J124" s="31" t="s">
        <v>39</v>
      </c>
      <c r="K124" s="31"/>
      <c r="L124" s="31"/>
      <c r="M124" s="31"/>
      <c r="N124" s="31"/>
      <c r="O124" s="31"/>
      <c r="P124" s="31"/>
      <c r="Q124" s="31"/>
      <c r="R124" s="31" t="s">
        <v>733</v>
      </c>
      <c r="S124" s="31"/>
    </row>
    <row r="125" spans="1:20" ht="60" x14ac:dyDescent="0.2">
      <c r="A125" s="448"/>
      <c r="B125" s="32">
        <v>78</v>
      </c>
      <c r="C125" s="39" t="s">
        <v>180</v>
      </c>
      <c r="D125" s="40" t="s">
        <v>181</v>
      </c>
      <c r="E125" s="41"/>
      <c r="F125" s="31"/>
      <c r="G125" s="31"/>
      <c r="H125" s="37" t="s">
        <v>182</v>
      </c>
      <c r="I125" s="38"/>
      <c r="J125" s="31" t="s">
        <v>39</v>
      </c>
      <c r="K125" s="31"/>
      <c r="L125" s="31"/>
      <c r="M125" s="31"/>
      <c r="N125" s="31"/>
      <c r="O125" s="31"/>
      <c r="P125" s="31"/>
      <c r="Q125" s="31" t="s">
        <v>734</v>
      </c>
      <c r="R125" s="31" t="s">
        <v>16</v>
      </c>
      <c r="S125" s="31"/>
    </row>
    <row r="126" spans="1:20" ht="84" x14ac:dyDescent="0.2">
      <c r="A126" s="448"/>
      <c r="B126" s="32">
        <v>79</v>
      </c>
      <c r="C126" s="39" t="s">
        <v>183</v>
      </c>
      <c r="D126" s="40" t="s">
        <v>184</v>
      </c>
      <c r="E126" s="41"/>
      <c r="F126" s="31"/>
      <c r="G126" s="31"/>
      <c r="H126" s="43">
        <v>42045</v>
      </c>
      <c r="I126" s="38"/>
      <c r="J126" s="31" t="s">
        <v>39</v>
      </c>
      <c r="K126" s="31"/>
      <c r="L126" s="31"/>
      <c r="M126" s="31"/>
      <c r="N126" s="31"/>
      <c r="O126" s="31"/>
      <c r="P126" s="31"/>
      <c r="Q126" s="31" t="s">
        <v>735</v>
      </c>
      <c r="R126" s="31" t="s">
        <v>39</v>
      </c>
      <c r="S126" s="31"/>
    </row>
    <row r="127" spans="1:20" ht="84" x14ac:dyDescent="0.2">
      <c r="A127" s="448"/>
      <c r="B127" s="32">
        <v>80</v>
      </c>
      <c r="C127" s="39" t="s">
        <v>185</v>
      </c>
      <c r="D127" s="40" t="s">
        <v>186</v>
      </c>
      <c r="E127" s="41"/>
      <c r="F127" s="31"/>
      <c r="G127" s="31"/>
      <c r="H127" s="43">
        <v>42047</v>
      </c>
      <c r="I127" s="38"/>
      <c r="J127" s="31" t="s">
        <v>39</v>
      </c>
      <c r="K127" s="31"/>
      <c r="L127" s="31"/>
      <c r="M127" s="31"/>
      <c r="N127" s="31" t="s">
        <v>39</v>
      </c>
      <c r="O127" s="31"/>
      <c r="P127" s="31"/>
      <c r="Q127" s="31"/>
      <c r="R127" s="31"/>
      <c r="S127" s="31" t="s">
        <v>16</v>
      </c>
    </row>
    <row r="128" spans="1:20" ht="36" x14ac:dyDescent="0.2">
      <c r="A128" s="448"/>
      <c r="B128" s="32">
        <v>81</v>
      </c>
      <c r="C128" s="39" t="s">
        <v>187</v>
      </c>
      <c r="D128" s="40" t="s">
        <v>188</v>
      </c>
      <c r="E128" s="41"/>
      <c r="F128" s="31"/>
      <c r="G128" s="31"/>
      <c r="H128" s="37"/>
      <c r="I128" s="44">
        <v>42708</v>
      </c>
      <c r="J128" s="31" t="s">
        <v>39</v>
      </c>
      <c r="K128" s="31"/>
      <c r="L128" s="31"/>
      <c r="M128" s="31"/>
      <c r="N128" s="31"/>
      <c r="O128" s="31"/>
      <c r="P128" s="31"/>
      <c r="Q128" s="31"/>
      <c r="R128" s="31" t="s">
        <v>16</v>
      </c>
      <c r="S128" s="31"/>
    </row>
    <row r="129" spans="1:19" ht="48" x14ac:dyDescent="0.2">
      <c r="A129" s="448"/>
      <c r="B129" s="32">
        <v>82</v>
      </c>
      <c r="C129" s="39" t="s">
        <v>189</v>
      </c>
      <c r="D129" s="40" t="s">
        <v>190</v>
      </c>
      <c r="E129" s="41"/>
      <c r="F129" s="31"/>
      <c r="G129" s="31"/>
      <c r="H129" s="37"/>
      <c r="I129" s="44">
        <v>42373</v>
      </c>
      <c r="J129" s="31" t="s">
        <v>39</v>
      </c>
      <c r="K129" s="31"/>
      <c r="L129" s="31"/>
      <c r="M129" s="31"/>
      <c r="N129" s="31"/>
      <c r="O129" s="31"/>
      <c r="P129" s="31"/>
      <c r="Q129" s="31"/>
      <c r="R129" s="31" t="s">
        <v>16</v>
      </c>
      <c r="S129" s="31"/>
    </row>
    <row r="130" spans="1:19" ht="36" x14ac:dyDescent="0.2">
      <c r="A130" s="448"/>
      <c r="B130" s="32">
        <v>83</v>
      </c>
      <c r="C130" s="39" t="s">
        <v>191</v>
      </c>
      <c r="D130" s="40" t="s">
        <v>192</v>
      </c>
      <c r="E130" s="41"/>
      <c r="F130" s="31"/>
      <c r="G130" s="31"/>
      <c r="H130" s="37"/>
      <c r="I130" s="44">
        <v>42373</v>
      </c>
      <c r="J130" s="31" t="s">
        <v>39</v>
      </c>
      <c r="K130" s="31"/>
      <c r="L130" s="31"/>
      <c r="M130" s="31"/>
      <c r="N130" s="31"/>
      <c r="O130" s="31"/>
      <c r="P130" s="31"/>
      <c r="Q130" s="31"/>
      <c r="R130" s="31" t="s">
        <v>16</v>
      </c>
      <c r="S130" s="31"/>
    </row>
    <row r="131" spans="1:19" ht="36" x14ac:dyDescent="0.2">
      <c r="A131" s="448"/>
      <c r="B131" s="32">
        <v>84</v>
      </c>
      <c r="C131" s="39" t="s">
        <v>193</v>
      </c>
      <c r="D131" s="40" t="s">
        <v>194</v>
      </c>
      <c r="E131" s="41"/>
      <c r="F131" s="31"/>
      <c r="G131" s="31"/>
      <c r="H131" s="37"/>
      <c r="I131" s="44">
        <v>42464</v>
      </c>
      <c r="J131" s="31" t="s">
        <v>39</v>
      </c>
      <c r="K131" s="31"/>
      <c r="L131" s="31"/>
      <c r="M131" s="31"/>
      <c r="N131" s="31"/>
      <c r="O131" s="31"/>
      <c r="P131" s="31"/>
      <c r="Q131" s="31"/>
      <c r="R131" s="31" t="s">
        <v>16</v>
      </c>
      <c r="S131" s="31"/>
    </row>
    <row r="132" spans="1:19" ht="72" x14ac:dyDescent="0.2">
      <c r="A132" s="448"/>
      <c r="B132" s="32">
        <v>85</v>
      </c>
      <c r="C132" s="39" t="s">
        <v>195</v>
      </c>
      <c r="D132" s="40" t="s">
        <v>196</v>
      </c>
      <c r="E132" s="41"/>
      <c r="F132" s="31"/>
      <c r="G132" s="31"/>
      <c r="H132" s="37"/>
      <c r="I132" s="38" t="s">
        <v>197</v>
      </c>
      <c r="J132" s="31"/>
      <c r="K132" s="31"/>
      <c r="L132" s="31" t="s">
        <v>39</v>
      </c>
      <c r="M132" s="31"/>
      <c r="N132" s="31"/>
      <c r="O132" s="31"/>
      <c r="P132" s="31"/>
      <c r="Q132" s="31"/>
      <c r="R132" s="31"/>
      <c r="S132" s="31" t="s">
        <v>736</v>
      </c>
    </row>
    <row r="133" spans="1:19" ht="72" x14ac:dyDescent="0.2">
      <c r="A133" s="448"/>
      <c r="B133" s="32">
        <v>86</v>
      </c>
      <c r="C133" s="39" t="s">
        <v>198</v>
      </c>
      <c r="D133" s="40" t="s">
        <v>199</v>
      </c>
      <c r="E133" s="41"/>
      <c r="F133" s="31"/>
      <c r="G133" s="31"/>
      <c r="H133" s="37"/>
      <c r="I133" s="38" t="s">
        <v>197</v>
      </c>
      <c r="J133" s="31"/>
      <c r="K133" s="31"/>
      <c r="L133" s="31" t="s">
        <v>39</v>
      </c>
      <c r="M133" s="31"/>
      <c r="N133" s="31"/>
      <c r="O133" s="31"/>
      <c r="P133" s="31"/>
      <c r="Q133" s="31"/>
      <c r="R133" s="31"/>
      <c r="S133" s="31" t="s">
        <v>736</v>
      </c>
    </row>
    <row r="134" spans="1:19" ht="72" x14ac:dyDescent="0.2">
      <c r="A134" s="448"/>
      <c r="B134" s="32">
        <v>87</v>
      </c>
      <c r="C134" s="39" t="s">
        <v>200</v>
      </c>
      <c r="D134" s="40" t="s">
        <v>201</v>
      </c>
      <c r="E134" s="41"/>
      <c r="F134" s="31"/>
      <c r="G134" s="31"/>
      <c r="H134" s="37"/>
      <c r="I134" s="44">
        <v>42494</v>
      </c>
      <c r="J134" s="31"/>
      <c r="K134" s="31"/>
      <c r="L134" s="31" t="s">
        <v>39</v>
      </c>
      <c r="M134" s="31"/>
      <c r="N134" s="31"/>
      <c r="O134" s="31"/>
      <c r="P134" s="31"/>
      <c r="Q134" s="31"/>
      <c r="R134" s="31"/>
      <c r="S134" s="31" t="s">
        <v>736</v>
      </c>
    </row>
    <row r="135" spans="1:19" ht="72" x14ac:dyDescent="0.2">
      <c r="A135" s="448"/>
      <c r="B135" s="32">
        <v>88</v>
      </c>
      <c r="C135" s="39" t="s">
        <v>202</v>
      </c>
      <c r="D135" s="40" t="s">
        <v>203</v>
      </c>
      <c r="E135" s="41"/>
      <c r="F135" s="31"/>
      <c r="G135" s="31"/>
      <c r="H135" s="37"/>
      <c r="I135" s="44">
        <v>42586</v>
      </c>
      <c r="J135" s="31"/>
      <c r="K135" s="31"/>
      <c r="L135" s="31" t="s">
        <v>39</v>
      </c>
      <c r="M135" s="31"/>
      <c r="N135" s="31"/>
      <c r="O135" s="31"/>
      <c r="P135" s="31"/>
      <c r="Q135" s="31"/>
      <c r="R135" s="31"/>
      <c r="S135" s="31" t="s">
        <v>736</v>
      </c>
    </row>
    <row r="136" spans="1:19" ht="24" x14ac:dyDescent="0.2">
      <c r="A136" s="448"/>
      <c r="B136" s="32">
        <v>89</v>
      </c>
      <c r="C136" s="39" t="s">
        <v>204</v>
      </c>
      <c r="D136" s="40" t="s">
        <v>205</v>
      </c>
      <c r="E136" s="41"/>
      <c r="F136" s="31"/>
      <c r="G136" s="31"/>
      <c r="H136" s="37"/>
      <c r="I136" s="38" t="s">
        <v>108</v>
      </c>
      <c r="J136" s="31" t="s">
        <v>39</v>
      </c>
      <c r="K136" s="31"/>
      <c r="L136" s="31"/>
      <c r="M136" s="31"/>
      <c r="N136" s="31"/>
      <c r="O136" s="31"/>
      <c r="P136" s="31"/>
      <c r="Q136" s="31"/>
      <c r="R136" s="31" t="s">
        <v>16</v>
      </c>
      <c r="S136" s="31"/>
    </row>
    <row r="137" spans="1:19" ht="48" x14ac:dyDescent="0.2">
      <c r="A137" s="448"/>
      <c r="B137" s="32">
        <v>90</v>
      </c>
      <c r="C137" s="39" t="s">
        <v>206</v>
      </c>
      <c r="D137" s="40" t="s">
        <v>207</v>
      </c>
      <c r="E137" s="41"/>
      <c r="F137" s="31"/>
      <c r="G137" s="31"/>
      <c r="H137" s="37"/>
      <c r="I137" s="38" t="s">
        <v>35</v>
      </c>
      <c r="J137" s="31" t="s">
        <v>39</v>
      </c>
      <c r="K137" s="31"/>
      <c r="L137" s="31"/>
      <c r="M137" s="31"/>
      <c r="N137" s="31"/>
      <c r="O137" s="31"/>
      <c r="P137" s="31"/>
      <c r="Q137" s="31"/>
      <c r="R137" s="31" t="s">
        <v>16</v>
      </c>
      <c r="S137" s="31"/>
    </row>
    <row r="138" spans="1:19" x14ac:dyDescent="0.2">
      <c r="A138" s="448"/>
      <c r="B138" s="449">
        <v>91</v>
      </c>
      <c r="C138" s="443" t="s">
        <v>208</v>
      </c>
      <c r="D138" s="427" t="s">
        <v>209</v>
      </c>
      <c r="E138" s="434"/>
      <c r="F138" s="428"/>
      <c r="G138" s="428"/>
      <c r="H138" s="433"/>
      <c r="I138" s="437" t="s">
        <v>210</v>
      </c>
      <c r="J138" s="428" t="s">
        <v>39</v>
      </c>
      <c r="K138" s="428"/>
      <c r="L138" s="428"/>
      <c r="M138" s="428"/>
      <c r="N138" s="428"/>
      <c r="O138" s="428"/>
      <c r="P138" s="428"/>
      <c r="Q138" s="428"/>
      <c r="R138" s="31" t="s">
        <v>16</v>
      </c>
      <c r="S138" s="428"/>
    </row>
    <row r="139" spans="1:19" ht="84" x14ac:dyDescent="0.2">
      <c r="A139" s="448"/>
      <c r="B139" s="449"/>
      <c r="C139" s="443"/>
      <c r="D139" s="427"/>
      <c r="E139" s="434"/>
      <c r="F139" s="428"/>
      <c r="G139" s="428"/>
      <c r="H139" s="433"/>
      <c r="I139" s="437"/>
      <c r="J139" s="428"/>
      <c r="K139" s="428"/>
      <c r="L139" s="428"/>
      <c r="M139" s="428"/>
      <c r="N139" s="428"/>
      <c r="O139" s="428"/>
      <c r="P139" s="428"/>
      <c r="Q139" s="428"/>
      <c r="R139" s="40" t="s">
        <v>211</v>
      </c>
      <c r="S139" s="428"/>
    </row>
    <row r="140" spans="1:19" ht="72" x14ac:dyDescent="0.2">
      <c r="A140" s="448"/>
      <c r="B140" s="32">
        <v>92</v>
      </c>
      <c r="C140" s="39" t="s">
        <v>212</v>
      </c>
      <c r="D140" s="40" t="s">
        <v>213</v>
      </c>
      <c r="E140" s="41"/>
      <c r="F140" s="31"/>
      <c r="G140" s="31"/>
      <c r="H140" s="37"/>
      <c r="I140" s="38" t="s">
        <v>214</v>
      </c>
      <c r="J140" s="31" t="s">
        <v>39</v>
      </c>
      <c r="K140" s="31"/>
      <c r="L140" s="31"/>
      <c r="M140" s="31"/>
      <c r="N140" s="31" t="s">
        <v>737</v>
      </c>
      <c r="O140" s="31"/>
      <c r="P140" s="31"/>
      <c r="Q140" s="31"/>
      <c r="R140" s="31"/>
      <c r="S140" s="31" t="s">
        <v>738</v>
      </c>
    </row>
    <row r="141" spans="1:19" ht="60" x14ac:dyDescent="0.2">
      <c r="A141" s="448"/>
      <c r="B141" s="32">
        <v>93</v>
      </c>
      <c r="C141" s="39" t="s">
        <v>215</v>
      </c>
      <c r="D141" s="40" t="s">
        <v>216</v>
      </c>
      <c r="E141" s="41"/>
      <c r="F141" s="31"/>
      <c r="G141" s="31"/>
      <c r="H141" s="43">
        <v>42257</v>
      </c>
      <c r="I141" s="38"/>
      <c r="J141" s="31" t="s">
        <v>39</v>
      </c>
      <c r="K141" s="31"/>
      <c r="L141" s="31"/>
      <c r="M141" s="31"/>
      <c r="N141" s="31"/>
      <c r="O141" s="31"/>
      <c r="P141" s="31"/>
      <c r="Q141" s="31" t="s">
        <v>739</v>
      </c>
      <c r="R141" s="31" t="s">
        <v>16</v>
      </c>
      <c r="S141" s="31"/>
    </row>
    <row r="142" spans="1:19" ht="36" x14ac:dyDescent="0.2">
      <c r="A142" s="448"/>
      <c r="B142" s="32">
        <v>94</v>
      </c>
      <c r="C142" s="39" t="s">
        <v>217</v>
      </c>
      <c r="D142" s="40" t="s">
        <v>218</v>
      </c>
      <c r="E142" s="41"/>
      <c r="F142" s="31"/>
      <c r="G142" s="31"/>
      <c r="H142" s="37" t="s">
        <v>219</v>
      </c>
      <c r="I142" s="38"/>
      <c r="J142" s="31"/>
      <c r="K142" s="31"/>
      <c r="L142" s="31"/>
      <c r="M142" s="31"/>
      <c r="N142" s="31"/>
      <c r="O142" s="31"/>
      <c r="P142" s="31"/>
      <c r="Q142" s="31" t="s">
        <v>36</v>
      </c>
      <c r="R142" s="31" t="s">
        <v>16</v>
      </c>
      <c r="S142" s="31"/>
    </row>
    <row r="143" spans="1:19" ht="60" x14ac:dyDescent="0.2">
      <c r="A143" s="448"/>
      <c r="B143" s="32">
        <v>95</v>
      </c>
      <c r="C143" s="39" t="s">
        <v>220</v>
      </c>
      <c r="D143" s="40" t="s">
        <v>221</v>
      </c>
      <c r="E143" s="41"/>
      <c r="F143" s="31"/>
      <c r="G143" s="31" t="s">
        <v>222</v>
      </c>
      <c r="H143" s="37"/>
      <c r="I143" s="38"/>
      <c r="J143" s="31" t="s">
        <v>39</v>
      </c>
      <c r="K143" s="31"/>
      <c r="L143" s="31"/>
      <c r="M143" s="31"/>
      <c r="N143" s="31"/>
      <c r="O143" s="31"/>
      <c r="P143" s="31"/>
      <c r="Q143" s="31" t="s">
        <v>739</v>
      </c>
      <c r="R143" s="31" t="s">
        <v>39</v>
      </c>
      <c r="S143" s="31"/>
    </row>
    <row r="144" spans="1:19" ht="48" x14ac:dyDescent="0.2">
      <c r="A144" s="448" t="s">
        <v>920</v>
      </c>
      <c r="B144" s="32">
        <v>96</v>
      </c>
      <c r="C144" s="39" t="s">
        <v>223</v>
      </c>
      <c r="D144" s="40" t="s">
        <v>224</v>
      </c>
      <c r="E144" s="41"/>
      <c r="F144" s="31"/>
      <c r="G144" s="31"/>
      <c r="H144" s="37"/>
      <c r="I144" s="38" t="s">
        <v>225</v>
      </c>
      <c r="J144" s="31" t="s">
        <v>39</v>
      </c>
      <c r="K144" s="31"/>
      <c r="L144" s="31"/>
      <c r="M144" s="31"/>
      <c r="N144" s="31"/>
      <c r="O144" s="31"/>
      <c r="P144" s="31"/>
      <c r="Q144" s="31"/>
      <c r="R144" s="31" t="s">
        <v>58</v>
      </c>
      <c r="S144" s="31"/>
    </row>
    <row r="145" spans="1:19" ht="48" x14ac:dyDescent="0.2">
      <c r="A145" s="448"/>
      <c r="B145" s="32">
        <v>97</v>
      </c>
      <c r="C145" s="39" t="s">
        <v>226</v>
      </c>
      <c r="D145" s="40" t="s">
        <v>227</v>
      </c>
      <c r="E145" s="41"/>
      <c r="F145" s="31"/>
      <c r="G145" s="31" t="s">
        <v>228</v>
      </c>
      <c r="H145" s="37"/>
      <c r="I145" s="38"/>
      <c r="J145" s="31" t="s">
        <v>39</v>
      </c>
      <c r="K145" s="31"/>
      <c r="L145" s="31"/>
      <c r="M145" s="31"/>
      <c r="N145" s="31" t="s">
        <v>39</v>
      </c>
      <c r="O145" s="31"/>
      <c r="P145" s="31"/>
      <c r="Q145" s="31"/>
      <c r="R145" s="31" t="s">
        <v>16</v>
      </c>
      <c r="S145" s="31"/>
    </row>
    <row r="146" spans="1:19" ht="24" x14ac:dyDescent="0.2">
      <c r="A146" s="448"/>
      <c r="B146" s="457">
        <v>98</v>
      </c>
      <c r="C146" s="443" t="s">
        <v>229</v>
      </c>
      <c r="D146" s="40" t="s">
        <v>230</v>
      </c>
      <c r="E146" s="41"/>
      <c r="F146" s="31"/>
      <c r="G146" s="31"/>
      <c r="H146" s="37"/>
      <c r="I146" s="10">
        <v>42585</v>
      </c>
      <c r="J146" s="31" t="s">
        <v>16</v>
      </c>
      <c r="K146" s="31"/>
      <c r="L146" s="31"/>
      <c r="M146" s="31"/>
      <c r="N146" s="31"/>
      <c r="O146" s="31" t="s">
        <v>39</v>
      </c>
      <c r="P146" s="31"/>
      <c r="Q146" s="31"/>
      <c r="R146" s="31"/>
      <c r="S146" s="427" t="s">
        <v>231</v>
      </c>
    </row>
    <row r="147" spans="1:19" ht="24" x14ac:dyDescent="0.2">
      <c r="A147" s="448"/>
      <c r="B147" s="457"/>
      <c r="C147" s="443"/>
      <c r="D147" s="40" t="s">
        <v>232</v>
      </c>
      <c r="E147" s="41"/>
      <c r="F147" s="31"/>
      <c r="G147" s="31"/>
      <c r="H147" s="37" t="s">
        <v>233</v>
      </c>
      <c r="I147" s="38"/>
      <c r="J147" s="31"/>
      <c r="K147" s="31" t="s">
        <v>39</v>
      </c>
      <c r="L147" s="31"/>
      <c r="M147" s="31"/>
      <c r="N147" s="31"/>
      <c r="O147" s="31" t="s">
        <v>39</v>
      </c>
      <c r="P147" s="31"/>
      <c r="Q147" s="31"/>
      <c r="R147" s="31"/>
      <c r="S147" s="427"/>
    </row>
    <row r="148" spans="1:19" ht="84" x14ac:dyDescent="0.2">
      <c r="A148" s="448"/>
      <c r="B148" s="32">
        <v>99</v>
      </c>
      <c r="C148" s="39" t="s">
        <v>234</v>
      </c>
      <c r="D148" s="40" t="s">
        <v>235</v>
      </c>
      <c r="E148" s="41"/>
      <c r="F148" s="31"/>
      <c r="G148" s="31"/>
      <c r="H148" s="37"/>
      <c r="I148" s="10">
        <v>42494</v>
      </c>
      <c r="J148" s="31" t="s">
        <v>16</v>
      </c>
      <c r="K148" s="31"/>
      <c r="L148" s="31"/>
      <c r="M148" s="31"/>
      <c r="N148" s="31"/>
      <c r="O148" s="31" t="s">
        <v>39</v>
      </c>
      <c r="P148" s="31"/>
      <c r="Q148" s="31"/>
      <c r="R148" s="31"/>
      <c r="S148" s="31" t="s">
        <v>740</v>
      </c>
    </row>
    <row r="149" spans="1:19" ht="96" x14ac:dyDescent="0.2">
      <c r="A149" s="448"/>
      <c r="B149" s="32">
        <v>100</v>
      </c>
      <c r="C149" s="39" t="s">
        <v>803</v>
      </c>
      <c r="D149" s="40" t="s">
        <v>236</v>
      </c>
      <c r="E149" s="41"/>
      <c r="F149" s="31"/>
      <c r="G149" s="31"/>
      <c r="H149" s="37"/>
      <c r="I149" s="44">
        <v>42464</v>
      </c>
      <c r="J149" s="31" t="s">
        <v>39</v>
      </c>
      <c r="K149" s="31"/>
      <c r="L149" s="31"/>
      <c r="M149" s="31"/>
      <c r="N149" s="31" t="s">
        <v>39</v>
      </c>
      <c r="O149" s="31"/>
      <c r="P149" s="31"/>
      <c r="Q149" s="31"/>
      <c r="R149" s="31"/>
      <c r="S149" s="31" t="s">
        <v>740</v>
      </c>
    </row>
    <row r="150" spans="1:19" ht="24" x14ac:dyDescent="0.2">
      <c r="A150" s="448"/>
      <c r="B150" s="32">
        <v>101</v>
      </c>
      <c r="C150" s="39" t="s">
        <v>802</v>
      </c>
      <c r="D150" s="40" t="s">
        <v>237</v>
      </c>
      <c r="E150" s="41"/>
      <c r="F150" s="31"/>
      <c r="G150" s="31"/>
      <c r="H150" s="43">
        <v>42193</v>
      </c>
      <c r="I150" s="38"/>
      <c r="J150" s="31" t="s">
        <v>39</v>
      </c>
      <c r="K150" s="31"/>
      <c r="L150" s="31"/>
      <c r="M150" s="31"/>
      <c r="N150" s="31" t="s">
        <v>39</v>
      </c>
      <c r="O150" s="31"/>
      <c r="P150" s="31"/>
      <c r="Q150" s="31"/>
      <c r="R150" s="31" t="s">
        <v>39</v>
      </c>
      <c r="S150" s="31"/>
    </row>
    <row r="151" spans="1:19" ht="60" x14ac:dyDescent="0.2">
      <c r="A151" s="448" t="s">
        <v>921</v>
      </c>
      <c r="B151" s="32">
        <v>102</v>
      </c>
      <c r="C151" s="39" t="s">
        <v>238</v>
      </c>
      <c r="D151" s="40" t="s">
        <v>239</v>
      </c>
      <c r="E151" s="41"/>
      <c r="F151" s="6">
        <v>41619</v>
      </c>
      <c r="G151" s="31"/>
      <c r="H151" s="37"/>
      <c r="I151" s="38"/>
      <c r="J151" s="31" t="s">
        <v>39</v>
      </c>
      <c r="K151" s="31"/>
      <c r="L151" s="31"/>
      <c r="M151" s="31"/>
      <c r="N151" s="31" t="s">
        <v>39</v>
      </c>
      <c r="O151" s="31"/>
      <c r="P151" s="31" t="s">
        <v>39</v>
      </c>
      <c r="Q151" s="31"/>
      <c r="R151" s="31"/>
      <c r="S151" s="31" t="s">
        <v>723</v>
      </c>
    </row>
    <row r="152" spans="1:19" ht="60" x14ac:dyDescent="0.2">
      <c r="A152" s="448"/>
      <c r="B152" s="32">
        <v>103</v>
      </c>
      <c r="C152" s="39" t="s">
        <v>240</v>
      </c>
      <c r="D152" s="40" t="s">
        <v>241</v>
      </c>
      <c r="E152" s="41"/>
      <c r="F152" s="6">
        <v>41619</v>
      </c>
      <c r="G152" s="31"/>
      <c r="H152" s="37"/>
      <c r="I152" s="38"/>
      <c r="J152" s="31" t="s">
        <v>39</v>
      </c>
      <c r="K152" s="31"/>
      <c r="L152" s="31"/>
      <c r="M152" s="31"/>
      <c r="N152" s="31" t="s">
        <v>39</v>
      </c>
      <c r="O152" s="31"/>
      <c r="P152" s="31" t="s">
        <v>39</v>
      </c>
      <c r="Q152" s="31"/>
      <c r="R152" s="31"/>
      <c r="S152" s="31" t="s">
        <v>723</v>
      </c>
    </row>
    <row r="153" spans="1:19" ht="60" x14ac:dyDescent="0.2">
      <c r="A153" s="448"/>
      <c r="B153" s="32">
        <v>104</v>
      </c>
      <c r="C153" s="39" t="s">
        <v>240</v>
      </c>
      <c r="D153" s="40" t="s">
        <v>242</v>
      </c>
      <c r="E153" s="41"/>
      <c r="F153" s="6">
        <v>41619</v>
      </c>
      <c r="G153" s="31"/>
      <c r="H153" s="37"/>
      <c r="I153" s="38"/>
      <c r="J153" s="31" t="s">
        <v>39</v>
      </c>
      <c r="K153" s="31"/>
      <c r="L153" s="31"/>
      <c r="M153" s="31"/>
      <c r="N153" s="31" t="s">
        <v>39</v>
      </c>
      <c r="O153" s="31"/>
      <c r="P153" s="31" t="s">
        <v>39</v>
      </c>
      <c r="Q153" s="31"/>
      <c r="R153" s="31"/>
      <c r="S153" s="31" t="s">
        <v>723</v>
      </c>
    </row>
    <row r="154" spans="1:19" ht="36" x14ac:dyDescent="0.2">
      <c r="A154" s="448"/>
      <c r="B154" s="32">
        <v>105</v>
      </c>
      <c r="C154" s="39" t="s">
        <v>243</v>
      </c>
      <c r="D154" s="40" t="s">
        <v>244</v>
      </c>
      <c r="E154" s="41"/>
      <c r="F154" s="31"/>
      <c r="G154" s="31"/>
      <c r="H154" s="37" t="s">
        <v>233</v>
      </c>
      <c r="I154" s="38"/>
      <c r="J154" s="31" t="s">
        <v>39</v>
      </c>
      <c r="K154" s="31"/>
      <c r="L154" s="31"/>
      <c r="M154" s="31"/>
      <c r="N154" s="31" t="s">
        <v>39</v>
      </c>
      <c r="O154" s="31" t="s">
        <v>39</v>
      </c>
      <c r="P154" s="31"/>
      <c r="Q154" s="31"/>
      <c r="R154" s="31"/>
      <c r="S154" s="31" t="s">
        <v>16</v>
      </c>
    </row>
    <row r="155" spans="1:19" ht="60" x14ac:dyDescent="0.2">
      <c r="A155" s="448"/>
      <c r="B155" s="32">
        <v>106</v>
      </c>
      <c r="C155" s="39" t="s">
        <v>245</v>
      </c>
      <c r="D155" s="40" t="s">
        <v>246</v>
      </c>
      <c r="E155" s="41"/>
      <c r="F155" s="31"/>
      <c r="G155" s="40" t="s">
        <v>247</v>
      </c>
      <c r="H155" s="37"/>
      <c r="I155" s="38"/>
      <c r="J155" s="31" t="s">
        <v>39</v>
      </c>
      <c r="K155" s="31"/>
      <c r="L155" s="31"/>
      <c r="M155" s="31"/>
      <c r="N155" s="31"/>
      <c r="O155" s="31"/>
      <c r="P155" s="31" t="s">
        <v>39</v>
      </c>
      <c r="Q155" s="31" t="s">
        <v>39</v>
      </c>
      <c r="R155" s="31"/>
      <c r="S155" s="31" t="s">
        <v>723</v>
      </c>
    </row>
    <row r="156" spans="1:19" ht="72" x14ac:dyDescent="0.2">
      <c r="A156" s="448" t="s">
        <v>922</v>
      </c>
      <c r="B156" s="32">
        <v>107</v>
      </c>
      <c r="C156" s="39" t="s">
        <v>248</v>
      </c>
      <c r="D156" s="40" t="s">
        <v>253</v>
      </c>
      <c r="E156" s="41"/>
      <c r="F156" s="31"/>
      <c r="G156" s="6">
        <v>41985</v>
      </c>
      <c r="H156" s="37"/>
      <c r="I156" s="38"/>
      <c r="J156" s="31"/>
      <c r="K156" s="31"/>
      <c r="L156" s="31"/>
      <c r="M156" s="31" t="s">
        <v>16</v>
      </c>
      <c r="N156" s="31"/>
      <c r="O156" s="31"/>
      <c r="P156" s="31" t="s">
        <v>16</v>
      </c>
      <c r="Q156" s="31"/>
      <c r="R156" s="31"/>
      <c r="S156" s="40" t="s">
        <v>249</v>
      </c>
    </row>
    <row r="157" spans="1:19" ht="36" x14ac:dyDescent="0.2">
      <c r="A157" s="448"/>
      <c r="B157" s="32">
        <v>108</v>
      </c>
      <c r="C157" s="39" t="s">
        <v>250</v>
      </c>
      <c r="D157" s="40" t="s">
        <v>253</v>
      </c>
      <c r="E157" s="41"/>
      <c r="F157" s="31"/>
      <c r="G157" s="31"/>
      <c r="H157" s="37" t="s">
        <v>251</v>
      </c>
      <c r="I157" s="38"/>
      <c r="J157" s="31"/>
      <c r="K157" s="31"/>
      <c r="L157" s="31"/>
      <c r="M157" s="31"/>
      <c r="N157" s="31"/>
      <c r="O157" s="31" t="s">
        <v>16</v>
      </c>
      <c r="P157" s="31"/>
      <c r="Q157" s="31"/>
      <c r="R157" s="31" t="s">
        <v>16</v>
      </c>
      <c r="S157" s="31"/>
    </row>
    <row r="158" spans="1:19" ht="48" x14ac:dyDescent="0.2">
      <c r="A158" s="448"/>
      <c r="B158" s="32">
        <v>109</v>
      </c>
      <c r="C158" s="39" t="s">
        <v>252</v>
      </c>
      <c r="D158" s="40" t="s">
        <v>253</v>
      </c>
      <c r="E158" s="41"/>
      <c r="F158" s="31"/>
      <c r="G158" s="31"/>
      <c r="H158" s="43">
        <v>42341</v>
      </c>
      <c r="I158" s="38"/>
      <c r="J158" s="31" t="s">
        <v>39</v>
      </c>
      <c r="K158" s="31"/>
      <c r="L158" s="31"/>
      <c r="M158" s="31"/>
      <c r="N158" s="31"/>
      <c r="O158" s="31" t="s">
        <v>39</v>
      </c>
      <c r="P158" s="31"/>
      <c r="Q158" s="31"/>
      <c r="R158" s="31"/>
      <c r="S158" s="31" t="s">
        <v>16</v>
      </c>
    </row>
    <row r="159" spans="1:19" ht="24" x14ac:dyDescent="0.2">
      <c r="A159" s="448"/>
      <c r="B159" s="22">
        <v>110</v>
      </c>
      <c r="C159" s="24" t="s">
        <v>948</v>
      </c>
      <c r="D159" s="25" t="s">
        <v>949</v>
      </c>
      <c r="E159" s="26"/>
      <c r="F159" s="27"/>
      <c r="G159" s="27"/>
      <c r="H159" s="43"/>
      <c r="I159" s="38" t="s">
        <v>546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 t="s">
        <v>39</v>
      </c>
    </row>
    <row r="160" spans="1:19" ht="36" x14ac:dyDescent="0.2">
      <c r="A160" s="448"/>
      <c r="B160" s="22">
        <v>111</v>
      </c>
      <c r="C160" s="39" t="s">
        <v>254</v>
      </c>
      <c r="D160" s="40" t="s">
        <v>255</v>
      </c>
      <c r="E160" s="41"/>
      <c r="F160" s="31"/>
      <c r="G160" s="31"/>
      <c r="H160" s="37" t="s">
        <v>256</v>
      </c>
      <c r="I160" s="38"/>
      <c r="J160" s="31" t="s">
        <v>39</v>
      </c>
      <c r="K160" s="31"/>
      <c r="L160" s="31"/>
      <c r="M160" s="31"/>
      <c r="N160" s="31"/>
      <c r="O160" s="31"/>
      <c r="P160" s="31"/>
      <c r="Q160" s="31"/>
      <c r="R160" s="31" t="s">
        <v>16</v>
      </c>
      <c r="S160" s="31"/>
    </row>
    <row r="161" spans="1:19" ht="48" x14ac:dyDescent="0.2">
      <c r="A161" s="448"/>
      <c r="B161" s="32">
        <v>112</v>
      </c>
      <c r="C161" s="39" t="s">
        <v>257</v>
      </c>
      <c r="D161" s="40" t="s">
        <v>258</v>
      </c>
      <c r="E161" s="41"/>
      <c r="F161" s="31"/>
      <c r="G161" s="31"/>
      <c r="H161" s="37" t="s">
        <v>256</v>
      </c>
      <c r="I161" s="38"/>
      <c r="J161" s="31"/>
      <c r="K161" s="31"/>
      <c r="L161" s="31"/>
      <c r="M161" s="31"/>
      <c r="N161" s="31"/>
      <c r="O161" s="31"/>
      <c r="P161" s="31"/>
      <c r="Q161" s="31"/>
      <c r="R161" s="31" t="s">
        <v>39</v>
      </c>
      <c r="S161" s="31"/>
    </row>
    <row r="162" spans="1:19" ht="36" x14ac:dyDescent="0.2">
      <c r="A162" s="448"/>
      <c r="B162" s="32">
        <v>113</v>
      </c>
      <c r="C162" s="39" t="s">
        <v>259</v>
      </c>
      <c r="D162" s="40" t="s">
        <v>260</v>
      </c>
      <c r="E162" s="41"/>
      <c r="F162" s="31"/>
      <c r="G162" s="31"/>
      <c r="H162" s="37"/>
      <c r="I162" s="38" t="s">
        <v>261</v>
      </c>
      <c r="J162" s="31" t="s">
        <v>39</v>
      </c>
      <c r="K162" s="31"/>
      <c r="L162" s="31"/>
      <c r="M162" s="31"/>
      <c r="N162" s="31"/>
      <c r="O162" s="31"/>
      <c r="P162" s="31"/>
      <c r="Q162" s="31"/>
      <c r="R162" s="31" t="s">
        <v>16</v>
      </c>
      <c r="S162" s="31"/>
    </row>
    <row r="163" spans="1:19" ht="48" x14ac:dyDescent="0.2">
      <c r="A163" s="448"/>
      <c r="B163" s="32">
        <v>114</v>
      </c>
      <c r="C163" s="39" t="s">
        <v>262</v>
      </c>
      <c r="D163" s="40" t="s">
        <v>263</v>
      </c>
      <c r="E163" s="41"/>
      <c r="F163" s="31"/>
      <c r="G163" s="31"/>
      <c r="H163" s="37"/>
      <c r="I163" s="38" t="s">
        <v>264</v>
      </c>
      <c r="J163" s="31" t="s">
        <v>39</v>
      </c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ht="60" x14ac:dyDescent="0.2">
      <c r="A164" s="448"/>
      <c r="B164" s="32">
        <v>115</v>
      </c>
      <c r="C164" s="39" t="s">
        <v>265</v>
      </c>
      <c r="D164" s="40" t="s">
        <v>266</v>
      </c>
      <c r="E164" s="41"/>
      <c r="F164" s="31"/>
      <c r="G164" s="31"/>
      <c r="H164" s="43">
        <v>42349</v>
      </c>
      <c r="I164" s="38"/>
      <c r="J164" s="31" t="s">
        <v>39</v>
      </c>
      <c r="K164" s="31"/>
      <c r="L164" s="31"/>
      <c r="M164" s="31"/>
      <c r="N164" s="31"/>
      <c r="O164" s="31"/>
      <c r="P164" s="31"/>
      <c r="Q164" s="31"/>
      <c r="R164" s="31" t="s">
        <v>39</v>
      </c>
      <c r="S164" s="31"/>
    </row>
    <row r="165" spans="1:19" ht="60" x14ac:dyDescent="0.2">
      <c r="A165" s="448" t="s">
        <v>923</v>
      </c>
      <c r="B165" s="32">
        <v>116</v>
      </c>
      <c r="C165" s="39" t="s">
        <v>267</v>
      </c>
      <c r="D165" s="40" t="s">
        <v>268</v>
      </c>
      <c r="E165" s="8">
        <v>39822</v>
      </c>
      <c r="F165" s="31"/>
      <c r="G165" s="40"/>
      <c r="H165" s="37"/>
      <c r="I165" s="38"/>
      <c r="J165" s="31" t="s">
        <v>39</v>
      </c>
      <c r="K165" s="31"/>
      <c r="L165" s="31"/>
      <c r="M165" s="31"/>
      <c r="N165" s="31"/>
      <c r="O165" s="31"/>
      <c r="P165" s="31"/>
      <c r="Q165" s="31" t="s">
        <v>39</v>
      </c>
      <c r="R165" s="31"/>
      <c r="S165" s="31" t="s">
        <v>723</v>
      </c>
    </row>
    <row r="166" spans="1:19" ht="36" x14ac:dyDescent="0.2">
      <c r="A166" s="448"/>
      <c r="B166" s="32">
        <v>117</v>
      </c>
      <c r="C166" s="39" t="s">
        <v>269</v>
      </c>
      <c r="D166" s="40" t="s">
        <v>270</v>
      </c>
      <c r="E166" s="41"/>
      <c r="F166" s="31"/>
      <c r="G166" s="40"/>
      <c r="H166" s="37"/>
      <c r="I166" s="42" t="s">
        <v>271</v>
      </c>
      <c r="J166" s="31" t="s">
        <v>39</v>
      </c>
      <c r="K166" s="31"/>
      <c r="L166" s="31"/>
      <c r="M166" s="31"/>
      <c r="N166" s="31" t="s">
        <v>36</v>
      </c>
      <c r="O166" s="31"/>
      <c r="P166" s="31"/>
      <c r="Q166" s="31"/>
      <c r="R166" s="31" t="s">
        <v>39</v>
      </c>
      <c r="S166" s="31"/>
    </row>
    <row r="167" spans="1:19" ht="60" x14ac:dyDescent="0.2">
      <c r="A167" s="448"/>
      <c r="B167" s="32">
        <v>118</v>
      </c>
      <c r="C167" s="39" t="s">
        <v>272</v>
      </c>
      <c r="D167" s="40" t="s">
        <v>273</v>
      </c>
      <c r="E167" s="41"/>
      <c r="F167" s="31"/>
      <c r="G167" s="40"/>
      <c r="H167" s="37"/>
      <c r="I167" s="38" t="s">
        <v>225</v>
      </c>
      <c r="J167" s="31"/>
      <c r="K167" s="31"/>
      <c r="L167" s="31"/>
      <c r="M167" s="31"/>
      <c r="N167" s="31"/>
      <c r="O167" s="31" t="s">
        <v>741</v>
      </c>
      <c r="P167" s="31"/>
      <c r="Q167" s="31"/>
      <c r="R167" s="31"/>
      <c r="S167" s="31" t="s">
        <v>742</v>
      </c>
    </row>
    <row r="168" spans="1:19" ht="48" x14ac:dyDescent="0.2">
      <c r="A168" s="448"/>
      <c r="B168" s="32">
        <v>119</v>
      </c>
      <c r="C168" s="39" t="s">
        <v>274</v>
      </c>
      <c r="D168" s="40" t="s">
        <v>275</v>
      </c>
      <c r="E168" s="41"/>
      <c r="F168" s="31" t="s">
        <v>276</v>
      </c>
      <c r="G168" s="40"/>
      <c r="H168" s="37"/>
      <c r="I168" s="38"/>
      <c r="J168" s="31"/>
      <c r="K168" s="31"/>
      <c r="L168" s="31"/>
      <c r="M168" s="31"/>
      <c r="N168" s="31"/>
      <c r="O168" s="31"/>
      <c r="P168" s="31"/>
      <c r="Q168" s="31"/>
      <c r="R168" s="31" t="s">
        <v>39</v>
      </c>
      <c r="S168" s="31"/>
    </row>
    <row r="169" spans="1:19" ht="72" x14ac:dyDescent="0.2">
      <c r="A169" s="448"/>
      <c r="B169" s="32">
        <v>120</v>
      </c>
      <c r="C169" s="39" t="s">
        <v>277</v>
      </c>
      <c r="D169" s="40" t="s">
        <v>278</v>
      </c>
      <c r="E169" s="41"/>
      <c r="F169" s="31"/>
      <c r="G169" s="40"/>
      <c r="H169" s="37" t="s">
        <v>279</v>
      </c>
      <c r="I169" s="38"/>
      <c r="J169" s="31"/>
      <c r="K169" s="31"/>
      <c r="L169" s="31" t="s">
        <v>39</v>
      </c>
      <c r="M169" s="31"/>
      <c r="N169" s="31" t="s">
        <v>36</v>
      </c>
      <c r="O169" s="31"/>
      <c r="P169" s="31"/>
      <c r="Q169" s="31" t="s">
        <v>743</v>
      </c>
      <c r="R169" s="31"/>
      <c r="S169" s="31" t="s">
        <v>39</v>
      </c>
    </row>
    <row r="170" spans="1:19" ht="84" x14ac:dyDescent="0.2">
      <c r="A170" s="448"/>
      <c r="B170" s="32">
        <v>121</v>
      </c>
      <c r="C170" s="39" t="s">
        <v>280</v>
      </c>
      <c r="D170" s="40" t="s">
        <v>281</v>
      </c>
      <c r="E170" s="41"/>
      <c r="F170" s="5">
        <v>41313</v>
      </c>
      <c r="G170" s="40"/>
      <c r="H170" s="37"/>
      <c r="I170" s="38"/>
      <c r="J170" s="31"/>
      <c r="K170" s="31"/>
      <c r="L170" s="31" t="s">
        <v>39</v>
      </c>
      <c r="M170" s="31"/>
      <c r="N170" s="31"/>
      <c r="O170" s="31"/>
      <c r="P170" s="31"/>
      <c r="Q170" s="31" t="s">
        <v>744</v>
      </c>
      <c r="R170" s="31"/>
      <c r="S170" s="31" t="s">
        <v>16</v>
      </c>
    </row>
    <row r="171" spans="1:19" ht="36" x14ac:dyDescent="0.2">
      <c r="A171" s="34" t="s">
        <v>924</v>
      </c>
      <c r="B171" s="32">
        <v>122</v>
      </c>
      <c r="C171" s="4" t="s">
        <v>282</v>
      </c>
      <c r="D171" s="41" t="s">
        <v>283</v>
      </c>
      <c r="E171" s="40"/>
      <c r="F171" s="40"/>
      <c r="G171" s="40"/>
      <c r="H171" s="41" t="s">
        <v>284</v>
      </c>
      <c r="I171" s="40"/>
      <c r="J171" s="41" t="s">
        <v>16</v>
      </c>
      <c r="K171" s="40"/>
      <c r="L171" s="40"/>
      <c r="M171" s="40"/>
      <c r="N171" s="41" t="s">
        <v>16</v>
      </c>
      <c r="O171" s="40"/>
      <c r="P171" s="40"/>
      <c r="Q171" s="40"/>
      <c r="R171" s="41" t="s">
        <v>16</v>
      </c>
      <c r="S171" s="40"/>
    </row>
    <row r="172" spans="1:19" ht="36" x14ac:dyDescent="0.2">
      <c r="A172" s="34" t="s">
        <v>925</v>
      </c>
      <c r="B172" s="32">
        <v>123</v>
      </c>
      <c r="C172" s="39" t="s">
        <v>285</v>
      </c>
      <c r="D172" s="40" t="s">
        <v>286</v>
      </c>
      <c r="E172" s="41"/>
      <c r="F172" s="31"/>
      <c r="G172" s="31"/>
      <c r="H172" s="37"/>
      <c r="I172" s="38" t="s">
        <v>287</v>
      </c>
      <c r="J172" s="31"/>
      <c r="K172" s="31"/>
      <c r="L172" s="31"/>
      <c r="M172" s="31"/>
      <c r="N172" s="31"/>
      <c r="O172" s="31"/>
      <c r="P172" s="31"/>
      <c r="Q172" s="31"/>
      <c r="R172" s="31" t="s">
        <v>16</v>
      </c>
      <c r="S172" s="31"/>
    </row>
    <row r="173" spans="1:19" x14ac:dyDescent="0.2">
      <c r="A173" s="448" t="s">
        <v>926</v>
      </c>
      <c r="B173" s="449">
        <v>124</v>
      </c>
      <c r="C173" s="443" t="s">
        <v>288</v>
      </c>
      <c r="D173" s="427" t="s">
        <v>289</v>
      </c>
      <c r="E173" s="444"/>
      <c r="F173" s="428"/>
      <c r="G173" s="428"/>
      <c r="H173" s="433" t="s">
        <v>290</v>
      </c>
      <c r="I173" s="437"/>
      <c r="J173" s="428" t="s">
        <v>39</v>
      </c>
      <c r="K173" s="428"/>
      <c r="L173" s="428"/>
      <c r="M173" s="428"/>
      <c r="N173" s="428"/>
      <c r="O173" s="31" t="s">
        <v>36</v>
      </c>
      <c r="P173" s="428"/>
      <c r="Q173" s="428"/>
      <c r="R173" s="428" t="s">
        <v>16</v>
      </c>
      <c r="S173" s="428"/>
    </row>
    <row r="174" spans="1:19" ht="48" x14ac:dyDescent="0.2">
      <c r="A174" s="448"/>
      <c r="B174" s="449"/>
      <c r="C174" s="443"/>
      <c r="D174" s="427"/>
      <c r="E174" s="444"/>
      <c r="F174" s="428"/>
      <c r="G174" s="428"/>
      <c r="H174" s="433"/>
      <c r="I174" s="437"/>
      <c r="J174" s="428"/>
      <c r="K174" s="428"/>
      <c r="L174" s="428"/>
      <c r="M174" s="428"/>
      <c r="N174" s="428"/>
      <c r="O174" s="40" t="s">
        <v>291</v>
      </c>
      <c r="P174" s="428"/>
      <c r="Q174" s="428"/>
      <c r="R174" s="428"/>
      <c r="S174" s="428"/>
    </row>
    <row r="175" spans="1:19" ht="60" x14ac:dyDescent="0.2">
      <c r="A175" s="448"/>
      <c r="B175" s="32">
        <v>125</v>
      </c>
      <c r="C175" s="39" t="s">
        <v>292</v>
      </c>
      <c r="D175" s="40" t="s">
        <v>293</v>
      </c>
      <c r="E175" s="30"/>
      <c r="F175" s="31"/>
      <c r="G175" s="6">
        <v>41651</v>
      </c>
      <c r="H175" s="37"/>
      <c r="I175" s="38"/>
      <c r="J175" s="31" t="s">
        <v>39</v>
      </c>
      <c r="K175" s="31"/>
      <c r="L175" s="31"/>
      <c r="M175" s="31"/>
      <c r="N175" s="31"/>
      <c r="O175" s="31"/>
      <c r="P175" s="31" t="s">
        <v>39</v>
      </c>
      <c r="Q175" s="31"/>
      <c r="R175" s="31"/>
      <c r="S175" s="31" t="s">
        <v>745</v>
      </c>
    </row>
    <row r="176" spans="1:19" x14ac:dyDescent="0.2">
      <c r="A176" s="448" t="s">
        <v>927</v>
      </c>
      <c r="B176" s="449">
        <v>126</v>
      </c>
      <c r="C176" s="443" t="s">
        <v>294</v>
      </c>
      <c r="D176" s="427" t="s">
        <v>295</v>
      </c>
      <c r="E176" s="444"/>
      <c r="F176" s="428"/>
      <c r="G176" s="427"/>
      <c r="H176" s="433"/>
      <c r="I176" s="437" t="s">
        <v>296</v>
      </c>
      <c r="J176" s="428" t="s">
        <v>39</v>
      </c>
      <c r="K176" s="428"/>
      <c r="L176" s="428"/>
      <c r="M176" s="428"/>
      <c r="N176" s="31" t="s">
        <v>36</v>
      </c>
      <c r="O176" s="428"/>
      <c r="P176" s="428"/>
      <c r="Q176" s="428"/>
      <c r="R176" s="428" t="s">
        <v>39</v>
      </c>
      <c r="S176" s="428"/>
    </row>
    <row r="177" spans="1:20" ht="72" x14ac:dyDescent="0.2">
      <c r="A177" s="448"/>
      <c r="B177" s="449"/>
      <c r="C177" s="443"/>
      <c r="D177" s="427"/>
      <c r="E177" s="444"/>
      <c r="F177" s="428"/>
      <c r="G177" s="427"/>
      <c r="H177" s="433"/>
      <c r="I177" s="437"/>
      <c r="J177" s="428"/>
      <c r="K177" s="428"/>
      <c r="L177" s="428"/>
      <c r="M177" s="428"/>
      <c r="N177" s="40" t="s">
        <v>297</v>
      </c>
      <c r="O177" s="428"/>
      <c r="P177" s="428"/>
      <c r="Q177" s="428"/>
      <c r="R177" s="428"/>
      <c r="S177" s="428"/>
    </row>
    <row r="178" spans="1:20" ht="48" x14ac:dyDescent="0.2">
      <c r="A178" s="448"/>
      <c r="B178" s="32">
        <v>127</v>
      </c>
      <c r="C178" s="39" t="s">
        <v>298</v>
      </c>
      <c r="D178" s="40" t="s">
        <v>118</v>
      </c>
      <c r="E178" s="30"/>
      <c r="F178" s="31"/>
      <c r="G178" s="40"/>
      <c r="H178" s="37" t="s">
        <v>299</v>
      </c>
      <c r="I178" s="38"/>
      <c r="J178" s="31"/>
      <c r="K178" s="31" t="s">
        <v>300</v>
      </c>
      <c r="L178" s="31" t="s">
        <v>39</v>
      </c>
      <c r="M178" s="31"/>
      <c r="N178" s="31" t="s">
        <v>39</v>
      </c>
      <c r="O178" s="31" t="s">
        <v>168</v>
      </c>
      <c r="P178" s="31" t="s">
        <v>39</v>
      </c>
      <c r="Q178" s="31"/>
      <c r="R178" s="31"/>
      <c r="S178" s="31" t="s">
        <v>39</v>
      </c>
    </row>
    <row r="179" spans="1:20" ht="36" x14ac:dyDescent="0.2">
      <c r="A179" s="448"/>
      <c r="B179" s="32">
        <v>128</v>
      </c>
      <c r="C179" s="39" t="s">
        <v>301</v>
      </c>
      <c r="D179" s="40" t="s">
        <v>302</v>
      </c>
      <c r="E179" s="30"/>
      <c r="F179" s="31"/>
      <c r="G179" s="40"/>
      <c r="H179" s="37"/>
      <c r="I179" s="44">
        <v>42464</v>
      </c>
      <c r="J179" s="31"/>
      <c r="K179" s="31"/>
      <c r="L179" s="31"/>
      <c r="M179" s="31" t="s">
        <v>39</v>
      </c>
      <c r="N179" s="31"/>
      <c r="O179" s="31"/>
      <c r="P179" s="31"/>
      <c r="Q179" s="31"/>
      <c r="R179" s="31"/>
      <c r="S179" s="31" t="s">
        <v>16</v>
      </c>
    </row>
    <row r="180" spans="1:20" ht="48" x14ac:dyDescent="0.2">
      <c r="A180" s="448"/>
      <c r="B180" s="32">
        <v>129</v>
      </c>
      <c r="C180" s="39" t="s">
        <v>303</v>
      </c>
      <c r="D180" s="40" t="s">
        <v>304</v>
      </c>
      <c r="E180" s="30"/>
      <c r="F180" s="31"/>
      <c r="G180" s="40"/>
      <c r="H180" s="37"/>
      <c r="I180" s="38" t="s">
        <v>197</v>
      </c>
      <c r="J180" s="31"/>
      <c r="K180" s="31"/>
      <c r="L180" s="31"/>
      <c r="M180" s="31"/>
      <c r="N180" s="31"/>
      <c r="O180" s="31"/>
      <c r="P180" s="31"/>
      <c r="Q180" s="31"/>
      <c r="R180" s="31" t="s">
        <v>16</v>
      </c>
      <c r="S180" s="31"/>
    </row>
    <row r="181" spans="1:20" ht="36" x14ac:dyDescent="0.2">
      <c r="A181" s="436" t="s">
        <v>928</v>
      </c>
      <c r="B181" s="32">
        <v>130</v>
      </c>
      <c r="C181" s="35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436"/>
      <c r="B182" s="32">
        <v>131</v>
      </c>
      <c r="C182" s="35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436"/>
      <c r="B183" s="32">
        <v>132</v>
      </c>
      <c r="C183" s="35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436"/>
      <c r="B184" s="32">
        <v>133</v>
      </c>
      <c r="C184" s="35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436"/>
      <c r="B185" s="32">
        <v>134</v>
      </c>
      <c r="C185" s="35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436"/>
      <c r="B186" s="32">
        <v>135</v>
      </c>
      <c r="C186" s="35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436"/>
      <c r="B187" s="32">
        <v>136</v>
      </c>
      <c r="C187" s="35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1" t="s">
        <v>929</v>
      </c>
      <c r="B188" s="32">
        <v>137</v>
      </c>
      <c r="C188" s="36" t="s">
        <v>804</v>
      </c>
      <c r="D188" s="41" t="s">
        <v>320</v>
      </c>
      <c r="E188" s="41"/>
      <c r="F188" s="41"/>
      <c r="G188" s="46" t="s">
        <v>321</v>
      </c>
      <c r="H188" s="41"/>
      <c r="I188" s="41"/>
      <c r="J188" s="41" t="s">
        <v>16</v>
      </c>
      <c r="K188" s="41"/>
      <c r="L188" s="41"/>
      <c r="M188" s="41"/>
      <c r="N188" s="41"/>
      <c r="O188" s="41"/>
      <c r="P188" s="41" t="s">
        <v>16</v>
      </c>
      <c r="Q188" s="41"/>
      <c r="R188" s="41" t="s">
        <v>16</v>
      </c>
      <c r="S188" s="41"/>
      <c r="T188" s="7"/>
    </row>
    <row r="189" spans="1:20" x14ac:dyDescent="0.2">
      <c r="A189" s="31"/>
      <c r="B189" s="449">
        <v>138</v>
      </c>
      <c r="C189" s="435" t="s">
        <v>805</v>
      </c>
      <c r="D189" s="434" t="s">
        <v>322</v>
      </c>
      <c r="E189" s="434"/>
      <c r="F189" s="434"/>
      <c r="G189" s="434"/>
      <c r="H189" s="446" t="s">
        <v>323</v>
      </c>
      <c r="I189" s="434"/>
      <c r="J189" s="434" t="s">
        <v>16</v>
      </c>
      <c r="K189" s="434" t="s">
        <v>16</v>
      </c>
      <c r="L189" s="434"/>
      <c r="M189" s="434"/>
      <c r="N189" s="41" t="s">
        <v>16</v>
      </c>
      <c r="O189" s="434"/>
      <c r="P189" s="434"/>
      <c r="Q189" s="434"/>
      <c r="R189" s="434" t="s">
        <v>16</v>
      </c>
      <c r="S189" s="434"/>
      <c r="T189" s="7"/>
    </row>
    <row r="190" spans="1:20" ht="36" x14ac:dyDescent="0.2">
      <c r="A190" s="31"/>
      <c r="B190" s="449"/>
      <c r="C190" s="435"/>
      <c r="D190" s="434"/>
      <c r="E190" s="434"/>
      <c r="F190" s="434"/>
      <c r="G190" s="434"/>
      <c r="H190" s="446"/>
      <c r="I190" s="434"/>
      <c r="J190" s="434"/>
      <c r="K190" s="434"/>
      <c r="L190" s="434"/>
      <c r="M190" s="434"/>
      <c r="N190" s="41" t="s">
        <v>324</v>
      </c>
      <c r="O190" s="434"/>
      <c r="P190" s="434"/>
      <c r="Q190" s="434"/>
      <c r="R190" s="434"/>
      <c r="S190" s="434"/>
      <c r="T190" s="7"/>
    </row>
    <row r="191" spans="1:20" x14ac:dyDescent="0.2">
      <c r="A191" s="31"/>
      <c r="B191" s="449">
        <v>139</v>
      </c>
      <c r="C191" s="435" t="s">
        <v>806</v>
      </c>
      <c r="D191" s="434" t="s">
        <v>325</v>
      </c>
      <c r="E191" s="434"/>
      <c r="F191" s="434"/>
      <c r="G191" s="434"/>
      <c r="H191" s="446" t="s">
        <v>326</v>
      </c>
      <c r="I191" s="434"/>
      <c r="J191" s="434" t="s">
        <v>16</v>
      </c>
      <c r="K191" s="434"/>
      <c r="L191" s="434"/>
      <c r="M191" s="434"/>
      <c r="N191" s="41" t="s">
        <v>16</v>
      </c>
      <c r="O191" s="434"/>
      <c r="P191" s="434"/>
      <c r="Q191" s="434"/>
      <c r="R191" s="434" t="s">
        <v>16</v>
      </c>
      <c r="S191" s="434"/>
      <c r="T191" s="7"/>
    </row>
    <row r="192" spans="1:20" ht="36" x14ac:dyDescent="0.2">
      <c r="A192" s="31"/>
      <c r="B192" s="449"/>
      <c r="C192" s="435"/>
      <c r="D192" s="434"/>
      <c r="E192" s="434"/>
      <c r="F192" s="434"/>
      <c r="G192" s="434"/>
      <c r="H192" s="446"/>
      <c r="I192" s="434"/>
      <c r="J192" s="434"/>
      <c r="K192" s="434"/>
      <c r="L192" s="434"/>
      <c r="M192" s="434"/>
      <c r="N192" s="41" t="s">
        <v>324</v>
      </c>
      <c r="O192" s="434"/>
      <c r="P192" s="434"/>
      <c r="Q192" s="434"/>
      <c r="R192" s="434"/>
      <c r="S192" s="434"/>
      <c r="T192" s="7"/>
    </row>
    <row r="193" spans="1:20" ht="84" x14ac:dyDescent="0.2">
      <c r="A193" s="31"/>
      <c r="B193" s="449">
        <v>140</v>
      </c>
      <c r="C193" s="435" t="s">
        <v>807</v>
      </c>
      <c r="D193" s="434" t="s">
        <v>327</v>
      </c>
      <c r="E193" s="434"/>
      <c r="F193" s="434"/>
      <c r="G193" s="434"/>
      <c r="H193" s="445">
        <v>42281</v>
      </c>
      <c r="I193" s="434"/>
      <c r="J193" s="434"/>
      <c r="K193" s="434" t="s">
        <v>16</v>
      </c>
      <c r="L193" s="434"/>
      <c r="M193" s="434"/>
      <c r="N193" s="434"/>
      <c r="O193" s="434"/>
      <c r="P193" s="434" t="s">
        <v>16</v>
      </c>
      <c r="Q193" s="434"/>
      <c r="R193" s="434"/>
      <c r="S193" s="41" t="s">
        <v>328</v>
      </c>
      <c r="T193" s="7"/>
    </row>
    <row r="194" spans="1:20" x14ac:dyDescent="0.2">
      <c r="A194" s="31"/>
      <c r="B194" s="449"/>
      <c r="C194" s="435"/>
      <c r="D194" s="434"/>
      <c r="E194" s="434"/>
      <c r="F194" s="434"/>
      <c r="G194" s="434"/>
      <c r="H194" s="445"/>
      <c r="I194" s="434"/>
      <c r="J194" s="434"/>
      <c r="K194" s="434"/>
      <c r="L194" s="434"/>
      <c r="M194" s="434"/>
      <c r="N194" s="434"/>
      <c r="O194" s="434"/>
      <c r="P194" s="434"/>
      <c r="Q194" s="434"/>
      <c r="R194" s="434"/>
      <c r="S194" s="40"/>
      <c r="T194" s="7"/>
    </row>
    <row r="195" spans="1:20" x14ac:dyDescent="0.2">
      <c r="A195" s="31"/>
      <c r="B195" s="449"/>
      <c r="C195" s="435"/>
      <c r="D195" s="434"/>
      <c r="E195" s="434"/>
      <c r="F195" s="434"/>
      <c r="G195" s="434"/>
      <c r="H195" s="445"/>
      <c r="I195" s="434"/>
      <c r="J195" s="434"/>
      <c r="K195" s="434"/>
      <c r="L195" s="434"/>
      <c r="M195" s="434"/>
      <c r="N195" s="434"/>
      <c r="O195" s="434"/>
      <c r="P195" s="434"/>
      <c r="Q195" s="434"/>
      <c r="R195" s="434"/>
      <c r="S195" s="40"/>
      <c r="T195" s="7"/>
    </row>
    <row r="196" spans="1:20" ht="36" x14ac:dyDescent="0.2">
      <c r="A196" s="31"/>
      <c r="B196" s="32">
        <v>141</v>
      </c>
      <c r="C196" s="36" t="s">
        <v>329</v>
      </c>
      <c r="D196" s="41" t="s">
        <v>330</v>
      </c>
      <c r="E196" s="41"/>
      <c r="F196" s="41"/>
      <c r="G196" s="41"/>
      <c r="H196" s="45">
        <v>42286</v>
      </c>
      <c r="I196" s="41"/>
      <c r="J196" s="41" t="s">
        <v>16</v>
      </c>
      <c r="K196" s="41"/>
      <c r="L196" s="41"/>
      <c r="M196" s="41"/>
      <c r="N196" s="41" t="s">
        <v>16</v>
      </c>
      <c r="O196" s="41"/>
      <c r="P196" s="41"/>
      <c r="Q196" s="41"/>
      <c r="R196" s="41" t="s">
        <v>16</v>
      </c>
      <c r="S196" s="41"/>
      <c r="T196" s="7"/>
    </row>
    <row r="197" spans="1:20" ht="48" x14ac:dyDescent="0.2">
      <c r="A197" s="31"/>
      <c r="B197" s="32">
        <v>142</v>
      </c>
      <c r="C197" s="36" t="s">
        <v>808</v>
      </c>
      <c r="D197" s="41" t="s">
        <v>809</v>
      </c>
      <c r="E197" s="41"/>
      <c r="F197" s="41"/>
      <c r="G197" s="46" t="s">
        <v>331</v>
      </c>
      <c r="H197" s="41"/>
      <c r="I197" s="41"/>
      <c r="J197" s="41" t="s">
        <v>16</v>
      </c>
      <c r="K197" s="41"/>
      <c r="L197" s="41"/>
      <c r="M197" s="41"/>
      <c r="N197" s="41"/>
      <c r="O197" s="41"/>
      <c r="P197" s="41" t="s">
        <v>16</v>
      </c>
      <c r="Q197" s="41"/>
      <c r="R197" s="41" t="s">
        <v>16</v>
      </c>
      <c r="S197" s="41"/>
      <c r="T197" s="7"/>
    </row>
    <row r="198" spans="1:20" ht="36" x14ac:dyDescent="0.2">
      <c r="A198" s="31"/>
      <c r="B198" s="32">
        <v>143</v>
      </c>
      <c r="C198" s="36" t="s">
        <v>810</v>
      </c>
      <c r="D198" s="41" t="s">
        <v>332</v>
      </c>
      <c r="E198" s="41"/>
      <c r="F198" s="41"/>
      <c r="G198" s="41"/>
      <c r="H198" s="45">
        <v>42286</v>
      </c>
      <c r="I198" s="41"/>
      <c r="J198" s="41" t="s">
        <v>16</v>
      </c>
      <c r="K198" s="41"/>
      <c r="L198" s="41"/>
      <c r="M198" s="41"/>
      <c r="N198" s="41" t="s">
        <v>16</v>
      </c>
      <c r="O198" s="41"/>
      <c r="P198" s="41"/>
      <c r="Q198" s="41"/>
      <c r="R198" s="41" t="s">
        <v>16</v>
      </c>
      <c r="S198" s="41"/>
      <c r="T198" s="7"/>
    </row>
    <row r="199" spans="1:20" ht="48" x14ac:dyDescent="0.2">
      <c r="A199" s="31"/>
      <c r="B199" s="32">
        <v>144</v>
      </c>
      <c r="C199" s="36" t="s">
        <v>811</v>
      </c>
      <c r="D199" s="41" t="s">
        <v>333</v>
      </c>
      <c r="E199" s="41"/>
      <c r="F199" s="41"/>
      <c r="G199" s="45">
        <v>41892</v>
      </c>
      <c r="H199" s="41"/>
      <c r="I199" s="41"/>
      <c r="J199" s="41" t="s">
        <v>16</v>
      </c>
      <c r="K199" s="41"/>
      <c r="L199" s="41"/>
      <c r="M199" s="41"/>
      <c r="N199" s="41"/>
      <c r="O199" s="41"/>
      <c r="P199" s="41" t="s">
        <v>16</v>
      </c>
      <c r="Q199" s="41"/>
      <c r="R199" s="41" t="s">
        <v>16</v>
      </c>
      <c r="S199" s="41"/>
      <c r="T199" s="7"/>
    </row>
    <row r="200" spans="1:20" ht="24" x14ac:dyDescent="0.2">
      <c r="A200" s="31"/>
      <c r="B200" s="32">
        <v>145</v>
      </c>
      <c r="C200" s="36" t="s">
        <v>812</v>
      </c>
      <c r="D200" s="41" t="s">
        <v>334</v>
      </c>
      <c r="E200" s="41"/>
      <c r="F200" s="41"/>
      <c r="G200" s="41"/>
      <c r="H200" s="45">
        <v>42166</v>
      </c>
      <c r="I200" s="41"/>
      <c r="J200" s="41" t="s">
        <v>16</v>
      </c>
      <c r="K200" s="41"/>
      <c r="L200" s="41"/>
      <c r="M200" s="41"/>
      <c r="N200" s="41" t="s">
        <v>16</v>
      </c>
      <c r="O200" s="41"/>
      <c r="P200" s="41"/>
      <c r="Q200" s="41"/>
      <c r="R200" s="41" t="s">
        <v>16</v>
      </c>
      <c r="S200" s="41"/>
      <c r="T200" s="7"/>
    </row>
    <row r="201" spans="1:20" ht="36" x14ac:dyDescent="0.2">
      <c r="A201" s="31"/>
      <c r="B201" s="32">
        <v>146</v>
      </c>
      <c r="C201" s="36" t="s">
        <v>813</v>
      </c>
      <c r="D201" s="41" t="s">
        <v>335</v>
      </c>
      <c r="E201" s="41"/>
      <c r="F201" s="41"/>
      <c r="G201" s="41"/>
      <c r="H201" s="46" t="s">
        <v>336</v>
      </c>
      <c r="I201" s="41"/>
      <c r="J201" s="41" t="s">
        <v>16</v>
      </c>
      <c r="K201" s="41"/>
      <c r="L201" s="41"/>
      <c r="M201" s="41"/>
      <c r="N201" s="41" t="s">
        <v>16</v>
      </c>
      <c r="O201" s="41"/>
      <c r="P201" s="41"/>
      <c r="Q201" s="41"/>
      <c r="R201" s="41" t="s">
        <v>16</v>
      </c>
      <c r="S201" s="41"/>
      <c r="T201" s="7"/>
    </row>
    <row r="202" spans="1:20" ht="36" x14ac:dyDescent="0.2">
      <c r="A202" s="31"/>
      <c r="B202" s="32">
        <v>147</v>
      </c>
      <c r="C202" s="36" t="s">
        <v>814</v>
      </c>
      <c r="D202" s="41" t="s">
        <v>337</v>
      </c>
      <c r="E202" s="41"/>
      <c r="F202" s="41"/>
      <c r="G202" s="41"/>
      <c r="H202" s="41"/>
      <c r="I202" s="45">
        <v>42586</v>
      </c>
      <c r="J202" s="41" t="s">
        <v>16</v>
      </c>
      <c r="K202" s="41"/>
      <c r="L202" s="41"/>
      <c r="M202" s="41"/>
      <c r="N202" s="41"/>
      <c r="O202" s="41"/>
      <c r="P202" s="41"/>
      <c r="Q202" s="41"/>
      <c r="R202" s="41" t="s">
        <v>16</v>
      </c>
      <c r="S202" s="41"/>
      <c r="T202" s="7"/>
    </row>
    <row r="203" spans="1:20" ht="24" x14ac:dyDescent="0.2">
      <c r="A203" s="31"/>
      <c r="B203" s="32">
        <v>148</v>
      </c>
      <c r="C203" s="36" t="s">
        <v>815</v>
      </c>
      <c r="D203" s="41" t="s">
        <v>338</v>
      </c>
      <c r="E203" s="41"/>
      <c r="F203" s="41"/>
      <c r="G203" s="41"/>
      <c r="H203" s="41"/>
      <c r="I203" s="46" t="s">
        <v>339</v>
      </c>
      <c r="J203" s="41" t="s">
        <v>16</v>
      </c>
      <c r="K203" s="41"/>
      <c r="L203" s="41"/>
      <c r="M203" s="41"/>
      <c r="N203" s="41"/>
      <c r="O203" s="41"/>
      <c r="P203" s="41"/>
      <c r="Q203" s="41"/>
      <c r="R203" s="41" t="s">
        <v>16</v>
      </c>
      <c r="S203" s="41"/>
      <c r="T203" s="7"/>
    </row>
    <row r="204" spans="1:20" ht="36" x14ac:dyDescent="0.2">
      <c r="A204" s="31"/>
      <c r="B204" s="32">
        <v>149</v>
      </c>
      <c r="C204" s="36" t="s">
        <v>816</v>
      </c>
      <c r="D204" s="41" t="s">
        <v>340</v>
      </c>
      <c r="E204" s="41"/>
      <c r="F204" s="41"/>
      <c r="G204" s="41"/>
      <c r="H204" s="41"/>
      <c r="I204" s="45">
        <v>42555</v>
      </c>
      <c r="J204" s="41"/>
      <c r="K204" s="41" t="s">
        <v>16</v>
      </c>
      <c r="L204" s="41"/>
      <c r="M204" s="41"/>
      <c r="N204" s="41"/>
      <c r="O204" s="41"/>
      <c r="P204" s="41"/>
      <c r="Q204" s="41"/>
      <c r="R204" s="41" t="s">
        <v>16</v>
      </c>
      <c r="S204" s="41"/>
      <c r="T204" s="7"/>
    </row>
    <row r="205" spans="1:20" ht="24" x14ac:dyDescent="0.2">
      <c r="A205" s="31"/>
      <c r="B205" s="32">
        <v>150</v>
      </c>
      <c r="C205" s="36" t="s">
        <v>817</v>
      </c>
      <c r="D205" s="41" t="s">
        <v>341</v>
      </c>
      <c r="E205" s="41"/>
      <c r="F205" s="41"/>
      <c r="G205" s="41"/>
      <c r="H205" s="45">
        <v>42014</v>
      </c>
      <c r="I205" s="41"/>
      <c r="J205" s="41" t="s">
        <v>16</v>
      </c>
      <c r="K205" s="41"/>
      <c r="L205" s="41"/>
      <c r="M205" s="41"/>
      <c r="N205" s="41" t="s">
        <v>16</v>
      </c>
      <c r="O205" s="41"/>
      <c r="P205" s="41"/>
      <c r="Q205" s="41"/>
      <c r="R205" s="41" t="s">
        <v>16</v>
      </c>
      <c r="S205" s="41"/>
      <c r="T205" s="7"/>
    </row>
    <row r="206" spans="1:20" ht="36" x14ac:dyDescent="0.2">
      <c r="A206" s="31"/>
      <c r="B206" s="32">
        <v>151</v>
      </c>
      <c r="C206" s="36" t="s">
        <v>818</v>
      </c>
      <c r="D206" s="41" t="s">
        <v>342</v>
      </c>
      <c r="E206" s="41"/>
      <c r="F206" s="41"/>
      <c r="G206" s="41"/>
      <c r="H206" s="46" t="s">
        <v>326</v>
      </c>
      <c r="I206" s="41"/>
      <c r="J206" s="41" t="s">
        <v>16</v>
      </c>
      <c r="K206" s="41"/>
      <c r="L206" s="41"/>
      <c r="M206" s="41"/>
      <c r="N206" s="41" t="s">
        <v>16</v>
      </c>
      <c r="O206" s="41"/>
      <c r="P206" s="41"/>
      <c r="Q206" s="41"/>
      <c r="R206" s="41" t="s">
        <v>16</v>
      </c>
      <c r="S206" s="41"/>
      <c r="T206" s="7"/>
    </row>
    <row r="207" spans="1:20" ht="36" x14ac:dyDescent="0.2">
      <c r="A207" s="31"/>
      <c r="B207" s="32">
        <v>152</v>
      </c>
      <c r="C207" s="36" t="s">
        <v>819</v>
      </c>
      <c r="D207" s="41" t="s">
        <v>343</v>
      </c>
      <c r="E207" s="41"/>
      <c r="F207" s="41"/>
      <c r="G207" s="41"/>
      <c r="H207" s="45">
        <v>42009</v>
      </c>
      <c r="I207" s="41"/>
      <c r="J207" s="41" t="s">
        <v>16</v>
      </c>
      <c r="K207" s="41"/>
      <c r="L207" s="41"/>
      <c r="M207" s="41"/>
      <c r="N207" s="41"/>
      <c r="O207" s="41" t="s">
        <v>16</v>
      </c>
      <c r="P207" s="41"/>
      <c r="Q207" s="41"/>
      <c r="R207" s="41" t="s">
        <v>16</v>
      </c>
      <c r="S207" s="41"/>
      <c r="T207" s="7"/>
    </row>
    <row r="208" spans="1:20" ht="24" x14ac:dyDescent="0.2">
      <c r="A208" s="31"/>
      <c r="B208" s="32">
        <v>153</v>
      </c>
      <c r="C208" s="36" t="s">
        <v>820</v>
      </c>
      <c r="D208" s="41" t="s">
        <v>344</v>
      </c>
      <c r="E208" s="41"/>
      <c r="F208" s="41"/>
      <c r="G208" s="41"/>
      <c r="H208" s="41"/>
      <c r="I208" s="46" t="s">
        <v>345</v>
      </c>
      <c r="J208" s="41"/>
      <c r="K208" s="41" t="s">
        <v>16</v>
      </c>
      <c r="L208" s="41"/>
      <c r="M208" s="41"/>
      <c r="N208" s="41"/>
      <c r="O208" s="41"/>
      <c r="P208" s="41"/>
      <c r="Q208" s="41"/>
      <c r="R208" s="41" t="s">
        <v>16</v>
      </c>
      <c r="S208" s="41"/>
      <c r="T208" s="7"/>
    </row>
    <row r="209" spans="1:20" ht="48" x14ac:dyDescent="0.2">
      <c r="A209" s="31"/>
      <c r="B209" s="32">
        <v>154</v>
      </c>
      <c r="C209" s="36" t="s">
        <v>821</v>
      </c>
      <c r="D209" s="41" t="s">
        <v>346</v>
      </c>
      <c r="E209" s="41"/>
      <c r="F209" s="41"/>
      <c r="G209" s="41"/>
      <c r="H209" s="45">
        <v>42226</v>
      </c>
      <c r="I209" s="41"/>
      <c r="J209" s="41" t="s">
        <v>16</v>
      </c>
      <c r="K209" s="41" t="s">
        <v>16</v>
      </c>
      <c r="L209" s="41"/>
      <c r="M209" s="41"/>
      <c r="N209" s="41" t="s">
        <v>16</v>
      </c>
      <c r="O209" s="41"/>
      <c r="P209" s="41"/>
      <c r="Q209" s="41"/>
      <c r="R209" s="41"/>
      <c r="S209" s="41" t="s">
        <v>16</v>
      </c>
      <c r="T209" s="7"/>
    </row>
    <row r="210" spans="1:20" ht="36" x14ac:dyDescent="0.2">
      <c r="A210" s="31"/>
      <c r="B210" s="32">
        <v>155</v>
      </c>
      <c r="C210" s="36" t="s">
        <v>822</v>
      </c>
      <c r="D210" s="41" t="s">
        <v>347</v>
      </c>
      <c r="E210" s="41"/>
      <c r="F210" s="45">
        <v>41497</v>
      </c>
      <c r="G210" s="41"/>
      <c r="H210" s="41"/>
      <c r="I210" s="41"/>
      <c r="J210" s="41" t="s">
        <v>16</v>
      </c>
      <c r="K210" s="41"/>
      <c r="L210" s="41"/>
      <c r="M210" s="41"/>
      <c r="N210" s="41"/>
      <c r="O210" s="41"/>
      <c r="P210" s="41" t="s">
        <v>16</v>
      </c>
      <c r="Q210" s="41"/>
      <c r="R210" s="41"/>
      <c r="S210" s="41" t="s">
        <v>16</v>
      </c>
      <c r="T210" s="7"/>
    </row>
    <row r="211" spans="1:20" ht="48" x14ac:dyDescent="0.2">
      <c r="A211" s="31"/>
      <c r="B211" s="32">
        <v>156</v>
      </c>
      <c r="C211" s="36" t="s">
        <v>823</v>
      </c>
      <c r="D211" s="41" t="s">
        <v>348</v>
      </c>
      <c r="E211" s="41"/>
      <c r="F211" s="41"/>
      <c r="G211" s="41"/>
      <c r="H211" s="46" t="s">
        <v>326</v>
      </c>
      <c r="I211" s="41"/>
      <c r="J211" s="41" t="s">
        <v>16</v>
      </c>
      <c r="K211" s="41"/>
      <c r="L211" s="41"/>
      <c r="M211" s="41"/>
      <c r="N211" s="41"/>
      <c r="O211" s="41"/>
      <c r="P211" s="41"/>
      <c r="Q211" s="41" t="s">
        <v>16</v>
      </c>
      <c r="R211" s="41"/>
      <c r="S211" s="41" t="s">
        <v>16</v>
      </c>
      <c r="T211" s="7"/>
    </row>
    <row r="212" spans="1:20" ht="72" x14ac:dyDescent="0.2">
      <c r="A212" s="31"/>
      <c r="B212" s="32">
        <v>157</v>
      </c>
      <c r="C212" s="36" t="s">
        <v>824</v>
      </c>
      <c r="D212" s="41" t="s">
        <v>349</v>
      </c>
      <c r="E212" s="41"/>
      <c r="F212" s="41"/>
      <c r="G212" s="45">
        <v>41982</v>
      </c>
      <c r="H212" s="41"/>
      <c r="I212" s="41"/>
      <c r="J212" s="41" t="s">
        <v>16</v>
      </c>
      <c r="K212" s="41"/>
      <c r="L212" s="41"/>
      <c r="M212" s="41"/>
      <c r="N212" s="41"/>
      <c r="O212" s="41"/>
      <c r="P212" s="41" t="s">
        <v>16</v>
      </c>
      <c r="Q212" s="41"/>
      <c r="R212" s="41"/>
      <c r="S212" s="41" t="s">
        <v>16</v>
      </c>
      <c r="T212" s="7"/>
    </row>
    <row r="213" spans="1:20" ht="48" x14ac:dyDescent="0.2">
      <c r="A213" s="31"/>
      <c r="B213" s="32">
        <v>158</v>
      </c>
      <c r="C213" s="36" t="s">
        <v>825</v>
      </c>
      <c r="D213" s="41" t="s">
        <v>350</v>
      </c>
      <c r="E213" s="41"/>
      <c r="F213" s="41"/>
      <c r="G213" s="41"/>
      <c r="H213" s="46" t="s">
        <v>351</v>
      </c>
      <c r="I213" s="41"/>
      <c r="J213" s="41" t="s">
        <v>16</v>
      </c>
      <c r="K213" s="41"/>
      <c r="L213" s="41"/>
      <c r="M213" s="41"/>
      <c r="N213" s="41" t="s">
        <v>16</v>
      </c>
      <c r="O213" s="41"/>
      <c r="P213" s="41"/>
      <c r="Q213" s="41"/>
      <c r="R213" s="41"/>
      <c r="S213" s="41" t="s">
        <v>16</v>
      </c>
      <c r="T213" s="7"/>
    </row>
    <row r="214" spans="1:20" ht="48" x14ac:dyDescent="0.2">
      <c r="A214" s="31"/>
      <c r="B214" s="32">
        <v>159</v>
      </c>
      <c r="C214" s="36" t="s">
        <v>826</v>
      </c>
      <c r="D214" s="41" t="s">
        <v>352</v>
      </c>
      <c r="E214" s="41"/>
      <c r="F214" s="41"/>
      <c r="G214" s="41"/>
      <c r="H214" s="45">
        <v>42070</v>
      </c>
      <c r="I214" s="41"/>
      <c r="J214" s="41" t="s">
        <v>16</v>
      </c>
      <c r="K214" s="41"/>
      <c r="L214" s="41"/>
      <c r="M214" s="41"/>
      <c r="N214" s="41" t="s">
        <v>16</v>
      </c>
      <c r="O214" s="41"/>
      <c r="P214" s="41"/>
      <c r="Q214" s="41"/>
      <c r="R214" s="41"/>
      <c r="S214" s="41" t="s">
        <v>16</v>
      </c>
      <c r="T214" s="7"/>
    </row>
    <row r="215" spans="1:20" ht="48" x14ac:dyDescent="0.2">
      <c r="A215" s="31"/>
      <c r="B215" s="32">
        <v>160</v>
      </c>
      <c r="C215" s="36" t="s">
        <v>827</v>
      </c>
      <c r="D215" s="41" t="s">
        <v>353</v>
      </c>
      <c r="E215" s="41"/>
      <c r="F215" s="41"/>
      <c r="G215" s="41"/>
      <c r="H215" s="46" t="s">
        <v>167</v>
      </c>
      <c r="I215" s="41"/>
      <c r="J215" s="41" t="s">
        <v>16</v>
      </c>
      <c r="K215" s="41"/>
      <c r="L215" s="41"/>
      <c r="M215" s="41"/>
      <c r="N215" s="41" t="s">
        <v>16</v>
      </c>
      <c r="O215" s="41"/>
      <c r="P215" s="41"/>
      <c r="Q215" s="41"/>
      <c r="R215" s="41"/>
      <c r="S215" s="41" t="s">
        <v>16</v>
      </c>
      <c r="T215" s="7"/>
    </row>
    <row r="216" spans="1:20" ht="36" x14ac:dyDescent="0.2">
      <c r="A216" s="31"/>
      <c r="B216" s="32">
        <v>161</v>
      </c>
      <c r="C216" s="36" t="s">
        <v>828</v>
      </c>
      <c r="D216" s="41" t="s">
        <v>354</v>
      </c>
      <c r="E216" s="41"/>
      <c r="F216" s="41"/>
      <c r="G216" s="45">
        <v>41954</v>
      </c>
      <c r="H216" s="41"/>
      <c r="I216" s="41"/>
      <c r="J216" s="41" t="s">
        <v>16</v>
      </c>
      <c r="K216" s="41"/>
      <c r="L216" s="41"/>
      <c r="M216" s="41"/>
      <c r="N216" s="41"/>
      <c r="O216" s="41"/>
      <c r="P216" s="41"/>
      <c r="Q216" s="41"/>
      <c r="R216" s="41" t="s">
        <v>16</v>
      </c>
      <c r="S216" s="41"/>
      <c r="T216" s="7"/>
    </row>
    <row r="217" spans="1:20" ht="36" x14ac:dyDescent="0.2">
      <c r="A217" s="31"/>
      <c r="B217" s="32">
        <v>162</v>
      </c>
      <c r="C217" s="36" t="s">
        <v>829</v>
      </c>
      <c r="D217" s="41" t="s">
        <v>355</v>
      </c>
      <c r="E217" s="46" t="s">
        <v>356</v>
      </c>
      <c r="F217" s="41"/>
      <c r="G217" s="41"/>
      <c r="H217" s="41"/>
      <c r="I217" s="41"/>
      <c r="J217" s="41"/>
      <c r="K217" s="41" t="s">
        <v>16</v>
      </c>
      <c r="L217" s="41"/>
      <c r="M217" s="41"/>
      <c r="N217" s="41"/>
      <c r="O217" s="41"/>
      <c r="P217" s="41" t="s">
        <v>16</v>
      </c>
      <c r="Q217" s="41"/>
      <c r="R217" s="41"/>
      <c r="S217" s="41" t="s">
        <v>16</v>
      </c>
      <c r="T217" s="7"/>
    </row>
    <row r="218" spans="1:20" ht="48" x14ac:dyDescent="0.2">
      <c r="A218" s="31"/>
      <c r="B218" s="32">
        <v>163</v>
      </c>
      <c r="C218" s="36" t="s">
        <v>830</v>
      </c>
      <c r="D218" s="41" t="s">
        <v>357</v>
      </c>
      <c r="E218" s="41"/>
      <c r="F218" s="41"/>
      <c r="G218" s="41"/>
      <c r="H218" s="41"/>
      <c r="I218" s="46" t="s">
        <v>358</v>
      </c>
      <c r="J218" s="41" t="s">
        <v>16</v>
      </c>
      <c r="K218" s="41"/>
      <c r="L218" s="41"/>
      <c r="M218" s="41"/>
      <c r="N218" s="41" t="s">
        <v>16</v>
      </c>
      <c r="O218" s="41"/>
      <c r="P218" s="41"/>
      <c r="Q218" s="41"/>
      <c r="R218" s="41" t="s">
        <v>16</v>
      </c>
      <c r="S218" s="41"/>
      <c r="T218" s="7"/>
    </row>
    <row r="219" spans="1:20" ht="48" x14ac:dyDescent="0.2">
      <c r="A219" s="31"/>
      <c r="B219" s="32">
        <v>164</v>
      </c>
      <c r="C219" s="36" t="s">
        <v>831</v>
      </c>
      <c r="D219" s="41" t="s">
        <v>359</v>
      </c>
      <c r="E219" s="41"/>
      <c r="F219" s="41"/>
      <c r="G219" s="41"/>
      <c r="H219" s="41"/>
      <c r="I219" s="45">
        <v>42373</v>
      </c>
      <c r="J219" s="41" t="s">
        <v>16</v>
      </c>
      <c r="K219" s="41" t="s">
        <v>16</v>
      </c>
      <c r="L219" s="41"/>
      <c r="M219" s="41"/>
      <c r="N219" s="41"/>
      <c r="O219" s="41"/>
      <c r="P219" s="41"/>
      <c r="Q219" s="41"/>
      <c r="R219" s="41" t="s">
        <v>16</v>
      </c>
      <c r="S219" s="41"/>
      <c r="T219" s="7"/>
    </row>
    <row r="220" spans="1:20" ht="24" x14ac:dyDescent="0.2">
      <c r="A220" s="31"/>
      <c r="B220" s="32">
        <v>165</v>
      </c>
      <c r="C220" s="36" t="s">
        <v>832</v>
      </c>
      <c r="D220" s="41" t="s">
        <v>360</v>
      </c>
      <c r="E220" s="41"/>
      <c r="F220" s="41"/>
      <c r="G220" s="41"/>
      <c r="H220" s="46" t="s">
        <v>361</v>
      </c>
      <c r="I220" s="41"/>
      <c r="J220" s="41" t="s">
        <v>16</v>
      </c>
      <c r="K220" s="41"/>
      <c r="L220" s="41"/>
      <c r="M220" s="41"/>
      <c r="N220" s="41" t="s">
        <v>16</v>
      </c>
      <c r="O220" s="41"/>
      <c r="P220" s="41"/>
      <c r="Q220" s="41"/>
      <c r="R220" s="41" t="s">
        <v>16</v>
      </c>
      <c r="S220" s="41"/>
      <c r="T220" s="7"/>
    </row>
    <row r="221" spans="1:20" ht="48" x14ac:dyDescent="0.2">
      <c r="A221" s="31"/>
      <c r="B221" s="32">
        <v>166</v>
      </c>
      <c r="C221" s="36" t="s">
        <v>833</v>
      </c>
      <c r="D221" s="41" t="s">
        <v>362</v>
      </c>
      <c r="E221" s="41"/>
      <c r="F221" s="41"/>
      <c r="G221" s="41"/>
      <c r="H221" s="41"/>
      <c r="I221" s="45">
        <v>42461</v>
      </c>
      <c r="J221" s="41" t="s">
        <v>16</v>
      </c>
      <c r="K221" s="41"/>
      <c r="L221" s="41"/>
      <c r="M221" s="41"/>
      <c r="N221" s="41" t="s">
        <v>16</v>
      </c>
      <c r="O221" s="41"/>
      <c r="P221" s="41"/>
      <c r="Q221" s="41"/>
      <c r="R221" s="41" t="s">
        <v>16</v>
      </c>
      <c r="S221" s="41"/>
      <c r="T221" s="7"/>
    </row>
    <row r="222" spans="1:20" ht="60" x14ac:dyDescent="0.2">
      <c r="A222" s="31"/>
      <c r="B222" s="32">
        <v>167</v>
      </c>
      <c r="C222" s="36" t="s">
        <v>834</v>
      </c>
      <c r="D222" s="41" t="s">
        <v>363</v>
      </c>
      <c r="E222" s="41"/>
      <c r="F222" s="41"/>
      <c r="G222" s="41"/>
      <c r="H222" s="46" t="s">
        <v>364</v>
      </c>
      <c r="I222" s="41"/>
      <c r="J222" s="41" t="s">
        <v>16</v>
      </c>
      <c r="K222" s="41"/>
      <c r="L222" s="41"/>
      <c r="M222" s="41"/>
      <c r="N222" s="41"/>
      <c r="O222" s="41"/>
      <c r="P222" s="41"/>
      <c r="Q222" s="41"/>
      <c r="R222" s="41" t="s">
        <v>16</v>
      </c>
      <c r="S222" s="41"/>
      <c r="T222" s="7"/>
    </row>
    <row r="223" spans="1:20" ht="36" x14ac:dyDescent="0.2">
      <c r="A223" s="31"/>
      <c r="B223" s="32">
        <v>168</v>
      </c>
      <c r="C223" s="36" t="s">
        <v>835</v>
      </c>
      <c r="D223" s="41" t="s">
        <v>365</v>
      </c>
      <c r="E223" s="41"/>
      <c r="F223" s="41"/>
      <c r="G223" s="41"/>
      <c r="H223" s="46" t="s">
        <v>366</v>
      </c>
      <c r="I223" s="41"/>
      <c r="J223" s="41" t="s">
        <v>16</v>
      </c>
      <c r="K223" s="41"/>
      <c r="L223" s="41"/>
      <c r="M223" s="41"/>
      <c r="N223" s="41" t="s">
        <v>16</v>
      </c>
      <c r="O223" s="41"/>
      <c r="P223" s="41"/>
      <c r="Q223" s="41"/>
      <c r="R223" s="41" t="s">
        <v>16</v>
      </c>
      <c r="S223" s="41"/>
      <c r="T223" s="7"/>
    </row>
    <row r="224" spans="1:20" ht="48" x14ac:dyDescent="0.2">
      <c r="A224" s="31"/>
      <c r="B224" s="32">
        <v>169</v>
      </c>
      <c r="C224" s="36" t="s">
        <v>836</v>
      </c>
      <c r="D224" s="41" t="s">
        <v>367</v>
      </c>
      <c r="E224" s="41"/>
      <c r="F224" s="41"/>
      <c r="G224" s="41"/>
      <c r="H224" s="46" t="s">
        <v>368</v>
      </c>
      <c r="I224" s="41"/>
      <c r="J224" s="41" t="s">
        <v>16</v>
      </c>
      <c r="K224" s="41"/>
      <c r="L224" s="41"/>
      <c r="M224" s="41"/>
      <c r="N224" s="41" t="s">
        <v>16</v>
      </c>
      <c r="O224" s="41"/>
      <c r="P224" s="41"/>
      <c r="Q224" s="41"/>
      <c r="R224" s="41" t="s">
        <v>16</v>
      </c>
      <c r="S224" s="41"/>
      <c r="T224" s="7"/>
    </row>
    <row r="225" spans="1:20" ht="36" x14ac:dyDescent="0.2">
      <c r="A225" s="31"/>
      <c r="B225" s="32">
        <v>170</v>
      </c>
      <c r="C225" s="36" t="s">
        <v>837</v>
      </c>
      <c r="D225" s="41" t="s">
        <v>369</v>
      </c>
      <c r="E225" s="41"/>
      <c r="F225" s="41"/>
      <c r="G225" s="41"/>
      <c r="H225" s="41"/>
      <c r="I225" s="45">
        <v>42402</v>
      </c>
      <c r="J225" s="41" t="s">
        <v>16</v>
      </c>
      <c r="K225" s="41"/>
      <c r="L225" s="41"/>
      <c r="M225" s="41"/>
      <c r="N225" s="41" t="s">
        <v>16</v>
      </c>
      <c r="O225" s="41"/>
      <c r="P225" s="41"/>
      <c r="Q225" s="41"/>
      <c r="R225" s="41" t="s">
        <v>16</v>
      </c>
      <c r="S225" s="41"/>
      <c r="T225" s="7"/>
    </row>
    <row r="226" spans="1:20" ht="24" x14ac:dyDescent="0.2">
      <c r="A226" s="31"/>
      <c r="B226" s="32">
        <v>171</v>
      </c>
      <c r="C226" s="36" t="s">
        <v>838</v>
      </c>
      <c r="D226" s="41" t="s">
        <v>370</v>
      </c>
      <c r="E226" s="46" t="s">
        <v>371</v>
      </c>
      <c r="F226" s="41"/>
      <c r="G226" s="41"/>
      <c r="H226" s="41"/>
      <c r="I226" s="41"/>
      <c r="J226" s="41"/>
      <c r="K226" s="41" t="s">
        <v>16</v>
      </c>
      <c r="L226" s="41"/>
      <c r="M226" s="41" t="s">
        <v>16</v>
      </c>
      <c r="N226" s="41"/>
      <c r="O226" s="41"/>
      <c r="P226" s="41" t="s">
        <v>16</v>
      </c>
      <c r="Q226" s="41"/>
      <c r="R226" s="41"/>
      <c r="S226" s="41" t="s">
        <v>16</v>
      </c>
      <c r="T226" s="7"/>
    </row>
    <row r="227" spans="1:20" ht="60" x14ac:dyDescent="0.2">
      <c r="A227" s="31"/>
      <c r="B227" s="32">
        <v>172</v>
      </c>
      <c r="C227" s="36" t="s">
        <v>839</v>
      </c>
      <c r="D227" s="41" t="s">
        <v>372</v>
      </c>
      <c r="E227" s="41"/>
      <c r="F227" s="41"/>
      <c r="G227" s="46" t="s">
        <v>373</v>
      </c>
      <c r="H227" s="41"/>
      <c r="I227" s="41"/>
      <c r="J227" s="41" t="s">
        <v>16</v>
      </c>
      <c r="K227" s="41"/>
      <c r="L227" s="41"/>
      <c r="M227" s="41"/>
      <c r="N227" s="41"/>
      <c r="O227" s="41"/>
      <c r="P227" s="41" t="s">
        <v>16</v>
      </c>
      <c r="Q227" s="41"/>
      <c r="R227" s="41"/>
      <c r="S227" s="41" t="s">
        <v>374</v>
      </c>
      <c r="T227" s="7"/>
    </row>
    <row r="228" spans="1:20" ht="24" x14ac:dyDescent="0.2">
      <c r="A228" s="31"/>
      <c r="B228" s="32">
        <v>173</v>
      </c>
      <c r="C228" s="36" t="s">
        <v>840</v>
      </c>
      <c r="D228" s="41" t="s">
        <v>375</v>
      </c>
      <c r="E228" s="41"/>
      <c r="F228" s="41"/>
      <c r="G228" s="41"/>
      <c r="H228" s="46" t="s">
        <v>366</v>
      </c>
      <c r="I228" s="41"/>
      <c r="J228" s="41" t="s">
        <v>16</v>
      </c>
      <c r="K228" s="41"/>
      <c r="L228" s="41"/>
      <c r="M228" s="41"/>
      <c r="N228" s="41" t="s">
        <v>16</v>
      </c>
      <c r="O228" s="41"/>
      <c r="P228" s="41"/>
      <c r="Q228" s="41"/>
      <c r="R228" s="41" t="s">
        <v>16</v>
      </c>
      <c r="S228" s="41"/>
      <c r="T228" s="7"/>
    </row>
    <row r="229" spans="1:20" ht="48" x14ac:dyDescent="0.2">
      <c r="A229" s="31"/>
      <c r="B229" s="32">
        <v>174</v>
      </c>
      <c r="C229" s="36" t="s">
        <v>841</v>
      </c>
      <c r="D229" s="41" t="s">
        <v>376</v>
      </c>
      <c r="E229" s="41"/>
      <c r="F229" s="41"/>
      <c r="G229" s="41"/>
      <c r="H229" s="41"/>
      <c r="I229" s="46" t="s">
        <v>358</v>
      </c>
      <c r="J229" s="41" t="s">
        <v>16</v>
      </c>
      <c r="K229" s="41"/>
      <c r="L229" s="41"/>
      <c r="M229" s="41"/>
      <c r="N229" s="41" t="s">
        <v>16</v>
      </c>
      <c r="O229" s="41"/>
      <c r="P229" s="41"/>
      <c r="Q229" s="41"/>
      <c r="R229" s="41" t="s">
        <v>16</v>
      </c>
      <c r="S229" s="41"/>
      <c r="T229" s="7"/>
    </row>
    <row r="230" spans="1:20" ht="48" x14ac:dyDescent="0.2">
      <c r="A230" s="31"/>
      <c r="B230" s="32">
        <v>175</v>
      </c>
      <c r="C230" s="36" t="s">
        <v>842</v>
      </c>
      <c r="D230" s="41" t="s">
        <v>377</v>
      </c>
      <c r="E230" s="41"/>
      <c r="F230" s="41"/>
      <c r="G230" s="41"/>
      <c r="H230" s="45">
        <v>42197</v>
      </c>
      <c r="I230" s="41"/>
      <c r="J230" s="41" t="s">
        <v>16</v>
      </c>
      <c r="K230" s="41"/>
      <c r="L230" s="41"/>
      <c r="M230" s="41"/>
      <c r="N230" s="41" t="s">
        <v>16</v>
      </c>
      <c r="O230" s="41"/>
      <c r="P230" s="41"/>
      <c r="Q230" s="41"/>
      <c r="R230" s="41" t="s">
        <v>16</v>
      </c>
      <c r="S230" s="41"/>
      <c r="T230" s="7"/>
    </row>
    <row r="231" spans="1:20" ht="60" x14ac:dyDescent="0.2">
      <c r="A231" s="31"/>
      <c r="B231" s="32">
        <v>176</v>
      </c>
      <c r="C231" s="36" t="s">
        <v>843</v>
      </c>
      <c r="D231" s="41" t="s">
        <v>378</v>
      </c>
      <c r="E231" s="41"/>
      <c r="F231" s="41"/>
      <c r="G231" s="46" t="s">
        <v>379</v>
      </c>
      <c r="H231" s="41"/>
      <c r="I231" s="41"/>
      <c r="J231" s="41" t="s">
        <v>16</v>
      </c>
      <c r="K231" s="41"/>
      <c r="L231" s="41"/>
      <c r="M231" s="41"/>
      <c r="N231" s="41" t="s">
        <v>380</v>
      </c>
      <c r="O231" s="41"/>
      <c r="P231" s="41"/>
      <c r="Q231" s="41"/>
      <c r="R231" s="41" t="s">
        <v>16</v>
      </c>
      <c r="S231" s="41"/>
      <c r="T231" s="7"/>
    </row>
    <row r="232" spans="1:20" ht="48" x14ac:dyDescent="0.2">
      <c r="A232" s="31"/>
      <c r="B232" s="32">
        <v>177</v>
      </c>
      <c r="C232" s="36" t="s">
        <v>844</v>
      </c>
      <c r="D232" s="41" t="s">
        <v>381</v>
      </c>
      <c r="E232" s="41"/>
      <c r="F232" s="41"/>
      <c r="G232" s="41"/>
      <c r="H232" s="46" t="s">
        <v>336</v>
      </c>
      <c r="I232" s="41"/>
      <c r="J232" s="41" t="s">
        <v>16</v>
      </c>
      <c r="K232" s="41"/>
      <c r="L232" s="41"/>
      <c r="M232" s="41"/>
      <c r="N232" s="41" t="s">
        <v>16</v>
      </c>
      <c r="O232" s="41"/>
      <c r="P232" s="41"/>
      <c r="Q232" s="41"/>
      <c r="R232" s="41" t="s">
        <v>16</v>
      </c>
      <c r="S232" s="41"/>
      <c r="T232" s="7"/>
    </row>
    <row r="233" spans="1:20" ht="48" x14ac:dyDescent="0.2">
      <c r="A233" s="31"/>
      <c r="B233" s="32">
        <v>178</v>
      </c>
      <c r="C233" s="36" t="s">
        <v>845</v>
      </c>
      <c r="D233" s="41" t="s">
        <v>382</v>
      </c>
      <c r="E233" s="41"/>
      <c r="F233" s="41"/>
      <c r="G233" s="41"/>
      <c r="H233" s="45">
        <v>42193</v>
      </c>
      <c r="I233" s="41"/>
      <c r="J233" s="41" t="s">
        <v>16</v>
      </c>
      <c r="K233" s="41"/>
      <c r="L233" s="41"/>
      <c r="M233" s="41"/>
      <c r="N233" s="41"/>
      <c r="O233" s="41"/>
      <c r="P233" s="41"/>
      <c r="Q233" s="41"/>
      <c r="R233" s="41" t="s">
        <v>16</v>
      </c>
      <c r="S233" s="41"/>
      <c r="T233" s="7"/>
    </row>
    <row r="234" spans="1:20" ht="36" x14ac:dyDescent="0.2">
      <c r="A234" s="31"/>
      <c r="B234" s="32">
        <v>179</v>
      </c>
      <c r="C234" s="36" t="s">
        <v>846</v>
      </c>
      <c r="D234" s="41" t="s">
        <v>383</v>
      </c>
      <c r="E234" s="41"/>
      <c r="F234" s="41"/>
      <c r="G234" s="41"/>
      <c r="H234" s="46" t="s">
        <v>384</v>
      </c>
      <c r="I234" s="41"/>
      <c r="J234" s="41" t="s">
        <v>16</v>
      </c>
      <c r="K234" s="41"/>
      <c r="L234" s="41"/>
      <c r="M234" s="41"/>
      <c r="N234" s="41"/>
      <c r="O234" s="41"/>
      <c r="P234" s="41"/>
      <c r="Q234" s="41"/>
      <c r="R234" s="41" t="s">
        <v>16</v>
      </c>
      <c r="S234" s="41"/>
      <c r="T234" s="7"/>
    </row>
    <row r="235" spans="1:20" ht="36" x14ac:dyDescent="0.2">
      <c r="A235" s="31"/>
      <c r="B235" s="32">
        <v>180</v>
      </c>
      <c r="C235" s="36" t="s">
        <v>847</v>
      </c>
      <c r="D235" s="41" t="s">
        <v>385</v>
      </c>
      <c r="E235" s="41"/>
      <c r="F235" s="41"/>
      <c r="G235" s="41"/>
      <c r="H235" s="46" t="s">
        <v>368</v>
      </c>
      <c r="I235" s="41"/>
      <c r="J235" s="41" t="s">
        <v>16</v>
      </c>
      <c r="K235" s="41"/>
      <c r="L235" s="41"/>
      <c r="M235" s="41"/>
      <c r="N235" s="41" t="s">
        <v>16</v>
      </c>
      <c r="O235" s="41"/>
      <c r="P235" s="41"/>
      <c r="Q235" s="41"/>
      <c r="R235" s="41" t="s">
        <v>16</v>
      </c>
      <c r="S235" s="41"/>
      <c r="T235" s="7"/>
    </row>
    <row r="236" spans="1:20" ht="48" x14ac:dyDescent="0.2">
      <c r="A236" s="31"/>
      <c r="B236" s="32">
        <v>181</v>
      </c>
      <c r="C236" s="36" t="s">
        <v>848</v>
      </c>
      <c r="D236" s="41" t="s">
        <v>386</v>
      </c>
      <c r="E236" s="41"/>
      <c r="F236" s="41"/>
      <c r="G236" s="41"/>
      <c r="H236" s="41" t="s">
        <v>387</v>
      </c>
      <c r="I236" s="41"/>
      <c r="J236" s="41" t="s">
        <v>16</v>
      </c>
      <c r="K236" s="41"/>
      <c r="L236" s="41"/>
      <c r="M236" s="41"/>
      <c r="N236" s="41" t="s">
        <v>16</v>
      </c>
      <c r="O236" s="41"/>
      <c r="P236" s="41"/>
      <c r="Q236" s="41"/>
      <c r="R236" s="41" t="s">
        <v>16</v>
      </c>
      <c r="S236" s="41"/>
      <c r="T236" s="7"/>
    </row>
    <row r="237" spans="1:20" ht="48" x14ac:dyDescent="0.2">
      <c r="A237" s="31"/>
      <c r="B237" s="32">
        <v>182</v>
      </c>
      <c r="C237" s="36" t="s">
        <v>849</v>
      </c>
      <c r="D237" s="41" t="s">
        <v>388</v>
      </c>
      <c r="E237" s="41"/>
      <c r="F237" s="41"/>
      <c r="G237" s="41"/>
      <c r="H237" s="46" t="s">
        <v>389</v>
      </c>
      <c r="I237" s="41"/>
      <c r="J237" s="41" t="s">
        <v>16</v>
      </c>
      <c r="K237" s="41"/>
      <c r="L237" s="41"/>
      <c r="M237" s="41"/>
      <c r="N237" s="41" t="s">
        <v>16</v>
      </c>
      <c r="O237" s="41"/>
      <c r="P237" s="41"/>
      <c r="Q237" s="41"/>
      <c r="R237" s="41"/>
      <c r="S237" s="41" t="s">
        <v>16</v>
      </c>
      <c r="T237" s="7"/>
    </row>
    <row r="238" spans="1:20" ht="48" x14ac:dyDescent="0.2">
      <c r="A238" s="31"/>
      <c r="B238" s="32">
        <v>183</v>
      </c>
      <c r="C238" s="36" t="s">
        <v>850</v>
      </c>
      <c r="D238" s="41" t="s">
        <v>390</v>
      </c>
      <c r="E238" s="41"/>
      <c r="F238" s="41"/>
      <c r="G238" s="41"/>
      <c r="H238" s="46" t="s">
        <v>391</v>
      </c>
      <c r="I238" s="41"/>
      <c r="J238" s="41" t="s">
        <v>16</v>
      </c>
      <c r="K238" s="41"/>
      <c r="L238" s="41"/>
      <c r="M238" s="41"/>
      <c r="N238" s="41" t="s">
        <v>16</v>
      </c>
      <c r="O238" s="41"/>
      <c r="P238" s="41"/>
      <c r="Q238" s="41"/>
      <c r="R238" s="41" t="s">
        <v>16</v>
      </c>
      <c r="S238" s="41"/>
      <c r="T238" s="7"/>
    </row>
    <row r="239" spans="1:20" ht="36" x14ac:dyDescent="0.2">
      <c r="A239" s="31"/>
      <c r="B239" s="32">
        <v>184</v>
      </c>
      <c r="C239" s="36" t="s">
        <v>851</v>
      </c>
      <c r="D239" s="41" t="s">
        <v>392</v>
      </c>
      <c r="E239" s="41"/>
      <c r="F239" s="41"/>
      <c r="G239" s="41"/>
      <c r="H239" s="45">
        <v>42342</v>
      </c>
      <c r="I239" s="41"/>
      <c r="J239" s="41" t="s">
        <v>16</v>
      </c>
      <c r="K239" s="41" t="s">
        <v>16</v>
      </c>
      <c r="L239" s="41"/>
      <c r="M239" s="41"/>
      <c r="N239" s="41"/>
      <c r="O239" s="41"/>
      <c r="P239" s="41"/>
      <c r="Q239" s="41"/>
      <c r="R239" s="41" t="s">
        <v>16</v>
      </c>
      <c r="S239" s="41"/>
      <c r="T239" s="7"/>
    </row>
    <row r="240" spans="1:20" ht="48" x14ac:dyDescent="0.2">
      <c r="A240" s="31"/>
      <c r="B240" s="32">
        <v>185</v>
      </c>
      <c r="C240" s="36" t="s">
        <v>852</v>
      </c>
      <c r="D240" s="41" t="s">
        <v>393</v>
      </c>
      <c r="E240" s="41"/>
      <c r="F240" s="41"/>
      <c r="G240" s="41"/>
      <c r="H240" s="46" t="s">
        <v>124</v>
      </c>
      <c r="I240" s="41"/>
      <c r="J240" s="41" t="s">
        <v>16</v>
      </c>
      <c r="K240" s="41"/>
      <c r="L240" s="41"/>
      <c r="M240" s="41"/>
      <c r="N240" s="41" t="s">
        <v>16</v>
      </c>
      <c r="O240" s="41"/>
      <c r="P240" s="41"/>
      <c r="Q240" s="41"/>
      <c r="R240" s="41" t="s">
        <v>16</v>
      </c>
      <c r="S240" s="41"/>
      <c r="T240" s="7"/>
    </row>
    <row r="241" spans="1:20" ht="36" x14ac:dyDescent="0.2">
      <c r="A241" s="31"/>
      <c r="B241" s="32">
        <v>186</v>
      </c>
      <c r="C241" s="36" t="s">
        <v>853</v>
      </c>
      <c r="D241" s="41" t="s">
        <v>394</v>
      </c>
      <c r="E241" s="41"/>
      <c r="F241" s="41"/>
      <c r="G241" s="41"/>
      <c r="H241" s="46" t="s">
        <v>395</v>
      </c>
      <c r="I241" s="41"/>
      <c r="J241" s="41" t="s">
        <v>16</v>
      </c>
      <c r="K241" s="41"/>
      <c r="L241" s="41"/>
      <c r="M241" s="41"/>
      <c r="N241" s="41" t="s">
        <v>16</v>
      </c>
      <c r="O241" s="41"/>
      <c r="P241" s="41"/>
      <c r="Q241" s="41"/>
      <c r="R241" s="41" t="s">
        <v>16</v>
      </c>
      <c r="S241" s="41"/>
      <c r="T241" s="7"/>
    </row>
    <row r="242" spans="1:20" ht="48" x14ac:dyDescent="0.2">
      <c r="A242" s="31"/>
      <c r="B242" s="32">
        <v>187</v>
      </c>
      <c r="C242" s="36" t="s">
        <v>854</v>
      </c>
      <c r="D242" s="41" t="s">
        <v>396</v>
      </c>
      <c r="E242" s="41"/>
      <c r="F242" s="41"/>
      <c r="G242" s="41"/>
      <c r="H242" s="46" t="s">
        <v>397</v>
      </c>
      <c r="I242" s="41"/>
      <c r="J242" s="41" t="s">
        <v>16</v>
      </c>
      <c r="K242" s="41"/>
      <c r="L242" s="41"/>
      <c r="M242" s="41"/>
      <c r="N242" s="41" t="s">
        <v>16</v>
      </c>
      <c r="O242" s="41"/>
      <c r="P242" s="41"/>
      <c r="Q242" s="41"/>
      <c r="R242" s="41" t="s">
        <v>16</v>
      </c>
      <c r="S242" s="41"/>
      <c r="T242" s="7"/>
    </row>
    <row r="243" spans="1:20" ht="48" x14ac:dyDescent="0.2">
      <c r="A243" s="31"/>
      <c r="B243" s="32">
        <v>188</v>
      </c>
      <c r="C243" s="36" t="s">
        <v>855</v>
      </c>
      <c r="D243" s="41" t="s">
        <v>399</v>
      </c>
      <c r="E243" s="41"/>
      <c r="F243" s="41"/>
      <c r="G243" s="41"/>
      <c r="H243" s="41"/>
      <c r="I243" s="46" t="s">
        <v>400</v>
      </c>
      <c r="J243" s="41" t="s">
        <v>16</v>
      </c>
      <c r="K243" s="41"/>
      <c r="L243" s="41"/>
      <c r="M243" s="41"/>
      <c r="N243" s="41" t="s">
        <v>16</v>
      </c>
      <c r="O243" s="41"/>
      <c r="P243" s="41"/>
      <c r="Q243" s="41"/>
      <c r="R243" s="41" t="s">
        <v>16</v>
      </c>
      <c r="S243" s="41"/>
      <c r="T243" s="7"/>
    </row>
    <row r="244" spans="1:20" ht="36" x14ac:dyDescent="0.2">
      <c r="A244" s="31"/>
      <c r="B244" s="32">
        <v>189</v>
      </c>
      <c r="C244" s="36" t="s">
        <v>856</v>
      </c>
      <c r="D244" s="41" t="s">
        <v>401</v>
      </c>
      <c r="E244" s="41"/>
      <c r="F244" s="41"/>
      <c r="G244" s="41"/>
      <c r="H244" s="45">
        <v>42251</v>
      </c>
      <c r="I244" s="41"/>
      <c r="J244" s="41" t="s">
        <v>16</v>
      </c>
      <c r="K244" s="41"/>
      <c r="L244" s="41"/>
      <c r="M244" s="41"/>
      <c r="N244" s="41" t="s">
        <v>16</v>
      </c>
      <c r="O244" s="41"/>
      <c r="P244" s="41"/>
      <c r="Q244" s="41"/>
      <c r="R244" s="41" t="s">
        <v>16</v>
      </c>
      <c r="S244" s="41"/>
      <c r="T244" s="7"/>
    </row>
    <row r="245" spans="1:20" ht="36" x14ac:dyDescent="0.2">
      <c r="A245" s="31"/>
      <c r="B245" s="32">
        <v>190</v>
      </c>
      <c r="C245" s="36" t="s">
        <v>857</v>
      </c>
      <c r="D245" s="41" t="s">
        <v>402</v>
      </c>
      <c r="E245" s="45">
        <v>40973</v>
      </c>
      <c r="F245" s="41"/>
      <c r="G245" s="41"/>
      <c r="H245" s="41"/>
      <c r="I245" s="41"/>
      <c r="J245" s="41" t="s">
        <v>16</v>
      </c>
      <c r="K245" s="41"/>
      <c r="L245" s="41"/>
      <c r="M245" s="41"/>
      <c r="N245" s="41" t="s">
        <v>16</v>
      </c>
      <c r="O245" s="41"/>
      <c r="P245" s="41"/>
      <c r="Q245" s="41"/>
      <c r="R245" s="41" t="s">
        <v>16</v>
      </c>
      <c r="S245" s="41"/>
      <c r="T245" s="7"/>
    </row>
    <row r="246" spans="1:20" ht="48" x14ac:dyDescent="0.2">
      <c r="A246" s="31"/>
      <c r="B246" s="32">
        <v>1191</v>
      </c>
      <c r="C246" s="36" t="s">
        <v>858</v>
      </c>
      <c r="D246" s="41" t="s">
        <v>403</v>
      </c>
      <c r="E246" s="41"/>
      <c r="F246" s="41"/>
      <c r="G246" s="41"/>
      <c r="H246" s="45">
        <v>42254</v>
      </c>
      <c r="I246" s="41"/>
      <c r="J246" s="41" t="s">
        <v>16</v>
      </c>
      <c r="K246" s="41"/>
      <c r="L246" s="41"/>
      <c r="M246" s="41"/>
      <c r="N246" s="41" t="s">
        <v>16</v>
      </c>
      <c r="O246" s="41"/>
      <c r="P246" s="41"/>
      <c r="Q246" s="41"/>
      <c r="R246" s="41" t="s">
        <v>16</v>
      </c>
      <c r="S246" s="41"/>
      <c r="T246" s="7"/>
    </row>
    <row r="247" spans="1:20" ht="36" x14ac:dyDescent="0.2">
      <c r="A247" s="31"/>
      <c r="B247" s="32">
        <v>192</v>
      </c>
      <c r="C247" s="36" t="s">
        <v>859</v>
      </c>
      <c r="D247" s="41" t="s">
        <v>404</v>
      </c>
      <c r="E247" s="41"/>
      <c r="F247" s="41"/>
      <c r="G247" s="41"/>
      <c r="H247" s="45">
        <v>42222</v>
      </c>
      <c r="I247" s="41"/>
      <c r="J247" s="41" t="s">
        <v>16</v>
      </c>
      <c r="K247" s="41"/>
      <c r="L247" s="41"/>
      <c r="M247" s="41"/>
      <c r="N247" s="41" t="s">
        <v>16</v>
      </c>
      <c r="O247" s="41"/>
      <c r="P247" s="41"/>
      <c r="Q247" s="41"/>
      <c r="R247" s="41" t="s">
        <v>16</v>
      </c>
      <c r="S247" s="41"/>
      <c r="T247" s="7"/>
    </row>
    <row r="248" spans="1:20" ht="36" x14ac:dyDescent="0.2">
      <c r="A248" s="31"/>
      <c r="B248" s="32">
        <v>193</v>
      </c>
      <c r="C248" s="36" t="s">
        <v>860</v>
      </c>
      <c r="D248" s="41" t="s">
        <v>405</v>
      </c>
      <c r="E248" s="41"/>
      <c r="F248" s="41"/>
      <c r="G248" s="41"/>
      <c r="H248" s="46" t="s">
        <v>142</v>
      </c>
      <c r="I248" s="41"/>
      <c r="J248" s="41" t="s">
        <v>16</v>
      </c>
      <c r="K248" s="41"/>
      <c r="L248" s="41"/>
      <c r="M248" s="41"/>
      <c r="N248" s="41" t="s">
        <v>16</v>
      </c>
      <c r="O248" s="41"/>
      <c r="P248" s="41"/>
      <c r="Q248" s="41"/>
      <c r="R248" s="41" t="s">
        <v>16</v>
      </c>
      <c r="S248" s="41"/>
      <c r="T248" s="7"/>
    </row>
    <row r="249" spans="1:20" ht="48" x14ac:dyDescent="0.2">
      <c r="A249" s="31"/>
      <c r="B249" s="32">
        <v>194</v>
      </c>
      <c r="C249" s="36" t="s">
        <v>861</v>
      </c>
      <c r="D249" s="41" t="s">
        <v>406</v>
      </c>
      <c r="E249" s="41"/>
      <c r="F249" s="41"/>
      <c r="G249" s="41"/>
      <c r="H249" s="45">
        <v>42288</v>
      </c>
      <c r="I249" s="41"/>
      <c r="J249" s="41" t="s">
        <v>16</v>
      </c>
      <c r="K249" s="41"/>
      <c r="L249" s="41"/>
      <c r="M249" s="41"/>
      <c r="N249" s="41" t="s">
        <v>16</v>
      </c>
      <c r="O249" s="41"/>
      <c r="P249" s="41"/>
      <c r="Q249" s="41"/>
      <c r="R249" s="41" t="s">
        <v>16</v>
      </c>
      <c r="S249" s="41"/>
      <c r="T249" s="7"/>
    </row>
    <row r="250" spans="1:20" ht="24" x14ac:dyDescent="0.2">
      <c r="A250" s="31"/>
      <c r="B250" s="32">
        <v>195</v>
      </c>
      <c r="C250" s="36" t="s">
        <v>862</v>
      </c>
      <c r="D250" s="41" t="s">
        <v>407</v>
      </c>
      <c r="E250" s="41"/>
      <c r="F250" s="41"/>
      <c r="G250" s="41"/>
      <c r="H250" s="46" t="s">
        <v>408</v>
      </c>
      <c r="I250" s="41"/>
      <c r="J250" s="41" t="s">
        <v>16</v>
      </c>
      <c r="K250" s="41" t="s">
        <v>16</v>
      </c>
      <c r="L250" s="41"/>
      <c r="M250" s="41" t="s">
        <v>16</v>
      </c>
      <c r="N250" s="41"/>
      <c r="O250" s="41"/>
      <c r="P250" s="41" t="s">
        <v>16</v>
      </c>
      <c r="Q250" s="41"/>
      <c r="R250" s="41"/>
      <c r="S250" s="41" t="s">
        <v>16</v>
      </c>
      <c r="T250" s="7"/>
    </row>
    <row r="251" spans="1:20" ht="36" x14ac:dyDescent="0.2">
      <c r="A251" s="31"/>
      <c r="B251" s="32">
        <v>196</v>
      </c>
      <c r="C251" s="36" t="s">
        <v>863</v>
      </c>
      <c r="D251" s="41" t="s">
        <v>409</v>
      </c>
      <c r="E251" s="41"/>
      <c r="F251" s="41"/>
      <c r="G251" s="41"/>
      <c r="H251" s="45">
        <v>42106</v>
      </c>
      <c r="I251" s="41"/>
      <c r="J251" s="41" t="s">
        <v>16</v>
      </c>
      <c r="K251" s="41"/>
      <c r="L251" s="41"/>
      <c r="M251" s="41"/>
      <c r="N251" s="41" t="s">
        <v>16</v>
      </c>
      <c r="O251" s="41"/>
      <c r="P251" s="41"/>
      <c r="Q251" s="41"/>
      <c r="R251" s="41"/>
      <c r="S251" s="41" t="s">
        <v>16</v>
      </c>
      <c r="T251" s="7"/>
    </row>
    <row r="252" spans="1:20" ht="48" x14ac:dyDescent="0.2">
      <c r="A252" s="31"/>
      <c r="B252" s="32">
        <v>197</v>
      </c>
      <c r="C252" s="36" t="s">
        <v>864</v>
      </c>
      <c r="D252" s="41" t="s">
        <v>410</v>
      </c>
      <c r="E252" s="41"/>
      <c r="F252" s="41"/>
      <c r="G252" s="41"/>
      <c r="H252" s="41"/>
      <c r="I252" s="46" t="s">
        <v>411</v>
      </c>
      <c r="J252" s="41" t="s">
        <v>16</v>
      </c>
      <c r="K252" s="41" t="s">
        <v>16</v>
      </c>
      <c r="L252" s="41"/>
      <c r="M252" s="41"/>
      <c r="N252" s="41"/>
      <c r="O252" s="41"/>
      <c r="P252" s="41"/>
      <c r="Q252" s="41"/>
      <c r="R252" s="41" t="s">
        <v>16</v>
      </c>
      <c r="S252" s="41"/>
      <c r="T252" s="7"/>
    </row>
    <row r="253" spans="1:20" ht="36" x14ac:dyDescent="0.2">
      <c r="A253" s="31"/>
      <c r="B253" s="32">
        <v>198</v>
      </c>
      <c r="C253" s="36" t="s">
        <v>865</v>
      </c>
      <c r="D253" s="41" t="s">
        <v>412</v>
      </c>
      <c r="E253" s="41"/>
      <c r="F253" s="41"/>
      <c r="G253" s="41"/>
      <c r="H253" s="41"/>
      <c r="I253" s="46" t="s">
        <v>411</v>
      </c>
      <c r="J253" s="41" t="s">
        <v>16</v>
      </c>
      <c r="K253" s="41"/>
      <c r="L253" s="41"/>
      <c r="M253" s="41"/>
      <c r="N253" s="41"/>
      <c r="O253" s="41"/>
      <c r="P253" s="41"/>
      <c r="Q253" s="41"/>
      <c r="R253" s="41" t="s">
        <v>16</v>
      </c>
      <c r="S253" s="41"/>
      <c r="T253" s="7"/>
    </row>
    <row r="254" spans="1:20" ht="24" x14ac:dyDescent="0.2">
      <c r="A254" s="31"/>
      <c r="B254" s="32">
        <v>199</v>
      </c>
      <c r="C254" s="36" t="s">
        <v>866</v>
      </c>
      <c r="D254" s="41" t="s">
        <v>413</v>
      </c>
      <c r="E254" s="41"/>
      <c r="F254" s="41"/>
      <c r="G254" s="41"/>
      <c r="H254" s="41"/>
      <c r="I254" s="46" t="s">
        <v>339</v>
      </c>
      <c r="J254" s="41" t="s">
        <v>16</v>
      </c>
      <c r="K254" s="41"/>
      <c r="L254" s="41"/>
      <c r="M254" s="41"/>
      <c r="N254" s="41"/>
      <c r="O254" s="41"/>
      <c r="P254" s="41"/>
      <c r="Q254" s="41"/>
      <c r="R254" s="41" t="s">
        <v>16</v>
      </c>
      <c r="S254" s="41"/>
      <c r="T254" s="7"/>
    </row>
    <row r="255" spans="1:20" ht="24" x14ac:dyDescent="0.2">
      <c r="A255" s="31"/>
      <c r="B255" s="32">
        <v>200</v>
      </c>
      <c r="C255" s="36" t="s">
        <v>867</v>
      </c>
      <c r="D255" s="41" t="s">
        <v>414</v>
      </c>
      <c r="E255" s="41"/>
      <c r="F255" s="41"/>
      <c r="G255" s="41"/>
      <c r="H255" s="45">
        <v>42165</v>
      </c>
      <c r="I255" s="41"/>
      <c r="J255" s="41" t="s">
        <v>16</v>
      </c>
      <c r="K255" s="41"/>
      <c r="L255" s="41"/>
      <c r="M255" s="41"/>
      <c r="N255" s="41" t="s">
        <v>16</v>
      </c>
      <c r="O255" s="41"/>
      <c r="P255" s="41"/>
      <c r="Q255" s="41"/>
      <c r="R255" s="41" t="s">
        <v>16</v>
      </c>
      <c r="S255" s="41"/>
      <c r="T255" s="7"/>
    </row>
    <row r="256" spans="1:20" ht="36" x14ac:dyDescent="0.2">
      <c r="A256" s="31"/>
      <c r="B256" s="32">
        <v>201</v>
      </c>
      <c r="C256" s="36" t="s">
        <v>868</v>
      </c>
      <c r="D256" s="41" t="s">
        <v>415</v>
      </c>
      <c r="E256" s="41"/>
      <c r="F256" s="41"/>
      <c r="G256" s="41"/>
      <c r="H256" s="41"/>
      <c r="I256" s="45">
        <v>42372</v>
      </c>
      <c r="J256" s="41" t="s">
        <v>16</v>
      </c>
      <c r="K256" s="41"/>
      <c r="L256" s="41"/>
      <c r="M256" s="41"/>
      <c r="N256" s="41"/>
      <c r="O256" s="41"/>
      <c r="P256" s="41"/>
      <c r="Q256" s="41"/>
      <c r="R256" s="41" t="s">
        <v>16</v>
      </c>
      <c r="S256" s="41"/>
      <c r="T256" s="7"/>
    </row>
    <row r="257" spans="1:19" ht="36" x14ac:dyDescent="0.2">
      <c r="A257" s="34" t="s">
        <v>930</v>
      </c>
      <c r="B257" s="32">
        <v>202</v>
      </c>
      <c r="C257" s="36" t="s">
        <v>872</v>
      </c>
      <c r="D257" s="41" t="s">
        <v>416</v>
      </c>
      <c r="E257" s="40"/>
      <c r="F257" s="41" t="s">
        <v>417</v>
      </c>
      <c r="G257" s="40"/>
      <c r="H257" s="40"/>
      <c r="I257" s="40"/>
      <c r="J257" s="40" t="s">
        <v>16</v>
      </c>
      <c r="K257" s="40"/>
      <c r="L257" s="40"/>
      <c r="M257" s="40"/>
      <c r="N257" s="40" t="s">
        <v>16</v>
      </c>
      <c r="O257" s="40"/>
      <c r="P257" s="40"/>
      <c r="Q257" s="40" t="s">
        <v>16</v>
      </c>
      <c r="R257" s="40"/>
      <c r="S257" s="40"/>
    </row>
    <row r="258" spans="1:19" ht="48" x14ac:dyDescent="0.2">
      <c r="A258" s="448" t="s">
        <v>931</v>
      </c>
      <c r="B258" s="32">
        <v>203</v>
      </c>
      <c r="C258" s="36" t="s">
        <v>873</v>
      </c>
      <c r="D258" s="41" t="s">
        <v>418</v>
      </c>
      <c r="E258" s="40"/>
      <c r="F258" s="40"/>
      <c r="G258" s="40"/>
      <c r="H258" s="8">
        <v>42288</v>
      </c>
      <c r="I258" s="40"/>
      <c r="J258" s="41" t="s">
        <v>16</v>
      </c>
      <c r="K258" s="40"/>
      <c r="L258" s="40"/>
      <c r="M258" s="40"/>
      <c r="N258" s="41" t="s">
        <v>16</v>
      </c>
      <c r="O258" s="40"/>
      <c r="P258" s="40"/>
      <c r="Q258" s="40"/>
      <c r="R258" s="41" t="s">
        <v>16</v>
      </c>
      <c r="S258" s="40"/>
    </row>
    <row r="259" spans="1:19" ht="36" x14ac:dyDescent="0.2">
      <c r="A259" s="448"/>
      <c r="B259" s="32">
        <v>204</v>
      </c>
      <c r="C259" s="36" t="s">
        <v>874</v>
      </c>
      <c r="D259" s="41" t="s">
        <v>419</v>
      </c>
      <c r="E259" s="41" t="s">
        <v>420</v>
      </c>
      <c r="F259" s="40"/>
      <c r="G259" s="40"/>
      <c r="H259" s="40"/>
      <c r="I259" s="40"/>
      <c r="J259" s="41" t="s">
        <v>16</v>
      </c>
      <c r="K259" s="40"/>
      <c r="L259" s="40"/>
      <c r="M259" s="40"/>
      <c r="N259" s="40"/>
      <c r="O259" s="40"/>
      <c r="P259" s="40"/>
      <c r="Q259" s="40"/>
      <c r="R259" s="40"/>
      <c r="S259" s="41" t="s">
        <v>16</v>
      </c>
    </row>
    <row r="260" spans="1:19" ht="24" x14ac:dyDescent="0.2">
      <c r="A260" s="448"/>
      <c r="B260" s="32">
        <v>205</v>
      </c>
      <c r="C260" s="36" t="s">
        <v>875</v>
      </c>
      <c r="D260" s="41" t="s">
        <v>421</v>
      </c>
      <c r="E260" s="40"/>
      <c r="F260" s="40"/>
      <c r="G260" s="41" t="s">
        <v>422</v>
      </c>
      <c r="H260" s="40"/>
      <c r="I260" s="40"/>
      <c r="J260" s="41" t="s">
        <v>16</v>
      </c>
      <c r="K260" s="40"/>
      <c r="L260" s="40"/>
      <c r="M260" s="40"/>
      <c r="N260" s="41" t="s">
        <v>16</v>
      </c>
      <c r="O260" s="40"/>
      <c r="P260" s="40"/>
      <c r="Q260" s="40"/>
      <c r="R260" s="41" t="s">
        <v>16</v>
      </c>
      <c r="S260" s="40"/>
    </row>
    <row r="261" spans="1:19" ht="48" x14ac:dyDescent="0.2">
      <c r="A261" s="448"/>
      <c r="B261" s="22">
        <v>206</v>
      </c>
      <c r="C261" s="36" t="s">
        <v>876</v>
      </c>
      <c r="D261" s="41" t="s">
        <v>423</v>
      </c>
      <c r="E261" s="41" t="s">
        <v>424</v>
      </c>
      <c r="F261" s="40"/>
      <c r="G261" s="40"/>
      <c r="H261" s="40"/>
      <c r="I261" s="40"/>
      <c r="J261" s="41" t="s">
        <v>16</v>
      </c>
      <c r="K261" s="40"/>
      <c r="L261" s="40"/>
      <c r="M261" s="40"/>
      <c r="N261" s="41" t="s">
        <v>16</v>
      </c>
      <c r="O261" s="40"/>
      <c r="P261" s="40"/>
      <c r="Q261" s="40"/>
      <c r="R261" s="41" t="s">
        <v>16</v>
      </c>
      <c r="S261" s="40"/>
    </row>
    <row r="262" spans="1:19" x14ac:dyDescent="0.2">
      <c r="A262" s="448" t="s">
        <v>932</v>
      </c>
      <c r="B262" s="22"/>
      <c r="C262" s="430" t="s">
        <v>869</v>
      </c>
      <c r="D262" s="427" t="s">
        <v>425</v>
      </c>
      <c r="E262" s="444"/>
      <c r="F262" s="428"/>
      <c r="G262" s="427"/>
      <c r="H262" s="433"/>
      <c r="I262" s="437" t="s">
        <v>426</v>
      </c>
      <c r="J262" s="428" t="s">
        <v>16</v>
      </c>
      <c r="K262" s="428"/>
      <c r="L262" s="428"/>
      <c r="M262" s="428"/>
      <c r="N262" s="31" t="s">
        <v>16</v>
      </c>
      <c r="O262" s="428"/>
      <c r="P262" s="428"/>
      <c r="Q262" s="428"/>
      <c r="R262" s="428" t="s">
        <v>16</v>
      </c>
      <c r="S262" s="428"/>
    </row>
    <row r="263" spans="1:19" ht="96" x14ac:dyDescent="0.2">
      <c r="A263" s="448"/>
      <c r="B263" s="32">
        <v>207</v>
      </c>
      <c r="C263" s="430"/>
      <c r="D263" s="427"/>
      <c r="E263" s="444"/>
      <c r="F263" s="428"/>
      <c r="G263" s="427"/>
      <c r="H263" s="433"/>
      <c r="I263" s="437"/>
      <c r="J263" s="428"/>
      <c r="K263" s="428"/>
      <c r="L263" s="428"/>
      <c r="M263" s="428"/>
      <c r="N263" s="31" t="s">
        <v>427</v>
      </c>
      <c r="O263" s="428"/>
      <c r="P263" s="428"/>
      <c r="Q263" s="428"/>
      <c r="R263" s="428"/>
      <c r="S263" s="428"/>
    </row>
    <row r="264" spans="1:19" x14ac:dyDescent="0.2">
      <c r="A264" s="448"/>
      <c r="B264" s="32"/>
      <c r="C264" s="443" t="s">
        <v>870</v>
      </c>
      <c r="D264" s="427" t="s">
        <v>772</v>
      </c>
      <c r="E264" s="444"/>
      <c r="F264" s="428"/>
      <c r="G264" s="427"/>
      <c r="H264" s="433" t="s">
        <v>290</v>
      </c>
      <c r="I264" s="437"/>
      <c r="J264" s="428" t="s">
        <v>16</v>
      </c>
      <c r="K264" s="428"/>
      <c r="L264" s="428"/>
      <c r="M264" s="428"/>
      <c r="N264" s="31" t="s">
        <v>16</v>
      </c>
      <c r="O264" s="428"/>
      <c r="P264" s="428"/>
      <c r="Q264" s="428"/>
      <c r="R264" s="428" t="s">
        <v>16</v>
      </c>
      <c r="S264" s="428"/>
    </row>
    <row r="265" spans="1:19" ht="96" x14ac:dyDescent="0.2">
      <c r="A265" s="448"/>
      <c r="B265" s="32">
        <v>208</v>
      </c>
      <c r="C265" s="443"/>
      <c r="D265" s="427"/>
      <c r="E265" s="444"/>
      <c r="F265" s="428"/>
      <c r="G265" s="427"/>
      <c r="H265" s="433"/>
      <c r="I265" s="437"/>
      <c r="J265" s="428"/>
      <c r="K265" s="428"/>
      <c r="L265" s="428"/>
      <c r="M265" s="428"/>
      <c r="N265" s="31" t="s">
        <v>428</v>
      </c>
      <c r="O265" s="428"/>
      <c r="P265" s="428"/>
      <c r="Q265" s="428"/>
      <c r="R265" s="428"/>
      <c r="S265" s="428"/>
    </row>
    <row r="266" spans="1:19" x14ac:dyDescent="0.2">
      <c r="A266" s="448"/>
      <c r="B266" s="32"/>
      <c r="C266" s="443" t="s">
        <v>871</v>
      </c>
      <c r="D266" s="427" t="s">
        <v>429</v>
      </c>
      <c r="E266" s="444"/>
      <c r="F266" s="428"/>
      <c r="G266" s="427"/>
      <c r="H266" s="433"/>
      <c r="I266" s="437" t="s">
        <v>430</v>
      </c>
      <c r="J266" s="428" t="s">
        <v>16</v>
      </c>
      <c r="K266" s="428"/>
      <c r="L266" s="428"/>
      <c r="M266" s="428"/>
      <c r="N266" s="428" t="s">
        <v>16</v>
      </c>
      <c r="O266" s="428"/>
      <c r="P266" s="428"/>
      <c r="Q266" s="428"/>
      <c r="R266" s="428" t="s">
        <v>16</v>
      </c>
      <c r="S266" s="428"/>
    </row>
    <row r="267" spans="1:19" x14ac:dyDescent="0.2">
      <c r="A267" s="448"/>
      <c r="B267" s="32">
        <v>209</v>
      </c>
      <c r="C267" s="443"/>
      <c r="D267" s="427"/>
      <c r="E267" s="444"/>
      <c r="F267" s="428"/>
      <c r="G267" s="427"/>
      <c r="H267" s="433"/>
      <c r="I267" s="437"/>
      <c r="J267" s="428"/>
      <c r="K267" s="428"/>
      <c r="L267" s="428"/>
      <c r="M267" s="428"/>
      <c r="N267" s="428"/>
      <c r="O267" s="428"/>
      <c r="P267" s="428"/>
      <c r="Q267" s="428"/>
      <c r="R267" s="428"/>
      <c r="S267" s="428"/>
    </row>
    <row r="268" spans="1:19" x14ac:dyDescent="0.2">
      <c r="A268" s="448"/>
      <c r="B268" s="32"/>
      <c r="C268" s="443" t="s">
        <v>877</v>
      </c>
      <c r="D268" s="427" t="s">
        <v>431</v>
      </c>
      <c r="E268" s="444"/>
      <c r="F268" s="428"/>
      <c r="G268" s="427"/>
      <c r="H268" s="433" t="s">
        <v>142</v>
      </c>
      <c r="I268" s="437"/>
      <c r="J268" s="428" t="s">
        <v>16</v>
      </c>
      <c r="K268" s="428"/>
      <c r="L268" s="428"/>
      <c r="M268" s="428"/>
      <c r="N268" s="31" t="s">
        <v>16</v>
      </c>
      <c r="O268" s="428"/>
      <c r="P268" s="428"/>
      <c r="Q268" s="428"/>
      <c r="R268" s="428" t="s">
        <v>16</v>
      </c>
      <c r="S268" s="428"/>
    </row>
    <row r="269" spans="1:19" ht="60" x14ac:dyDescent="0.2">
      <c r="A269" s="448"/>
      <c r="B269" s="32">
        <v>210</v>
      </c>
      <c r="C269" s="443"/>
      <c r="D269" s="427"/>
      <c r="E269" s="444"/>
      <c r="F269" s="428"/>
      <c r="G269" s="427"/>
      <c r="H269" s="433"/>
      <c r="I269" s="437"/>
      <c r="J269" s="428"/>
      <c r="K269" s="428"/>
      <c r="L269" s="428"/>
      <c r="M269" s="428"/>
      <c r="N269" s="31" t="s">
        <v>432</v>
      </c>
      <c r="O269" s="428"/>
      <c r="P269" s="428"/>
      <c r="Q269" s="428"/>
      <c r="R269" s="428"/>
      <c r="S269" s="428"/>
    </row>
    <row r="270" spans="1:19" ht="15" customHeight="1" x14ac:dyDescent="0.2">
      <c r="A270" s="448"/>
      <c r="B270" s="449">
        <v>211</v>
      </c>
      <c r="C270" s="443" t="s">
        <v>878</v>
      </c>
      <c r="D270" s="427" t="s">
        <v>433</v>
      </c>
      <c r="E270" s="444"/>
      <c r="F270" s="428"/>
      <c r="G270" s="427"/>
      <c r="H270" s="442">
        <v>42320</v>
      </c>
      <c r="I270" s="437"/>
      <c r="J270" s="428" t="s">
        <v>16</v>
      </c>
      <c r="K270" s="428"/>
      <c r="L270" s="428"/>
      <c r="M270" s="428"/>
      <c r="N270" s="428"/>
      <c r="O270" s="428"/>
      <c r="P270" s="31" t="s">
        <v>16</v>
      </c>
      <c r="Q270" s="428"/>
      <c r="R270" s="428"/>
      <c r="S270" s="31" t="s">
        <v>16</v>
      </c>
    </row>
    <row r="271" spans="1:19" ht="60" x14ac:dyDescent="0.2">
      <c r="A271" s="448"/>
      <c r="B271" s="449"/>
      <c r="C271" s="443"/>
      <c r="D271" s="427"/>
      <c r="E271" s="444"/>
      <c r="F271" s="428"/>
      <c r="G271" s="427"/>
      <c r="H271" s="442"/>
      <c r="I271" s="437"/>
      <c r="J271" s="428"/>
      <c r="K271" s="428"/>
      <c r="L271" s="428"/>
      <c r="M271" s="428"/>
      <c r="N271" s="428"/>
      <c r="O271" s="428"/>
      <c r="P271" s="31" t="s">
        <v>434</v>
      </c>
      <c r="Q271" s="428"/>
      <c r="R271" s="428"/>
      <c r="S271" s="31" t="s">
        <v>435</v>
      </c>
    </row>
    <row r="272" spans="1:19" ht="15" customHeight="1" x14ac:dyDescent="0.2">
      <c r="A272" s="448"/>
      <c r="B272" s="449">
        <v>212</v>
      </c>
      <c r="C272" s="443" t="s">
        <v>880</v>
      </c>
      <c r="D272" s="427" t="s">
        <v>436</v>
      </c>
      <c r="E272" s="444"/>
      <c r="F272" s="428"/>
      <c r="G272" s="427"/>
      <c r="H272" s="442">
        <v>42192</v>
      </c>
      <c r="I272" s="437"/>
      <c r="J272" s="428" t="s">
        <v>16</v>
      </c>
      <c r="K272" s="428"/>
      <c r="L272" s="428"/>
      <c r="M272" s="428"/>
      <c r="N272" s="31" t="s">
        <v>16</v>
      </c>
      <c r="O272" s="428"/>
      <c r="P272" s="428"/>
      <c r="Q272" s="428"/>
      <c r="R272" s="428" t="s">
        <v>16</v>
      </c>
      <c r="S272" s="428"/>
    </row>
    <row r="273" spans="1:19" ht="48" x14ac:dyDescent="0.2">
      <c r="A273" s="448"/>
      <c r="B273" s="449"/>
      <c r="C273" s="443"/>
      <c r="D273" s="427"/>
      <c r="E273" s="444"/>
      <c r="F273" s="428"/>
      <c r="G273" s="427"/>
      <c r="H273" s="442"/>
      <c r="I273" s="437"/>
      <c r="J273" s="428"/>
      <c r="K273" s="428"/>
      <c r="L273" s="428"/>
      <c r="M273" s="428"/>
      <c r="N273" s="31" t="s">
        <v>437</v>
      </c>
      <c r="O273" s="428"/>
      <c r="P273" s="428"/>
      <c r="Q273" s="428"/>
      <c r="R273" s="428"/>
      <c r="S273" s="428"/>
    </row>
    <row r="274" spans="1:19" ht="15" customHeight="1" x14ac:dyDescent="0.2">
      <c r="A274" s="448"/>
      <c r="B274" s="449">
        <v>213</v>
      </c>
      <c r="C274" s="443" t="s">
        <v>879</v>
      </c>
      <c r="D274" s="427" t="s">
        <v>438</v>
      </c>
      <c r="E274" s="444" t="s">
        <v>439</v>
      </c>
      <c r="F274" s="428"/>
      <c r="G274" s="427"/>
      <c r="H274" s="433"/>
      <c r="I274" s="437"/>
      <c r="J274" s="31" t="s">
        <v>16</v>
      </c>
      <c r="K274" s="428"/>
      <c r="L274" s="428"/>
      <c r="M274" s="428"/>
      <c r="N274" s="31" t="s">
        <v>16</v>
      </c>
      <c r="O274" s="428"/>
      <c r="P274" s="428"/>
      <c r="Q274" s="428"/>
      <c r="R274" s="428"/>
      <c r="S274" s="31" t="s">
        <v>16</v>
      </c>
    </row>
    <row r="275" spans="1:19" ht="96" x14ac:dyDescent="0.2">
      <c r="A275" s="448"/>
      <c r="B275" s="449"/>
      <c r="C275" s="443"/>
      <c r="D275" s="427"/>
      <c r="E275" s="444"/>
      <c r="F275" s="428"/>
      <c r="G275" s="427"/>
      <c r="H275" s="433"/>
      <c r="I275" s="437"/>
      <c r="J275" s="31" t="s">
        <v>440</v>
      </c>
      <c r="K275" s="428"/>
      <c r="L275" s="428"/>
      <c r="M275" s="428"/>
      <c r="N275" s="40" t="s">
        <v>441</v>
      </c>
      <c r="O275" s="428"/>
      <c r="P275" s="428"/>
      <c r="Q275" s="428"/>
      <c r="R275" s="428"/>
      <c r="S275" s="31" t="s">
        <v>442</v>
      </c>
    </row>
    <row r="276" spans="1:19" ht="24" x14ac:dyDescent="0.2">
      <c r="A276" s="448"/>
      <c r="B276" s="32">
        <v>214</v>
      </c>
      <c r="C276" s="39" t="s">
        <v>881</v>
      </c>
      <c r="D276" s="40" t="s">
        <v>443</v>
      </c>
      <c r="E276" s="30"/>
      <c r="F276" s="31"/>
      <c r="G276" s="40"/>
      <c r="H276" s="37"/>
      <c r="I276" s="38" t="s">
        <v>339</v>
      </c>
      <c r="J276" s="31"/>
      <c r="K276" s="31"/>
      <c r="L276" s="31"/>
      <c r="M276" s="31"/>
      <c r="N276" s="31"/>
      <c r="O276" s="31"/>
      <c r="P276" s="31"/>
      <c r="Q276" s="31"/>
      <c r="R276" s="31" t="s">
        <v>16</v>
      </c>
      <c r="S276" s="31"/>
    </row>
    <row r="277" spans="1:19" ht="36" x14ac:dyDescent="0.2">
      <c r="A277" s="448"/>
      <c r="B277" s="32">
        <v>215</v>
      </c>
      <c r="C277" s="39" t="s">
        <v>882</v>
      </c>
      <c r="D277" s="40" t="s">
        <v>883</v>
      </c>
      <c r="E277" s="30"/>
      <c r="F277" s="31"/>
      <c r="G277" s="40"/>
      <c r="H277" s="37" t="s">
        <v>884</v>
      </c>
      <c r="I277" s="38"/>
      <c r="J277" s="31"/>
      <c r="K277" s="31"/>
      <c r="L277" s="31"/>
      <c r="M277" s="31"/>
      <c r="N277" s="31"/>
      <c r="O277" s="31"/>
      <c r="P277" s="31"/>
      <c r="Q277" s="31"/>
      <c r="R277" s="31" t="s">
        <v>39</v>
      </c>
      <c r="S277" s="31"/>
    </row>
    <row r="278" spans="1:19" ht="48" x14ac:dyDescent="0.2">
      <c r="A278" s="448"/>
      <c r="B278" s="32">
        <v>216</v>
      </c>
      <c r="C278" s="39" t="s">
        <v>886</v>
      </c>
      <c r="D278" s="40" t="s">
        <v>885</v>
      </c>
      <c r="E278" s="30"/>
      <c r="F278" s="31"/>
      <c r="G278" s="40"/>
      <c r="H278" s="37"/>
      <c r="I278" s="38" t="s">
        <v>42</v>
      </c>
      <c r="J278" s="31"/>
      <c r="K278" s="31"/>
      <c r="L278" s="31"/>
      <c r="M278" s="31"/>
      <c r="N278" s="31"/>
      <c r="O278" s="31"/>
      <c r="P278" s="31"/>
      <c r="Q278" s="31"/>
      <c r="R278" s="31" t="s">
        <v>39</v>
      </c>
      <c r="S278" s="31"/>
    </row>
    <row r="279" spans="1:19" ht="24" x14ac:dyDescent="0.2">
      <c r="A279" s="448"/>
      <c r="B279" s="32">
        <v>217</v>
      </c>
      <c r="C279" s="39" t="s">
        <v>887</v>
      </c>
      <c r="D279" s="40" t="s">
        <v>888</v>
      </c>
      <c r="E279" s="30"/>
      <c r="F279" s="31"/>
      <c r="G279" s="40"/>
      <c r="H279" s="37"/>
      <c r="I279" s="38" t="s">
        <v>889</v>
      </c>
      <c r="J279" s="31"/>
      <c r="K279" s="31"/>
      <c r="L279" s="31"/>
      <c r="M279" s="31"/>
      <c r="N279" s="31"/>
      <c r="O279" s="31"/>
      <c r="P279" s="31"/>
      <c r="Q279" s="31"/>
      <c r="R279" s="21" t="s">
        <v>39</v>
      </c>
      <c r="S279" s="31"/>
    </row>
    <row r="280" spans="1:19" ht="36" x14ac:dyDescent="0.2">
      <c r="A280" s="448"/>
      <c r="B280" s="32">
        <v>218</v>
      </c>
      <c r="C280" s="39" t="s">
        <v>890</v>
      </c>
      <c r="D280" s="40" t="s">
        <v>891</v>
      </c>
      <c r="E280" s="30"/>
      <c r="F280" s="31"/>
      <c r="G280" s="40"/>
      <c r="H280" s="37"/>
      <c r="I280" s="38" t="s">
        <v>889</v>
      </c>
      <c r="J280" s="31"/>
      <c r="K280" s="31"/>
      <c r="L280" s="31"/>
      <c r="M280" s="31"/>
      <c r="N280" s="31"/>
      <c r="O280" s="31"/>
      <c r="P280" s="31"/>
      <c r="Q280" s="31"/>
      <c r="R280" s="21" t="s">
        <v>39</v>
      </c>
      <c r="S280" s="31"/>
    </row>
    <row r="281" spans="1:19" ht="36" x14ac:dyDescent="0.2">
      <c r="A281" s="448"/>
      <c r="B281" s="22">
        <v>219</v>
      </c>
      <c r="C281" s="39" t="s">
        <v>892</v>
      </c>
      <c r="D281" s="40" t="s">
        <v>893</v>
      </c>
      <c r="E281" s="30"/>
      <c r="F281" s="31"/>
      <c r="G281" s="40"/>
      <c r="H281" s="43">
        <v>42284</v>
      </c>
      <c r="I281" s="38"/>
      <c r="J281" s="31"/>
      <c r="K281" s="31"/>
      <c r="L281" s="31"/>
      <c r="M281" s="31"/>
      <c r="N281" s="31"/>
      <c r="O281" s="31"/>
      <c r="P281" s="31"/>
      <c r="Q281" s="31"/>
      <c r="R281" s="21" t="s">
        <v>39</v>
      </c>
      <c r="S281" s="31"/>
    </row>
    <row r="282" spans="1:19" ht="24" x14ac:dyDescent="0.2">
      <c r="A282" s="448"/>
      <c r="B282" s="32">
        <v>220</v>
      </c>
      <c r="C282" s="39" t="s">
        <v>894</v>
      </c>
      <c r="D282" s="40" t="s">
        <v>895</v>
      </c>
      <c r="E282" s="30"/>
      <c r="F282" s="31"/>
      <c r="G282" s="40"/>
      <c r="H282" s="37"/>
      <c r="I282" s="38" t="s">
        <v>535</v>
      </c>
      <c r="J282" s="31"/>
      <c r="K282" s="31"/>
      <c r="L282" s="31"/>
      <c r="M282" s="31"/>
      <c r="N282" s="31"/>
      <c r="O282" s="31"/>
      <c r="P282" s="31"/>
      <c r="Q282" s="31"/>
      <c r="R282" s="21" t="s">
        <v>39</v>
      </c>
      <c r="S282" s="31"/>
    </row>
    <row r="283" spans="1:19" ht="60" x14ac:dyDescent="0.2">
      <c r="A283" s="448" t="s">
        <v>933</v>
      </c>
      <c r="B283" s="32">
        <v>221</v>
      </c>
      <c r="C283" s="39" t="s">
        <v>444</v>
      </c>
      <c r="D283" s="40" t="s">
        <v>445</v>
      </c>
      <c r="E283" s="30"/>
      <c r="F283" s="31"/>
      <c r="G283" s="40"/>
      <c r="H283" s="43">
        <v>42249</v>
      </c>
      <c r="I283" s="38"/>
      <c r="J283" s="31" t="s">
        <v>39</v>
      </c>
      <c r="K283" s="31"/>
      <c r="L283" s="31"/>
      <c r="M283" s="31" t="s">
        <v>746</v>
      </c>
      <c r="N283" s="31" t="s">
        <v>747</v>
      </c>
      <c r="O283" s="31"/>
      <c r="P283" s="31"/>
      <c r="Q283" s="31"/>
      <c r="R283" s="21" t="s">
        <v>39</v>
      </c>
      <c r="S283" s="31"/>
    </row>
    <row r="284" spans="1:19" ht="60" x14ac:dyDescent="0.2">
      <c r="A284" s="448"/>
      <c r="B284" s="32">
        <v>222</v>
      </c>
      <c r="C284" s="39" t="s">
        <v>446</v>
      </c>
      <c r="D284" s="40" t="s">
        <v>447</v>
      </c>
      <c r="E284" s="30"/>
      <c r="F284" s="6">
        <v>41317</v>
      </c>
      <c r="G284" s="40"/>
      <c r="H284" s="37"/>
      <c r="I284" s="38"/>
      <c r="J284" s="31"/>
      <c r="K284" s="31" t="s">
        <v>748</v>
      </c>
      <c r="L284" s="31" t="s">
        <v>39</v>
      </c>
      <c r="M284" s="31"/>
      <c r="N284" s="31"/>
      <c r="O284" s="31"/>
      <c r="P284" s="31"/>
      <c r="Q284" s="31" t="s">
        <v>39</v>
      </c>
      <c r="R284" s="31"/>
      <c r="S284" s="31" t="s">
        <v>16</v>
      </c>
    </row>
    <row r="285" spans="1:19" x14ac:dyDescent="0.2">
      <c r="A285" s="448"/>
      <c r="B285" s="32"/>
      <c r="C285" s="443" t="s">
        <v>448</v>
      </c>
      <c r="D285" s="427" t="s">
        <v>449</v>
      </c>
      <c r="E285" s="444"/>
      <c r="F285" s="427"/>
      <c r="G285" s="427"/>
      <c r="H285" s="433" t="s">
        <v>450</v>
      </c>
      <c r="I285" s="437"/>
      <c r="J285" s="428" t="s">
        <v>39</v>
      </c>
      <c r="K285" s="428"/>
      <c r="L285" s="428"/>
      <c r="M285" s="31" t="s">
        <v>36</v>
      </c>
      <c r="N285" s="428" t="s">
        <v>39</v>
      </c>
      <c r="O285" s="428"/>
      <c r="P285" s="428"/>
      <c r="Q285" s="428"/>
      <c r="R285" s="428" t="s">
        <v>39</v>
      </c>
      <c r="S285" s="428"/>
    </row>
    <row r="286" spans="1:19" ht="48" x14ac:dyDescent="0.2">
      <c r="A286" s="448"/>
      <c r="B286" s="32">
        <v>223</v>
      </c>
      <c r="C286" s="443"/>
      <c r="D286" s="427"/>
      <c r="E286" s="444"/>
      <c r="F286" s="427"/>
      <c r="G286" s="427"/>
      <c r="H286" s="433"/>
      <c r="I286" s="437"/>
      <c r="J286" s="428"/>
      <c r="K286" s="428"/>
      <c r="L286" s="428"/>
      <c r="M286" s="40" t="s">
        <v>451</v>
      </c>
      <c r="N286" s="428"/>
      <c r="O286" s="428"/>
      <c r="P286" s="428"/>
      <c r="Q286" s="428"/>
      <c r="R286" s="428"/>
      <c r="S286" s="428"/>
    </row>
    <row r="287" spans="1:19" ht="72" x14ac:dyDescent="0.2">
      <c r="A287" s="448" t="s">
        <v>934</v>
      </c>
      <c r="B287" s="32">
        <v>224</v>
      </c>
      <c r="C287" s="39" t="s">
        <v>452</v>
      </c>
      <c r="D287" s="40" t="s">
        <v>453</v>
      </c>
      <c r="E287" s="30"/>
      <c r="F287" s="40"/>
      <c r="G287" s="40"/>
      <c r="H287" s="43">
        <v>42289</v>
      </c>
      <c r="I287" s="38"/>
      <c r="J287" s="31" t="s">
        <v>39</v>
      </c>
      <c r="K287" s="31"/>
      <c r="L287" s="31"/>
      <c r="M287" s="31"/>
      <c r="N287" s="31"/>
      <c r="O287" s="31" t="s">
        <v>749</v>
      </c>
      <c r="P287" s="31"/>
      <c r="Q287" s="31"/>
      <c r="R287" s="31"/>
      <c r="S287" s="31" t="s">
        <v>16</v>
      </c>
    </row>
    <row r="288" spans="1:19" ht="84" x14ac:dyDescent="0.2">
      <c r="A288" s="448"/>
      <c r="B288" s="32">
        <v>225</v>
      </c>
      <c r="C288" s="39" t="s">
        <v>454</v>
      </c>
      <c r="D288" s="40" t="s">
        <v>455</v>
      </c>
      <c r="E288" s="30"/>
      <c r="F288" s="40"/>
      <c r="G288" s="40"/>
      <c r="H288" s="37" t="s">
        <v>456</v>
      </c>
      <c r="I288" s="38"/>
      <c r="J288" s="31"/>
      <c r="K288" s="31" t="s">
        <v>39</v>
      </c>
      <c r="L288" s="31"/>
      <c r="M288" s="31"/>
      <c r="N288" s="31"/>
      <c r="O288" s="31"/>
      <c r="P288" s="31" t="s">
        <v>750</v>
      </c>
      <c r="Q288" s="31"/>
      <c r="R288" s="31"/>
      <c r="S288" s="31" t="s">
        <v>16</v>
      </c>
    </row>
    <row r="289" spans="1:19" ht="15" customHeight="1" x14ac:dyDescent="0.2">
      <c r="A289" s="448"/>
      <c r="B289" s="449">
        <v>226</v>
      </c>
      <c r="C289" s="450" t="s">
        <v>457</v>
      </c>
      <c r="D289" s="427" t="s">
        <v>458</v>
      </c>
      <c r="E289" s="444"/>
      <c r="F289" s="427"/>
      <c r="G289" s="427"/>
      <c r="H289" s="433"/>
      <c r="I289" s="442">
        <v>42463</v>
      </c>
      <c r="J289" s="428" t="s">
        <v>39</v>
      </c>
      <c r="K289" s="428"/>
      <c r="L289" s="428"/>
      <c r="M289" s="428" t="s">
        <v>751</v>
      </c>
      <c r="N289" s="428"/>
      <c r="O289" s="428"/>
      <c r="P289" s="428"/>
      <c r="Q289" s="428"/>
      <c r="R289" s="428" t="s">
        <v>16</v>
      </c>
      <c r="S289" s="428"/>
    </row>
    <row r="290" spans="1:19" x14ac:dyDescent="0.2">
      <c r="A290" s="448"/>
      <c r="B290" s="449"/>
      <c r="C290" s="450"/>
      <c r="D290" s="427"/>
      <c r="E290" s="444"/>
      <c r="F290" s="427"/>
      <c r="G290" s="427"/>
      <c r="H290" s="433"/>
      <c r="I290" s="442"/>
      <c r="J290" s="428"/>
      <c r="K290" s="428"/>
      <c r="L290" s="428"/>
      <c r="M290" s="428"/>
      <c r="N290" s="428"/>
      <c r="O290" s="428"/>
      <c r="P290" s="428"/>
      <c r="Q290" s="428"/>
      <c r="R290" s="428"/>
      <c r="S290" s="428"/>
    </row>
    <row r="291" spans="1:19" ht="24" x14ac:dyDescent="0.2">
      <c r="A291" s="448"/>
      <c r="B291" s="32">
        <v>227</v>
      </c>
      <c r="C291" s="39" t="s">
        <v>459</v>
      </c>
      <c r="D291" s="40" t="s">
        <v>460</v>
      </c>
      <c r="E291" s="31" t="s">
        <v>461</v>
      </c>
      <c r="F291" s="40"/>
      <c r="G291" s="40"/>
      <c r="H291" s="37"/>
      <c r="I291" s="38"/>
      <c r="J291" s="31"/>
      <c r="K291" s="31"/>
      <c r="L291" s="31"/>
      <c r="M291" s="31" t="s">
        <v>39</v>
      </c>
      <c r="N291" s="31" t="s">
        <v>16</v>
      </c>
      <c r="O291" s="31"/>
      <c r="P291" s="31"/>
      <c r="Q291" s="31"/>
      <c r="R291" s="31"/>
      <c r="S291" s="31" t="s">
        <v>16</v>
      </c>
    </row>
    <row r="292" spans="1:19" ht="24" x14ac:dyDescent="0.2">
      <c r="A292" s="448" t="s">
        <v>935</v>
      </c>
      <c r="B292" s="32">
        <v>228</v>
      </c>
      <c r="C292" s="36" t="s">
        <v>462</v>
      </c>
      <c r="D292" s="41" t="s">
        <v>463</v>
      </c>
      <c r="E292" s="41"/>
      <c r="F292" s="41"/>
      <c r="G292" s="41"/>
      <c r="H292" s="46" t="s">
        <v>279</v>
      </c>
      <c r="I292" s="41"/>
      <c r="J292" s="41" t="s">
        <v>16</v>
      </c>
      <c r="K292" s="41"/>
      <c r="L292" s="41"/>
      <c r="M292" s="41"/>
      <c r="N292" s="41"/>
      <c r="O292" s="41"/>
      <c r="P292" s="41"/>
      <c r="Q292" s="41"/>
      <c r="R292" s="41" t="s">
        <v>16</v>
      </c>
      <c r="S292" s="41"/>
    </row>
    <row r="293" spans="1:19" ht="24" x14ac:dyDescent="0.2">
      <c r="A293" s="448"/>
      <c r="B293" s="32">
        <v>229</v>
      </c>
      <c r="C293" s="36" t="s">
        <v>464</v>
      </c>
      <c r="D293" s="41" t="s">
        <v>465</v>
      </c>
      <c r="E293" s="41"/>
      <c r="F293" s="41"/>
      <c r="G293" s="41"/>
      <c r="H293" s="46" t="s">
        <v>466</v>
      </c>
      <c r="I293" s="41"/>
      <c r="J293" s="41" t="s">
        <v>16</v>
      </c>
      <c r="K293" s="41"/>
      <c r="L293" s="41"/>
      <c r="M293" s="41"/>
      <c r="N293" s="41"/>
      <c r="O293" s="41"/>
      <c r="P293" s="41" t="s">
        <v>16</v>
      </c>
      <c r="Q293" s="41"/>
      <c r="R293" s="41" t="s">
        <v>16</v>
      </c>
      <c r="S293" s="41"/>
    </row>
    <row r="294" spans="1:19" ht="36" x14ac:dyDescent="0.2">
      <c r="A294" s="448"/>
      <c r="B294" s="32">
        <v>230</v>
      </c>
      <c r="C294" s="36" t="s">
        <v>896</v>
      </c>
      <c r="D294" s="41" t="s">
        <v>467</v>
      </c>
      <c r="E294" s="41"/>
      <c r="F294" s="41"/>
      <c r="G294" s="41"/>
      <c r="H294" s="46" t="s">
        <v>466</v>
      </c>
      <c r="I294" s="41"/>
      <c r="J294" s="41" t="s">
        <v>16</v>
      </c>
      <c r="K294" s="41"/>
      <c r="L294" s="41"/>
      <c r="M294" s="41"/>
      <c r="N294" s="41"/>
      <c r="O294" s="41"/>
      <c r="P294" s="41" t="s">
        <v>39</v>
      </c>
      <c r="Q294" s="41"/>
      <c r="R294" s="41"/>
      <c r="S294" s="41" t="s">
        <v>39</v>
      </c>
    </row>
    <row r="295" spans="1:19" ht="24" x14ac:dyDescent="0.2">
      <c r="A295" s="448"/>
      <c r="B295" s="32">
        <v>231</v>
      </c>
      <c r="C295" s="36" t="s">
        <v>897</v>
      </c>
      <c r="D295" s="41" t="s">
        <v>468</v>
      </c>
      <c r="E295" s="41"/>
      <c r="F295" s="41"/>
      <c r="G295" s="41"/>
      <c r="H295" s="46" t="s">
        <v>30</v>
      </c>
      <c r="I295" s="41"/>
      <c r="J295" s="41" t="s">
        <v>16</v>
      </c>
      <c r="K295" s="41"/>
      <c r="L295" s="41"/>
      <c r="M295" s="41"/>
      <c r="N295" s="41"/>
      <c r="O295" s="41"/>
      <c r="P295" s="41" t="s">
        <v>39</v>
      </c>
      <c r="Q295" s="41"/>
      <c r="R295" s="41" t="s">
        <v>39</v>
      </c>
      <c r="S295" s="41"/>
    </row>
    <row r="296" spans="1:19" ht="24" x14ac:dyDescent="0.2">
      <c r="A296" s="448"/>
      <c r="B296" s="32">
        <v>232</v>
      </c>
      <c r="C296" s="36" t="s">
        <v>898</v>
      </c>
      <c r="D296" s="41" t="s">
        <v>469</v>
      </c>
      <c r="E296" s="45">
        <v>41159</v>
      </c>
      <c r="F296" s="41"/>
      <c r="G296" s="41"/>
      <c r="H296" s="41"/>
      <c r="I296" s="41"/>
      <c r="J296" s="41" t="s">
        <v>16</v>
      </c>
      <c r="K296" s="41"/>
      <c r="L296" s="41"/>
      <c r="M296" s="41"/>
      <c r="N296" s="41" t="s">
        <v>16</v>
      </c>
      <c r="O296" s="41"/>
      <c r="P296" s="41"/>
      <c r="Q296" s="41"/>
      <c r="R296" s="41" t="s">
        <v>16</v>
      </c>
      <c r="S296" s="41"/>
    </row>
    <row r="297" spans="1:19" ht="24" x14ac:dyDescent="0.2">
      <c r="A297" s="448"/>
      <c r="B297" s="32">
        <v>233</v>
      </c>
      <c r="C297" s="36" t="s">
        <v>470</v>
      </c>
      <c r="D297" s="41" t="s">
        <v>471</v>
      </c>
      <c r="E297" s="41"/>
      <c r="F297" s="41"/>
      <c r="G297" s="41"/>
      <c r="H297" s="41"/>
      <c r="I297" s="46" t="s">
        <v>112</v>
      </c>
      <c r="J297" s="41" t="s">
        <v>16</v>
      </c>
      <c r="K297" s="41"/>
      <c r="L297" s="41"/>
      <c r="M297" s="41"/>
      <c r="N297" s="41" t="s">
        <v>16</v>
      </c>
      <c r="O297" s="41"/>
      <c r="P297" s="41"/>
      <c r="Q297" s="41"/>
      <c r="R297" s="41" t="s">
        <v>16</v>
      </c>
      <c r="S297" s="41"/>
    </row>
    <row r="298" spans="1:19" ht="84" x14ac:dyDescent="0.2">
      <c r="A298" s="448"/>
      <c r="B298" s="32">
        <v>234</v>
      </c>
      <c r="C298" s="36" t="s">
        <v>398</v>
      </c>
      <c r="D298" s="41" t="s">
        <v>472</v>
      </c>
      <c r="E298" s="41"/>
      <c r="F298" s="41"/>
      <c r="G298" s="46" t="s">
        <v>473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 t="s">
        <v>474</v>
      </c>
      <c r="R298" s="41" t="s">
        <v>16</v>
      </c>
      <c r="S298" s="41"/>
    </row>
    <row r="299" spans="1:19" ht="24" x14ac:dyDescent="0.2">
      <c r="A299" s="448"/>
      <c r="B299" s="32">
        <v>235</v>
      </c>
      <c r="C299" s="36" t="s">
        <v>475</v>
      </c>
      <c r="D299" s="41" t="s">
        <v>476</v>
      </c>
      <c r="E299" s="41"/>
      <c r="F299" s="41"/>
      <c r="G299" s="41"/>
      <c r="H299" s="41"/>
      <c r="I299" s="45">
        <v>42375</v>
      </c>
      <c r="J299" s="41" t="s">
        <v>16</v>
      </c>
      <c r="K299" s="41"/>
      <c r="L299" s="41"/>
      <c r="M299" s="41"/>
      <c r="N299" s="41"/>
      <c r="O299" s="41"/>
      <c r="P299" s="41" t="s">
        <v>16</v>
      </c>
      <c r="Q299" s="41"/>
      <c r="R299" s="41"/>
      <c r="S299" s="41" t="s">
        <v>16</v>
      </c>
    </row>
    <row r="300" spans="1:19" ht="36" x14ac:dyDescent="0.2">
      <c r="A300" s="448"/>
      <c r="B300" s="32">
        <v>236</v>
      </c>
      <c r="C300" s="36" t="s">
        <v>477</v>
      </c>
      <c r="D300" s="41" t="s">
        <v>478</v>
      </c>
      <c r="E300" s="41"/>
      <c r="F300" s="41"/>
      <c r="G300" s="41"/>
      <c r="H300" s="41"/>
      <c r="I300" s="45">
        <v>42586</v>
      </c>
      <c r="J300" s="41"/>
      <c r="K300" s="41" t="s">
        <v>16</v>
      </c>
      <c r="L300" s="41"/>
      <c r="M300" s="41"/>
      <c r="N300" s="41"/>
      <c r="O300" s="41"/>
      <c r="P300" s="41"/>
      <c r="Q300" s="41"/>
      <c r="R300" s="41" t="s">
        <v>16</v>
      </c>
      <c r="S300" s="41"/>
    </row>
    <row r="301" spans="1:19" ht="24" x14ac:dyDescent="0.2">
      <c r="A301" s="448"/>
      <c r="B301" s="32">
        <v>237</v>
      </c>
      <c r="C301" s="36" t="s">
        <v>479</v>
      </c>
      <c r="D301" s="41" t="s">
        <v>480</v>
      </c>
      <c r="E301" s="41"/>
      <c r="F301" s="41"/>
      <c r="G301" s="41"/>
      <c r="H301" s="41"/>
      <c r="I301" s="46" t="s">
        <v>173</v>
      </c>
      <c r="J301" s="41" t="s">
        <v>16</v>
      </c>
      <c r="K301" s="41"/>
      <c r="L301" s="41"/>
      <c r="M301" s="41"/>
      <c r="N301" s="41" t="s">
        <v>16</v>
      </c>
      <c r="O301" s="41"/>
      <c r="P301" s="41"/>
      <c r="Q301" s="41"/>
      <c r="R301" s="41" t="s">
        <v>16</v>
      </c>
      <c r="S301" s="41"/>
    </row>
    <row r="302" spans="1:19" ht="24" x14ac:dyDescent="0.2">
      <c r="A302" s="448"/>
      <c r="B302" s="32">
        <v>238</v>
      </c>
      <c r="C302" s="36" t="s">
        <v>481</v>
      </c>
      <c r="D302" s="41" t="s">
        <v>482</v>
      </c>
      <c r="E302" s="41"/>
      <c r="F302" s="41"/>
      <c r="G302" s="41"/>
      <c r="H302" s="41"/>
      <c r="I302" s="45">
        <v>42708</v>
      </c>
      <c r="J302" s="41" t="s">
        <v>16</v>
      </c>
      <c r="K302" s="41"/>
      <c r="L302" s="41"/>
      <c r="M302" s="41"/>
      <c r="N302" s="41"/>
      <c r="O302" s="41"/>
      <c r="P302" s="41"/>
      <c r="Q302" s="41"/>
      <c r="R302" s="41" t="s">
        <v>16</v>
      </c>
      <c r="S302" s="41"/>
    </row>
    <row r="303" spans="1:19" ht="108" x14ac:dyDescent="0.2">
      <c r="A303" s="448"/>
      <c r="B303" s="32">
        <v>239</v>
      </c>
      <c r="C303" s="36" t="s">
        <v>483</v>
      </c>
      <c r="D303" s="41" t="s">
        <v>484</v>
      </c>
      <c r="E303" s="41"/>
      <c r="F303" s="41"/>
      <c r="G303" s="41"/>
      <c r="H303" s="46" t="s">
        <v>485</v>
      </c>
      <c r="I303" s="41"/>
      <c r="J303" s="41" t="s">
        <v>16</v>
      </c>
      <c r="K303" s="41"/>
      <c r="L303" s="41"/>
      <c r="M303" s="41"/>
      <c r="N303" s="41"/>
      <c r="O303" s="41"/>
      <c r="P303" s="41" t="s">
        <v>486</v>
      </c>
      <c r="Q303" s="41"/>
      <c r="R303" s="41" t="s">
        <v>16</v>
      </c>
      <c r="S303" s="41"/>
    </row>
    <row r="304" spans="1:19" ht="24" x14ac:dyDescent="0.2">
      <c r="A304" s="448"/>
      <c r="B304" s="32">
        <v>240</v>
      </c>
      <c r="C304" s="36" t="s">
        <v>487</v>
      </c>
      <c r="D304" s="41" t="s">
        <v>488</v>
      </c>
      <c r="E304" s="41"/>
      <c r="F304" s="41"/>
      <c r="G304" s="41"/>
      <c r="H304" s="46" t="s">
        <v>489</v>
      </c>
      <c r="I304" s="41"/>
      <c r="J304" s="41" t="s">
        <v>16</v>
      </c>
      <c r="K304" s="41"/>
      <c r="L304" s="41"/>
      <c r="M304" s="41"/>
      <c r="N304" s="41"/>
      <c r="O304" s="41"/>
      <c r="P304" s="41"/>
      <c r="Q304" s="41"/>
      <c r="R304" s="41" t="s">
        <v>16</v>
      </c>
      <c r="S304" s="41"/>
    </row>
    <row r="305" spans="1:19" ht="120" x14ac:dyDescent="0.2">
      <c r="A305" s="448" t="s">
        <v>936</v>
      </c>
      <c r="B305" s="32">
        <v>241</v>
      </c>
      <c r="C305" s="35" t="s">
        <v>490</v>
      </c>
      <c r="D305" s="40" t="s">
        <v>491</v>
      </c>
      <c r="E305" s="5">
        <v>37385</v>
      </c>
      <c r="F305" s="40"/>
      <c r="G305" s="40"/>
      <c r="H305" s="37"/>
      <c r="I305" s="38"/>
      <c r="J305" s="31" t="s">
        <v>39</v>
      </c>
      <c r="K305" s="31"/>
      <c r="L305" s="31"/>
      <c r="M305" s="31" t="s">
        <v>752</v>
      </c>
      <c r="N305" s="31" t="s">
        <v>753</v>
      </c>
      <c r="O305" s="31"/>
      <c r="P305" s="31"/>
      <c r="Q305" s="31"/>
      <c r="R305" s="31"/>
      <c r="S305" s="31" t="s">
        <v>754</v>
      </c>
    </row>
    <row r="306" spans="1:19" ht="60" x14ac:dyDescent="0.2">
      <c r="A306" s="448"/>
      <c r="B306" s="32">
        <v>242</v>
      </c>
      <c r="C306" s="35" t="s">
        <v>492</v>
      </c>
      <c r="D306" s="40" t="s">
        <v>493</v>
      </c>
      <c r="E306" s="31" t="s">
        <v>494</v>
      </c>
      <c r="F306" s="40"/>
      <c r="G306" s="40"/>
      <c r="H306" s="37"/>
      <c r="I306" s="38"/>
      <c r="J306" s="31"/>
      <c r="K306" s="31"/>
      <c r="L306" s="31"/>
      <c r="M306" s="31"/>
      <c r="N306" s="31" t="s">
        <v>36</v>
      </c>
      <c r="O306" s="31"/>
      <c r="P306" s="31"/>
      <c r="Q306" s="31"/>
      <c r="R306" s="31" t="s">
        <v>16</v>
      </c>
      <c r="S306" s="31"/>
    </row>
    <row r="307" spans="1:19" ht="36" x14ac:dyDescent="0.2">
      <c r="A307" s="448"/>
      <c r="B307" s="32">
        <v>243</v>
      </c>
      <c r="C307" s="35" t="s">
        <v>495</v>
      </c>
      <c r="D307" s="40" t="s">
        <v>496</v>
      </c>
      <c r="E307" s="31"/>
      <c r="F307" s="6">
        <v>41315</v>
      </c>
      <c r="G307" s="40"/>
      <c r="H307" s="37"/>
      <c r="I307" s="38"/>
      <c r="J307" s="31"/>
      <c r="K307" s="31"/>
      <c r="L307" s="31"/>
      <c r="M307" s="31"/>
      <c r="N307" s="31" t="s">
        <v>39</v>
      </c>
      <c r="O307" s="31"/>
      <c r="P307" s="31"/>
      <c r="Q307" s="31"/>
      <c r="R307" s="31" t="s">
        <v>16</v>
      </c>
      <c r="S307" s="31"/>
    </row>
    <row r="308" spans="1:19" ht="36" x14ac:dyDescent="0.2">
      <c r="A308" s="34" t="s">
        <v>937</v>
      </c>
      <c r="B308" s="32">
        <v>244</v>
      </c>
      <c r="C308" s="35" t="s">
        <v>497</v>
      </c>
      <c r="D308" s="40" t="s">
        <v>498</v>
      </c>
      <c r="E308" s="31"/>
      <c r="F308" s="40"/>
      <c r="G308" s="40"/>
      <c r="H308" s="37"/>
      <c r="I308" s="10">
        <v>42586</v>
      </c>
      <c r="J308" s="31" t="s">
        <v>16</v>
      </c>
      <c r="K308" s="31" t="s">
        <v>168</v>
      </c>
      <c r="L308" s="31"/>
      <c r="M308" s="31"/>
      <c r="N308" s="31"/>
      <c r="O308" s="31"/>
      <c r="P308" s="31"/>
      <c r="Q308" s="31"/>
      <c r="R308" s="31" t="s">
        <v>39</v>
      </c>
      <c r="S308" s="31"/>
    </row>
    <row r="309" spans="1:19" ht="96" x14ac:dyDescent="0.2">
      <c r="A309" s="448" t="s">
        <v>950</v>
      </c>
      <c r="B309" s="32">
        <v>245</v>
      </c>
      <c r="C309" s="36" t="s">
        <v>499</v>
      </c>
      <c r="D309" s="41" t="s">
        <v>500</v>
      </c>
      <c r="E309" s="41"/>
      <c r="F309" s="41"/>
      <c r="G309" s="41"/>
      <c r="H309" s="41"/>
      <c r="I309" s="45">
        <v>42431</v>
      </c>
      <c r="J309" s="41"/>
      <c r="K309" s="41"/>
      <c r="L309" s="41" t="s">
        <v>501</v>
      </c>
      <c r="M309" s="41"/>
      <c r="N309" s="41"/>
      <c r="O309" s="41"/>
      <c r="P309" s="41" t="s">
        <v>502</v>
      </c>
      <c r="Q309" s="41"/>
      <c r="R309" s="41" t="s">
        <v>16</v>
      </c>
      <c r="S309" s="41"/>
    </row>
    <row r="310" spans="1:19" ht="36" x14ac:dyDescent="0.2">
      <c r="A310" s="448"/>
      <c r="B310" s="22">
        <v>246</v>
      </c>
      <c r="C310" s="36" t="s">
        <v>503</v>
      </c>
      <c r="D310" s="41" t="s">
        <v>504</v>
      </c>
      <c r="E310" s="41"/>
      <c r="F310" s="41"/>
      <c r="G310" s="41"/>
      <c r="H310" s="45">
        <v>42065</v>
      </c>
      <c r="I310" s="41"/>
      <c r="J310" s="41" t="s">
        <v>16</v>
      </c>
      <c r="K310" s="41"/>
      <c r="L310" s="41"/>
      <c r="M310" s="41"/>
      <c r="N310" s="41"/>
      <c r="O310" s="41"/>
      <c r="P310" s="41"/>
      <c r="Q310" s="41"/>
      <c r="R310" s="41" t="s">
        <v>16</v>
      </c>
      <c r="S310" s="41"/>
    </row>
    <row r="311" spans="1:19" ht="60" x14ac:dyDescent="0.2">
      <c r="A311" s="448"/>
      <c r="B311" s="53">
        <v>247</v>
      </c>
      <c r="C311" s="36" t="s">
        <v>505</v>
      </c>
      <c r="D311" s="41" t="s">
        <v>506</v>
      </c>
      <c r="E311" s="41"/>
      <c r="F311" s="41"/>
      <c r="G311" s="41"/>
      <c r="H311" s="46" t="s">
        <v>507</v>
      </c>
      <c r="I311" s="41"/>
      <c r="J311" s="41"/>
      <c r="K311" s="41"/>
      <c r="L311" s="41"/>
      <c r="M311" s="41" t="s">
        <v>16</v>
      </c>
      <c r="N311" s="41"/>
      <c r="O311" s="41"/>
      <c r="P311" s="41"/>
      <c r="Q311" s="41" t="s">
        <v>508</v>
      </c>
      <c r="R311" s="41" t="s">
        <v>16</v>
      </c>
      <c r="S311" s="41"/>
    </row>
    <row r="312" spans="1:19" ht="36" customHeight="1" x14ac:dyDescent="0.2">
      <c r="A312" s="448"/>
      <c r="B312" s="449">
        <v>248</v>
      </c>
      <c r="C312" s="452" t="s">
        <v>509</v>
      </c>
      <c r="D312" s="41" t="s">
        <v>510</v>
      </c>
      <c r="E312" s="41"/>
      <c r="F312" s="41"/>
      <c r="G312" s="41"/>
      <c r="H312" s="41"/>
      <c r="I312" s="46" t="s">
        <v>511</v>
      </c>
      <c r="J312" s="41"/>
      <c r="K312" s="41"/>
      <c r="L312" s="41"/>
      <c r="M312" s="41" t="s">
        <v>16</v>
      </c>
      <c r="N312" s="41"/>
      <c r="O312" s="41"/>
      <c r="P312" s="41"/>
      <c r="Q312" s="41"/>
      <c r="R312" s="41" t="s">
        <v>16</v>
      </c>
      <c r="S312" s="41"/>
    </row>
    <row r="313" spans="1:19" ht="36" customHeight="1" x14ac:dyDescent="0.2">
      <c r="A313" s="448"/>
      <c r="B313" s="449"/>
      <c r="C313" s="452"/>
      <c r="D313" s="41" t="s">
        <v>512</v>
      </c>
      <c r="E313" s="41"/>
      <c r="F313" s="41"/>
      <c r="G313" s="41"/>
      <c r="H313" s="41"/>
      <c r="I313" s="46" t="s">
        <v>511</v>
      </c>
      <c r="J313" s="41"/>
      <c r="K313" s="41"/>
      <c r="L313" s="41"/>
      <c r="M313" s="41" t="s">
        <v>16</v>
      </c>
      <c r="N313" s="41"/>
      <c r="O313" s="41"/>
      <c r="P313" s="41"/>
      <c r="Q313" s="41"/>
      <c r="R313" s="41" t="s">
        <v>16</v>
      </c>
      <c r="S313" s="41"/>
    </row>
    <row r="314" spans="1:19" ht="36" x14ac:dyDescent="0.2">
      <c r="A314" s="448"/>
      <c r="B314" s="32">
        <v>249</v>
      </c>
      <c r="C314" s="36" t="s">
        <v>513</v>
      </c>
      <c r="D314" s="41" t="s">
        <v>514</v>
      </c>
      <c r="E314" s="41"/>
      <c r="F314" s="41"/>
      <c r="G314" s="41"/>
      <c r="H314" s="46" t="s">
        <v>92</v>
      </c>
      <c r="I314" s="41"/>
      <c r="J314" s="41"/>
      <c r="K314" s="41"/>
      <c r="L314" s="41"/>
      <c r="M314" s="41" t="s">
        <v>16</v>
      </c>
      <c r="N314" s="41" t="s">
        <v>16</v>
      </c>
      <c r="O314" s="41"/>
      <c r="P314" s="41"/>
      <c r="Q314" s="41"/>
      <c r="R314" s="41" t="s">
        <v>16</v>
      </c>
      <c r="S314" s="41"/>
    </row>
    <row r="315" spans="1:19" ht="84" x14ac:dyDescent="0.2">
      <c r="A315" s="448"/>
      <c r="B315" s="32">
        <v>250</v>
      </c>
      <c r="C315" s="36" t="s">
        <v>515</v>
      </c>
      <c r="D315" s="41" t="s">
        <v>516</v>
      </c>
      <c r="E315" s="41"/>
      <c r="F315" s="41"/>
      <c r="G315" s="45">
        <v>41914</v>
      </c>
      <c r="H315" s="41"/>
      <c r="I315" s="41"/>
      <c r="J315" s="41"/>
      <c r="K315" s="41"/>
      <c r="L315" s="41"/>
      <c r="M315" s="41" t="s">
        <v>16</v>
      </c>
      <c r="N315" s="41"/>
      <c r="O315" s="41" t="s">
        <v>517</v>
      </c>
      <c r="P315" s="41"/>
      <c r="Q315" s="41"/>
      <c r="R315" s="41" t="s">
        <v>16</v>
      </c>
      <c r="S315" s="41"/>
    </row>
    <row r="316" spans="1:19" ht="84" x14ac:dyDescent="0.2">
      <c r="A316" s="448"/>
      <c r="B316" s="32">
        <v>251</v>
      </c>
      <c r="C316" s="36" t="s">
        <v>518</v>
      </c>
      <c r="D316" s="41" t="s">
        <v>519</v>
      </c>
      <c r="E316" s="41"/>
      <c r="F316" s="41"/>
      <c r="G316" s="41"/>
      <c r="H316" s="46" t="s">
        <v>520</v>
      </c>
      <c r="I316" s="41"/>
      <c r="J316" s="41" t="s">
        <v>16</v>
      </c>
      <c r="K316" s="41"/>
      <c r="L316" s="41"/>
      <c r="M316" s="41"/>
      <c r="N316" s="41" t="s">
        <v>16</v>
      </c>
      <c r="O316" s="41" t="s">
        <v>517</v>
      </c>
      <c r="P316" s="41"/>
      <c r="Q316" s="41"/>
      <c r="R316" s="41" t="s">
        <v>16</v>
      </c>
      <c r="S316" s="41"/>
    </row>
    <row r="317" spans="1:19" ht="36" x14ac:dyDescent="0.2">
      <c r="A317" s="448" t="s">
        <v>938</v>
      </c>
      <c r="B317" s="32">
        <v>252</v>
      </c>
      <c r="C317" s="36" t="s">
        <v>521</v>
      </c>
      <c r="D317" s="41" t="s">
        <v>522</v>
      </c>
      <c r="E317" s="41"/>
      <c r="F317" s="41"/>
      <c r="G317" s="41"/>
      <c r="H317" s="46" t="s">
        <v>523</v>
      </c>
      <c r="I317" s="41"/>
      <c r="J317" s="41" t="s">
        <v>16</v>
      </c>
      <c r="K317" s="41"/>
      <c r="L317" s="41"/>
      <c r="M317" s="41"/>
      <c r="N317" s="41" t="s">
        <v>16</v>
      </c>
      <c r="O317" s="41"/>
      <c r="P317" s="41"/>
      <c r="Q317" s="41"/>
      <c r="R317" s="41" t="s">
        <v>16</v>
      </c>
      <c r="S317" s="41"/>
    </row>
    <row r="318" spans="1:19" ht="24" x14ac:dyDescent="0.2">
      <c r="A318" s="448"/>
      <c r="B318" s="32">
        <v>253</v>
      </c>
      <c r="C318" s="36" t="s">
        <v>524</v>
      </c>
      <c r="D318" s="41" t="s">
        <v>525</v>
      </c>
      <c r="E318" s="41"/>
      <c r="F318" s="41"/>
      <c r="G318" s="45">
        <v>41856</v>
      </c>
      <c r="H318" s="41"/>
      <c r="I318" s="41"/>
      <c r="J318" s="41" t="s">
        <v>16</v>
      </c>
      <c r="K318" s="41"/>
      <c r="L318" s="41"/>
      <c r="M318" s="41" t="s">
        <v>16</v>
      </c>
      <c r="N318" s="41" t="s">
        <v>16</v>
      </c>
      <c r="O318" s="41"/>
      <c r="P318" s="41"/>
      <c r="Q318" s="41"/>
      <c r="R318" s="41" t="s">
        <v>16</v>
      </c>
      <c r="S318" s="41"/>
    </row>
    <row r="319" spans="1:19" ht="84" x14ac:dyDescent="0.2">
      <c r="A319" s="34" t="s">
        <v>939</v>
      </c>
      <c r="B319" s="32">
        <v>254</v>
      </c>
      <c r="C319" s="33" t="s">
        <v>526</v>
      </c>
      <c r="D319" s="40" t="s">
        <v>527</v>
      </c>
      <c r="E319" s="31"/>
      <c r="F319" s="40" t="s">
        <v>528</v>
      </c>
      <c r="G319" s="40"/>
      <c r="H319" s="37"/>
      <c r="I319" s="42"/>
      <c r="J319" s="31" t="s">
        <v>16</v>
      </c>
      <c r="K319" s="31"/>
      <c r="L319" s="31"/>
      <c r="M319" s="31"/>
      <c r="N319" s="31" t="s">
        <v>755</v>
      </c>
      <c r="O319" s="31"/>
      <c r="P319" s="31"/>
      <c r="Q319" s="31"/>
      <c r="R319" s="31"/>
      <c r="S319" s="31" t="s">
        <v>756</v>
      </c>
    </row>
    <row r="320" spans="1:19" ht="36" x14ac:dyDescent="0.2">
      <c r="A320" s="34" t="s">
        <v>940</v>
      </c>
      <c r="B320" s="32">
        <v>255</v>
      </c>
      <c r="C320" s="33" t="s">
        <v>529</v>
      </c>
      <c r="D320" s="40" t="s">
        <v>530</v>
      </c>
      <c r="E320" s="5">
        <v>39787</v>
      </c>
      <c r="F320" s="40"/>
      <c r="G320" s="40"/>
      <c r="H320" s="37"/>
      <c r="I320" s="42"/>
      <c r="J320" s="31" t="s">
        <v>16</v>
      </c>
      <c r="K320" s="31"/>
      <c r="L320" s="31"/>
      <c r="M320" s="31"/>
      <c r="N320" s="31" t="s">
        <v>39</v>
      </c>
      <c r="O320" s="31"/>
      <c r="P320" s="9"/>
      <c r="Q320" s="9"/>
      <c r="R320" s="9"/>
      <c r="S320" s="9" t="s">
        <v>16</v>
      </c>
    </row>
    <row r="321" spans="1:19" ht="12" customHeight="1" x14ac:dyDescent="0.2">
      <c r="A321" s="436" t="s">
        <v>941</v>
      </c>
      <c r="B321" s="449">
        <v>256</v>
      </c>
      <c r="C321" s="431" t="s">
        <v>531</v>
      </c>
      <c r="D321" s="427" t="s">
        <v>532</v>
      </c>
      <c r="E321" s="428"/>
      <c r="F321" s="427"/>
      <c r="G321" s="427"/>
      <c r="H321" s="441">
        <v>42070</v>
      </c>
      <c r="I321" s="436"/>
      <c r="J321" s="428" t="s">
        <v>16</v>
      </c>
      <c r="K321" s="428"/>
      <c r="L321" s="428"/>
      <c r="M321" s="428"/>
      <c r="N321" s="428"/>
      <c r="O321" s="428" t="s">
        <v>757</v>
      </c>
      <c r="P321" s="428"/>
      <c r="Q321" s="428"/>
      <c r="R321" s="428"/>
      <c r="S321" s="428" t="s">
        <v>16</v>
      </c>
    </row>
    <row r="322" spans="1:19" x14ac:dyDescent="0.2">
      <c r="A322" s="436"/>
      <c r="B322" s="449"/>
      <c r="C322" s="431"/>
      <c r="D322" s="427"/>
      <c r="E322" s="428"/>
      <c r="F322" s="427"/>
      <c r="G322" s="427"/>
      <c r="H322" s="441"/>
      <c r="I322" s="436"/>
      <c r="J322" s="428"/>
      <c r="K322" s="428"/>
      <c r="L322" s="428"/>
      <c r="M322" s="428"/>
      <c r="N322" s="428"/>
      <c r="O322" s="428"/>
      <c r="P322" s="428"/>
      <c r="Q322" s="428"/>
      <c r="R322" s="428"/>
      <c r="S322" s="428"/>
    </row>
    <row r="323" spans="1:19" ht="36" x14ac:dyDescent="0.2">
      <c r="A323" s="436"/>
      <c r="B323" s="32">
        <v>257</v>
      </c>
      <c r="C323" s="54" t="s">
        <v>899</v>
      </c>
      <c r="D323" s="23" t="s">
        <v>900</v>
      </c>
      <c r="E323" s="31" t="s">
        <v>901</v>
      </c>
      <c r="F323" s="40"/>
      <c r="G323" s="40"/>
      <c r="H323" s="44"/>
      <c r="I323" s="42"/>
      <c r="J323" s="31"/>
      <c r="K323" s="31"/>
      <c r="L323" s="31"/>
      <c r="M323" s="31"/>
      <c r="N323" s="31"/>
      <c r="O323" s="31"/>
      <c r="P323" s="31"/>
      <c r="Q323" s="31"/>
      <c r="R323" s="31" t="s">
        <v>39</v>
      </c>
      <c r="S323" s="31"/>
    </row>
    <row r="324" spans="1:19" ht="36" x14ac:dyDescent="0.2">
      <c r="A324" s="34" t="s">
        <v>942</v>
      </c>
      <c r="B324" s="32">
        <v>258</v>
      </c>
      <c r="C324" s="33" t="s">
        <v>533</v>
      </c>
      <c r="D324" s="40" t="s">
        <v>534</v>
      </c>
      <c r="E324" s="31"/>
      <c r="F324" s="40"/>
      <c r="G324" s="40"/>
      <c r="H324" s="37"/>
      <c r="I324" s="42" t="s">
        <v>535</v>
      </c>
      <c r="J324" s="31" t="s">
        <v>16</v>
      </c>
      <c r="K324" s="31"/>
      <c r="L324" s="31"/>
      <c r="M324" s="31"/>
      <c r="N324" s="31" t="s">
        <v>16</v>
      </c>
      <c r="O324" s="31"/>
      <c r="P324" s="31"/>
      <c r="Q324" s="31"/>
      <c r="R324" s="31" t="s">
        <v>16</v>
      </c>
      <c r="S324" s="31"/>
    </row>
    <row r="325" spans="1:19" ht="24" x14ac:dyDescent="0.2">
      <c r="A325" s="448" t="s">
        <v>943</v>
      </c>
      <c r="B325" s="32">
        <v>259</v>
      </c>
      <c r="C325" s="35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448"/>
      <c r="B326" s="32">
        <v>260</v>
      </c>
      <c r="C326" s="35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448"/>
      <c r="B327" s="32">
        <v>261</v>
      </c>
      <c r="C327" s="35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448"/>
      <c r="B328" s="32">
        <v>262</v>
      </c>
      <c r="C328" s="35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448"/>
      <c r="B329" s="32">
        <v>263</v>
      </c>
      <c r="C329" s="35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448"/>
      <c r="B330" s="32">
        <v>264</v>
      </c>
      <c r="C330" s="35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448"/>
      <c r="B331" s="32">
        <v>265</v>
      </c>
      <c r="C331" s="35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448"/>
      <c r="B332" s="32">
        <v>266</v>
      </c>
      <c r="C332" s="35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448"/>
      <c r="B333" s="32">
        <v>267</v>
      </c>
      <c r="C333" s="35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448"/>
      <c r="B334" s="32">
        <v>268</v>
      </c>
      <c r="C334" s="35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448"/>
      <c r="B335" s="32">
        <v>269</v>
      </c>
      <c r="C335" s="35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448"/>
      <c r="B336" s="32">
        <v>270</v>
      </c>
      <c r="C336" s="35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448"/>
      <c r="B337" s="32">
        <v>271</v>
      </c>
      <c r="C337" s="35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448"/>
      <c r="B338" s="32">
        <v>272</v>
      </c>
      <c r="C338" s="35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448"/>
      <c r="B339" s="32">
        <v>273</v>
      </c>
      <c r="C339" s="35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448" t="s">
        <v>951</v>
      </c>
      <c r="B340" s="449">
        <v>274</v>
      </c>
      <c r="C340" s="431" t="s">
        <v>574</v>
      </c>
      <c r="D340" s="427" t="s">
        <v>947</v>
      </c>
      <c r="E340" s="428"/>
      <c r="F340" s="427"/>
      <c r="G340" s="427" t="s">
        <v>575</v>
      </c>
      <c r="H340" s="433"/>
      <c r="I340" s="436"/>
      <c r="J340" s="428"/>
      <c r="K340" s="428"/>
      <c r="L340" s="428"/>
      <c r="M340" s="428" t="s">
        <v>16</v>
      </c>
      <c r="N340" s="428"/>
      <c r="O340" s="436" t="s">
        <v>952</v>
      </c>
      <c r="P340" s="428"/>
      <c r="Q340" s="428"/>
      <c r="R340" s="428"/>
      <c r="S340" s="428" t="s">
        <v>758</v>
      </c>
    </row>
    <row r="341" spans="1:19" ht="72" customHeight="1" x14ac:dyDescent="0.2">
      <c r="A341" s="448"/>
      <c r="B341" s="449"/>
      <c r="C341" s="431"/>
      <c r="D341" s="427"/>
      <c r="E341" s="428"/>
      <c r="F341" s="427"/>
      <c r="G341" s="427"/>
      <c r="H341" s="433"/>
      <c r="I341" s="436"/>
      <c r="J341" s="428"/>
      <c r="K341" s="428"/>
      <c r="L341" s="428"/>
      <c r="M341" s="428"/>
      <c r="N341" s="428"/>
      <c r="O341" s="436"/>
      <c r="P341" s="428"/>
      <c r="Q341" s="428"/>
      <c r="R341" s="428"/>
      <c r="S341" s="428"/>
    </row>
    <row r="342" spans="1:19" ht="96" customHeight="1" x14ac:dyDescent="0.2">
      <c r="A342" s="448"/>
      <c r="B342" s="449">
        <v>275</v>
      </c>
      <c r="C342" s="431" t="s">
        <v>576</v>
      </c>
      <c r="D342" s="427" t="s">
        <v>577</v>
      </c>
      <c r="E342" s="428"/>
      <c r="F342" s="427"/>
      <c r="G342" s="427"/>
      <c r="H342" s="433" t="s">
        <v>578</v>
      </c>
      <c r="I342" s="436"/>
      <c r="J342" s="31" t="s">
        <v>16</v>
      </c>
      <c r="K342" s="428"/>
      <c r="L342" s="428"/>
      <c r="M342" s="428"/>
      <c r="N342" s="428"/>
      <c r="O342" s="428"/>
      <c r="P342" s="436" t="s">
        <v>953</v>
      </c>
      <c r="Q342" s="428"/>
      <c r="R342" s="31" t="s">
        <v>16</v>
      </c>
      <c r="S342" s="428"/>
    </row>
    <row r="343" spans="1:19" ht="96" customHeight="1" x14ac:dyDescent="0.2">
      <c r="A343" s="448"/>
      <c r="B343" s="449"/>
      <c r="C343" s="431"/>
      <c r="D343" s="427"/>
      <c r="E343" s="428"/>
      <c r="F343" s="427"/>
      <c r="G343" s="427"/>
      <c r="H343" s="433"/>
      <c r="I343" s="436"/>
      <c r="J343" s="40" t="s">
        <v>579</v>
      </c>
      <c r="K343" s="428"/>
      <c r="L343" s="428"/>
      <c r="M343" s="428"/>
      <c r="N343" s="428"/>
      <c r="O343" s="428"/>
      <c r="P343" s="436"/>
      <c r="Q343" s="428"/>
      <c r="R343" s="40" t="s">
        <v>580</v>
      </c>
      <c r="S343" s="428"/>
    </row>
    <row r="344" spans="1:19" ht="24" x14ac:dyDescent="0.2">
      <c r="A344" s="448"/>
      <c r="B344" s="32">
        <v>276</v>
      </c>
      <c r="C344" s="33" t="s">
        <v>581</v>
      </c>
      <c r="D344" s="40" t="s">
        <v>582</v>
      </c>
      <c r="E344" s="31"/>
      <c r="F344" s="40"/>
      <c r="G344" s="40"/>
      <c r="H344" s="37"/>
      <c r="I344" s="42" t="s">
        <v>583</v>
      </c>
      <c r="J344" s="31"/>
      <c r="K344" s="31"/>
      <c r="L344" s="31"/>
      <c r="M344" s="31"/>
      <c r="N344" s="31"/>
      <c r="O344" s="31"/>
      <c r="P344" s="31"/>
      <c r="Q344" s="31"/>
      <c r="R344" s="31"/>
      <c r="S344" s="31" t="s">
        <v>16</v>
      </c>
    </row>
    <row r="345" spans="1:19" x14ac:dyDescent="0.2">
      <c r="A345" s="448"/>
      <c r="B345" s="449">
        <v>277</v>
      </c>
      <c r="C345" s="431" t="s">
        <v>584</v>
      </c>
      <c r="D345" s="427" t="s">
        <v>585</v>
      </c>
      <c r="E345" s="428"/>
      <c r="F345" s="427"/>
      <c r="G345" s="427" t="s">
        <v>586</v>
      </c>
      <c r="H345" s="433"/>
      <c r="I345" s="436"/>
      <c r="J345" s="436" t="s">
        <v>16</v>
      </c>
      <c r="K345" s="428"/>
      <c r="L345" s="428"/>
      <c r="M345" s="428"/>
      <c r="N345" s="428"/>
      <c r="O345" s="428"/>
      <c r="P345" s="436" t="s">
        <v>16</v>
      </c>
      <c r="Q345" s="428"/>
      <c r="R345" s="428"/>
      <c r="S345" s="436" t="s">
        <v>16</v>
      </c>
    </row>
    <row r="346" spans="1:19" ht="60" customHeight="1" x14ac:dyDescent="0.2">
      <c r="A346" s="448"/>
      <c r="B346" s="449"/>
      <c r="C346" s="431"/>
      <c r="D346" s="427"/>
      <c r="E346" s="428"/>
      <c r="F346" s="427"/>
      <c r="G346" s="427"/>
      <c r="H346" s="433"/>
      <c r="I346" s="436"/>
      <c r="J346" s="436"/>
      <c r="K346" s="428"/>
      <c r="L346" s="428"/>
      <c r="M346" s="428"/>
      <c r="N346" s="428"/>
      <c r="O346" s="428"/>
      <c r="P346" s="436"/>
      <c r="Q346" s="428"/>
      <c r="R346" s="428"/>
      <c r="S346" s="436"/>
    </row>
    <row r="347" spans="1:19" ht="96" customHeight="1" x14ac:dyDescent="0.2">
      <c r="A347" s="448"/>
      <c r="B347" s="444">
        <v>278</v>
      </c>
      <c r="C347" s="431" t="s">
        <v>587</v>
      </c>
      <c r="D347" s="427" t="s">
        <v>588</v>
      </c>
      <c r="E347" s="428"/>
      <c r="F347" s="427"/>
      <c r="G347" s="427"/>
      <c r="H347" s="433" t="s">
        <v>589</v>
      </c>
      <c r="I347" s="436"/>
      <c r="J347" s="436" t="s">
        <v>954</v>
      </c>
      <c r="K347" s="428"/>
      <c r="L347" s="428"/>
      <c r="M347" s="428"/>
      <c r="N347" s="428"/>
      <c r="O347" s="436" t="s">
        <v>955</v>
      </c>
      <c r="P347" s="428"/>
      <c r="Q347" s="428"/>
      <c r="R347" s="428"/>
      <c r="S347" s="436" t="s">
        <v>956</v>
      </c>
    </row>
    <row r="348" spans="1:19" ht="72" customHeight="1" x14ac:dyDescent="0.2">
      <c r="A348" s="448"/>
      <c r="B348" s="444"/>
      <c r="C348" s="431"/>
      <c r="D348" s="427"/>
      <c r="E348" s="428"/>
      <c r="F348" s="427"/>
      <c r="G348" s="427"/>
      <c r="H348" s="433"/>
      <c r="I348" s="436"/>
      <c r="J348" s="436"/>
      <c r="K348" s="428"/>
      <c r="L348" s="428"/>
      <c r="M348" s="428"/>
      <c r="N348" s="428"/>
      <c r="O348" s="436"/>
      <c r="P348" s="428"/>
      <c r="Q348" s="428"/>
      <c r="R348" s="428"/>
      <c r="S348" s="436"/>
    </row>
    <row r="349" spans="1:19" x14ac:dyDescent="0.2">
      <c r="A349" s="448"/>
      <c r="B349" s="449">
        <v>279</v>
      </c>
      <c r="C349" s="431" t="s">
        <v>590</v>
      </c>
      <c r="D349" s="427" t="s">
        <v>591</v>
      </c>
      <c r="E349" s="428"/>
      <c r="F349" s="427"/>
      <c r="G349" s="427"/>
      <c r="H349" s="433" t="s">
        <v>592</v>
      </c>
      <c r="I349" s="436"/>
      <c r="J349" s="31" t="s">
        <v>16</v>
      </c>
      <c r="K349" s="428"/>
      <c r="L349" s="428"/>
      <c r="M349" s="428"/>
      <c r="N349" s="428"/>
      <c r="O349" s="31" t="s">
        <v>16</v>
      </c>
      <c r="P349" s="428"/>
      <c r="Q349" s="428"/>
      <c r="R349" s="31" t="s">
        <v>16</v>
      </c>
      <c r="S349" s="428"/>
    </row>
    <row r="350" spans="1:19" ht="60" x14ac:dyDescent="0.2">
      <c r="A350" s="448"/>
      <c r="B350" s="449"/>
      <c r="C350" s="431"/>
      <c r="D350" s="427"/>
      <c r="E350" s="428"/>
      <c r="F350" s="427"/>
      <c r="G350" s="427"/>
      <c r="H350" s="433"/>
      <c r="I350" s="436"/>
      <c r="J350" s="40" t="s">
        <v>593</v>
      </c>
      <c r="K350" s="428"/>
      <c r="L350" s="428"/>
      <c r="M350" s="428"/>
      <c r="N350" s="428"/>
      <c r="O350" s="40" t="s">
        <v>594</v>
      </c>
      <c r="P350" s="428"/>
      <c r="Q350" s="428"/>
      <c r="R350" s="40" t="s">
        <v>595</v>
      </c>
      <c r="S350" s="428"/>
    </row>
    <row r="351" spans="1:19" ht="15" customHeight="1" x14ac:dyDescent="0.2">
      <c r="A351" s="448"/>
      <c r="B351" s="451">
        <v>280</v>
      </c>
      <c r="C351" s="431" t="s">
        <v>596</v>
      </c>
      <c r="D351" s="427" t="s">
        <v>597</v>
      </c>
      <c r="E351" s="428"/>
      <c r="F351" s="427"/>
      <c r="G351" s="427"/>
      <c r="H351" s="433"/>
      <c r="I351" s="436" t="s">
        <v>598</v>
      </c>
      <c r="J351" s="428"/>
      <c r="K351" s="428"/>
      <c r="L351" s="428"/>
      <c r="M351" s="428"/>
      <c r="N351" s="31" t="s">
        <v>16</v>
      </c>
      <c r="O351" s="428"/>
      <c r="P351" s="428"/>
      <c r="Q351" s="428"/>
      <c r="R351" s="428"/>
      <c r="S351" s="428" t="s">
        <v>16</v>
      </c>
    </row>
    <row r="352" spans="1:19" ht="84" x14ac:dyDescent="0.2">
      <c r="A352" s="448"/>
      <c r="B352" s="451"/>
      <c r="C352" s="431"/>
      <c r="D352" s="427"/>
      <c r="E352" s="428"/>
      <c r="F352" s="427"/>
      <c r="G352" s="427"/>
      <c r="H352" s="433"/>
      <c r="I352" s="436"/>
      <c r="J352" s="428"/>
      <c r="K352" s="428"/>
      <c r="L352" s="428"/>
      <c r="M352" s="428"/>
      <c r="N352" s="40" t="s">
        <v>599</v>
      </c>
      <c r="O352" s="428"/>
      <c r="P352" s="428"/>
      <c r="Q352" s="428"/>
      <c r="R352" s="428"/>
      <c r="S352" s="428"/>
    </row>
    <row r="353" spans="1:19" ht="24" x14ac:dyDescent="0.2">
      <c r="A353" s="448" t="s">
        <v>944</v>
      </c>
      <c r="B353" s="28">
        <v>281</v>
      </c>
      <c r="C353" s="36" t="s">
        <v>600</v>
      </c>
      <c r="D353" s="41" t="s">
        <v>601</v>
      </c>
      <c r="E353" s="41"/>
      <c r="F353" s="41"/>
      <c r="G353" s="41"/>
      <c r="H353" s="41"/>
      <c r="I353" s="46" t="s">
        <v>339</v>
      </c>
      <c r="J353" s="41" t="s">
        <v>16</v>
      </c>
      <c r="K353" s="41"/>
      <c r="L353" s="41"/>
      <c r="M353" s="41"/>
      <c r="N353" s="41"/>
      <c r="O353" s="41"/>
      <c r="P353" s="41"/>
      <c r="Q353" s="41"/>
      <c r="R353" s="41" t="s">
        <v>16</v>
      </c>
      <c r="S353" s="41"/>
    </row>
    <row r="354" spans="1:19" ht="108" x14ac:dyDescent="0.2">
      <c r="A354" s="448"/>
      <c r="B354" s="28">
        <v>282</v>
      </c>
      <c r="C354" s="36" t="s">
        <v>602</v>
      </c>
      <c r="D354" s="41" t="s">
        <v>603</v>
      </c>
      <c r="E354" s="41"/>
      <c r="F354" s="41"/>
      <c r="G354" s="41"/>
      <c r="H354" s="41"/>
      <c r="I354" s="46" t="s">
        <v>339</v>
      </c>
      <c r="J354" s="41" t="s">
        <v>16</v>
      </c>
      <c r="K354" s="41"/>
      <c r="L354" s="41"/>
      <c r="M354" s="41"/>
      <c r="N354" s="41"/>
      <c r="O354" s="41" t="s">
        <v>604</v>
      </c>
      <c r="P354" s="41"/>
      <c r="Q354" s="41"/>
      <c r="R354" s="41" t="s">
        <v>16</v>
      </c>
      <c r="S354" s="41"/>
    </row>
    <row r="355" spans="1:19" ht="60" x14ac:dyDescent="0.2">
      <c r="A355" s="448"/>
      <c r="B355" s="32">
        <v>283</v>
      </c>
      <c r="C355" s="36" t="s">
        <v>605</v>
      </c>
      <c r="D355" s="41" t="s">
        <v>606</v>
      </c>
      <c r="E355" s="41"/>
      <c r="F355" s="46" t="s">
        <v>417</v>
      </c>
      <c r="G355" s="41"/>
      <c r="H355" s="41"/>
      <c r="I355" s="41"/>
      <c r="J355" s="41"/>
      <c r="K355" s="41"/>
      <c r="L355" s="41"/>
      <c r="M355" s="41" t="s">
        <v>16</v>
      </c>
      <c r="N355" s="41"/>
      <c r="O355" s="41" t="s">
        <v>16</v>
      </c>
      <c r="P355" s="41"/>
      <c r="Q355" s="41"/>
      <c r="R355" s="41"/>
      <c r="S355" s="41" t="s">
        <v>607</v>
      </c>
    </row>
    <row r="356" spans="1:19" ht="60" x14ac:dyDescent="0.2">
      <c r="A356" s="448"/>
      <c r="B356" s="32">
        <v>284</v>
      </c>
      <c r="C356" s="36" t="s">
        <v>608</v>
      </c>
      <c r="D356" s="41" t="s">
        <v>609</v>
      </c>
      <c r="E356" s="41"/>
      <c r="F356" s="46" t="s">
        <v>610</v>
      </c>
      <c r="G356" s="41"/>
      <c r="H356" s="41"/>
      <c r="I356" s="41"/>
      <c r="J356" s="41" t="s">
        <v>16</v>
      </c>
      <c r="K356" s="41"/>
      <c r="L356" s="41"/>
      <c r="M356" s="41"/>
      <c r="N356" s="41"/>
      <c r="O356" s="41"/>
      <c r="P356" s="41" t="s">
        <v>16</v>
      </c>
      <c r="Q356" s="41"/>
      <c r="R356" s="41"/>
      <c r="S356" s="41" t="s">
        <v>611</v>
      </c>
    </row>
    <row r="357" spans="1:19" ht="24" x14ac:dyDescent="0.2">
      <c r="A357" s="448"/>
      <c r="B357" s="55">
        <v>285</v>
      </c>
      <c r="C357" s="36" t="s">
        <v>612</v>
      </c>
      <c r="D357" s="41" t="s">
        <v>613</v>
      </c>
      <c r="E357" s="41"/>
      <c r="F357" s="41"/>
      <c r="G357" s="41"/>
      <c r="H357" s="46" t="s">
        <v>279</v>
      </c>
      <c r="I357" s="41"/>
      <c r="J357" s="41" t="s">
        <v>16</v>
      </c>
      <c r="K357" s="41"/>
      <c r="L357" s="41"/>
      <c r="M357" s="41"/>
      <c r="N357" s="41" t="s">
        <v>16</v>
      </c>
      <c r="O357" s="41"/>
      <c r="P357" s="41"/>
      <c r="Q357" s="41"/>
      <c r="R357" s="41" t="s">
        <v>16</v>
      </c>
      <c r="S357" s="41"/>
    </row>
    <row r="358" spans="1:19" ht="24" x14ac:dyDescent="0.2">
      <c r="A358" s="448"/>
      <c r="B358" s="55">
        <v>286</v>
      </c>
      <c r="C358" s="36" t="s">
        <v>614</v>
      </c>
      <c r="D358" s="41" t="s">
        <v>615</v>
      </c>
      <c r="E358" s="46" t="s">
        <v>616</v>
      </c>
      <c r="F358" s="41"/>
      <c r="G358" s="41"/>
      <c r="H358" s="41"/>
      <c r="I358" s="41"/>
      <c r="J358" s="41" t="s">
        <v>16</v>
      </c>
      <c r="K358" s="41"/>
      <c r="L358" s="41"/>
      <c r="M358" s="41"/>
      <c r="N358" s="41" t="s">
        <v>16</v>
      </c>
      <c r="O358" s="41"/>
      <c r="P358" s="41"/>
      <c r="Q358" s="41"/>
      <c r="R358" s="41" t="s">
        <v>16</v>
      </c>
      <c r="S358" s="41"/>
    </row>
    <row r="359" spans="1:19" ht="36" x14ac:dyDescent="0.2">
      <c r="A359" s="34" t="s">
        <v>945</v>
      </c>
      <c r="B359" s="32">
        <v>287</v>
      </c>
      <c r="C359" s="36" t="s">
        <v>617</v>
      </c>
      <c r="D359" s="41" t="s">
        <v>618</v>
      </c>
      <c r="E359" s="41"/>
      <c r="F359" s="41"/>
      <c r="G359" s="46" t="s">
        <v>619</v>
      </c>
      <c r="H359" s="41"/>
      <c r="I359" s="41"/>
      <c r="J359" s="41" t="s">
        <v>16</v>
      </c>
      <c r="K359" s="41"/>
      <c r="L359" s="41"/>
      <c r="M359" s="41"/>
      <c r="N359" s="41"/>
      <c r="O359" s="41" t="s">
        <v>16</v>
      </c>
      <c r="P359" s="41"/>
      <c r="Q359" s="41"/>
      <c r="R359" s="41"/>
      <c r="S359" s="41" t="s">
        <v>16</v>
      </c>
    </row>
    <row r="360" spans="1:19" ht="48" x14ac:dyDescent="0.2">
      <c r="A360" s="448" t="s">
        <v>946</v>
      </c>
      <c r="B360" s="32">
        <v>288</v>
      </c>
      <c r="C360" s="35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448"/>
      <c r="B361" s="32">
        <v>289</v>
      </c>
      <c r="C361" s="35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448" t="s">
        <v>907</v>
      </c>
      <c r="B362" s="32">
        <v>290</v>
      </c>
      <c r="C362" s="36" t="s">
        <v>903</v>
      </c>
      <c r="D362" s="41" t="s">
        <v>624</v>
      </c>
      <c r="E362" s="41"/>
      <c r="F362" s="41"/>
      <c r="G362" s="41"/>
      <c r="H362" s="46" t="s">
        <v>336</v>
      </c>
      <c r="I362" s="41"/>
      <c r="J362" s="41" t="s">
        <v>16</v>
      </c>
      <c r="K362" s="41"/>
      <c r="L362" s="41"/>
      <c r="M362" s="41"/>
      <c r="N362" s="41"/>
      <c r="O362" s="41" t="s">
        <v>625</v>
      </c>
      <c r="P362" s="41"/>
      <c r="Q362" s="41"/>
      <c r="R362" s="41" t="s">
        <v>16</v>
      </c>
      <c r="S362" s="41"/>
    </row>
    <row r="363" spans="1:19" ht="24" x14ac:dyDescent="0.2">
      <c r="A363" s="448"/>
      <c r="B363" s="32">
        <v>291</v>
      </c>
      <c r="C363" s="36" t="s">
        <v>902</v>
      </c>
      <c r="D363" s="41" t="s">
        <v>626</v>
      </c>
      <c r="E363" s="41"/>
      <c r="F363" s="41"/>
      <c r="G363" s="41"/>
      <c r="H363" s="46" t="s">
        <v>279</v>
      </c>
      <c r="I363" s="41"/>
      <c r="J363" s="41" t="s">
        <v>16</v>
      </c>
      <c r="K363" s="41"/>
      <c r="L363" s="41"/>
      <c r="M363" s="41"/>
      <c r="N363" s="41"/>
      <c r="O363" s="41"/>
      <c r="P363" s="41"/>
      <c r="Q363" s="41"/>
      <c r="R363" s="41" t="s">
        <v>16</v>
      </c>
      <c r="S363" s="41"/>
    </row>
    <row r="364" spans="1:19" ht="24" x14ac:dyDescent="0.2">
      <c r="A364" s="448"/>
      <c r="B364" s="32">
        <v>292</v>
      </c>
      <c r="C364" s="36" t="s">
        <v>627</v>
      </c>
      <c r="D364" s="41" t="s">
        <v>628</v>
      </c>
      <c r="E364" s="41"/>
      <c r="F364" s="41"/>
      <c r="G364" s="41"/>
      <c r="H364" s="41"/>
      <c r="I364" s="45">
        <v>42432</v>
      </c>
      <c r="J364" s="41" t="s">
        <v>16</v>
      </c>
      <c r="K364" s="41"/>
      <c r="L364" s="41"/>
      <c r="M364" s="41"/>
      <c r="N364" s="41" t="s">
        <v>16</v>
      </c>
      <c r="O364" s="41"/>
      <c r="P364" s="41"/>
      <c r="Q364" s="41"/>
      <c r="R364" s="41" t="s">
        <v>16</v>
      </c>
      <c r="S364" s="41"/>
    </row>
    <row r="365" spans="1:19" ht="24" x14ac:dyDescent="0.2">
      <c r="A365" s="448"/>
      <c r="B365" s="32">
        <v>293</v>
      </c>
      <c r="C365" s="36" t="s">
        <v>629</v>
      </c>
      <c r="D365" s="41" t="s">
        <v>630</v>
      </c>
      <c r="E365" s="41"/>
      <c r="F365" s="41"/>
      <c r="G365" s="41"/>
      <c r="H365" s="41"/>
      <c r="I365" s="45">
        <v>42552</v>
      </c>
      <c r="J365" s="41" t="s">
        <v>16</v>
      </c>
      <c r="K365" s="41"/>
      <c r="L365" s="41"/>
      <c r="M365" s="41"/>
      <c r="N365" s="41"/>
      <c r="O365" s="41"/>
      <c r="P365" s="41"/>
      <c r="Q365" s="41"/>
      <c r="R365" s="41" t="s">
        <v>16</v>
      </c>
      <c r="S365" s="41"/>
    </row>
    <row r="366" spans="1:19" ht="132" x14ac:dyDescent="0.2">
      <c r="A366" s="448"/>
      <c r="B366" s="32">
        <v>294</v>
      </c>
      <c r="C366" s="36" t="s">
        <v>631</v>
      </c>
      <c r="D366" s="41" t="s">
        <v>632</v>
      </c>
      <c r="E366" s="41"/>
      <c r="F366" s="41"/>
      <c r="G366" s="41"/>
      <c r="H366" s="41"/>
      <c r="I366" s="46" t="s">
        <v>633</v>
      </c>
      <c r="J366" s="41" t="s">
        <v>16</v>
      </c>
      <c r="K366" s="41"/>
      <c r="L366" s="41"/>
      <c r="M366" s="41"/>
      <c r="N366" s="41"/>
      <c r="O366" s="41" t="s">
        <v>634</v>
      </c>
      <c r="P366" s="41"/>
      <c r="Q366" s="41"/>
      <c r="R366" s="41" t="s">
        <v>16</v>
      </c>
      <c r="S366" s="41"/>
    </row>
    <row r="367" spans="1:19" ht="36" x14ac:dyDescent="0.2">
      <c r="A367" s="448"/>
      <c r="B367" s="32">
        <v>295</v>
      </c>
      <c r="C367" s="36" t="s">
        <v>635</v>
      </c>
      <c r="D367" s="41" t="s">
        <v>636</v>
      </c>
      <c r="E367" s="41"/>
      <c r="F367" s="41"/>
      <c r="G367" s="41"/>
      <c r="H367" s="41"/>
      <c r="I367" s="46" t="s">
        <v>112</v>
      </c>
      <c r="J367" s="41" t="s">
        <v>16</v>
      </c>
      <c r="K367" s="41"/>
      <c r="L367" s="41"/>
      <c r="M367" s="41"/>
      <c r="N367" s="41" t="s">
        <v>16</v>
      </c>
      <c r="O367" s="41"/>
      <c r="P367" s="41"/>
      <c r="Q367" s="41"/>
      <c r="R367" s="41" t="s">
        <v>16</v>
      </c>
      <c r="S367" s="41"/>
    </row>
    <row r="368" spans="1:19" ht="132" x14ac:dyDescent="0.2">
      <c r="A368" s="448"/>
      <c r="B368" s="32">
        <v>296</v>
      </c>
      <c r="C368" s="36" t="s">
        <v>637</v>
      </c>
      <c r="D368" s="41" t="s">
        <v>638</v>
      </c>
      <c r="E368" s="41"/>
      <c r="F368" s="41"/>
      <c r="G368" s="41"/>
      <c r="H368" s="45">
        <v>42100</v>
      </c>
      <c r="I368" s="41"/>
      <c r="J368" s="41" t="s">
        <v>16</v>
      </c>
      <c r="K368" s="41"/>
      <c r="L368" s="41"/>
      <c r="M368" s="41"/>
      <c r="N368" s="41" t="s">
        <v>16</v>
      </c>
      <c r="O368" s="41" t="s">
        <v>639</v>
      </c>
      <c r="P368" s="41"/>
      <c r="Q368" s="41"/>
      <c r="R368" s="41" t="s">
        <v>16</v>
      </c>
      <c r="S368" s="41"/>
    </row>
    <row r="369" spans="1:19" ht="132" x14ac:dyDescent="0.2">
      <c r="A369" s="448"/>
      <c r="B369" s="32">
        <v>297</v>
      </c>
      <c r="C369" s="36" t="s">
        <v>640</v>
      </c>
      <c r="D369" s="41" t="s">
        <v>641</v>
      </c>
      <c r="E369" s="41"/>
      <c r="F369" s="46" t="s">
        <v>642</v>
      </c>
      <c r="G369" s="41"/>
      <c r="H369" s="41"/>
      <c r="I369" s="41"/>
      <c r="J369" s="41" t="s">
        <v>16</v>
      </c>
      <c r="K369" s="41"/>
      <c r="L369" s="41"/>
      <c r="M369" s="41"/>
      <c r="N369" s="41"/>
      <c r="O369" s="41" t="s">
        <v>643</v>
      </c>
      <c r="P369" s="41"/>
      <c r="Q369" s="41"/>
      <c r="R369" s="41" t="s">
        <v>16</v>
      </c>
      <c r="S369" s="41"/>
    </row>
    <row r="370" spans="1:19" ht="84" x14ac:dyDescent="0.2">
      <c r="A370" s="448"/>
      <c r="B370" s="32">
        <v>298</v>
      </c>
      <c r="C370" s="36" t="s">
        <v>644</v>
      </c>
      <c r="D370" s="41" t="s">
        <v>645</v>
      </c>
      <c r="E370" s="41"/>
      <c r="F370" s="41"/>
      <c r="G370" s="41"/>
      <c r="H370" s="41"/>
      <c r="I370" s="45">
        <v>42616</v>
      </c>
      <c r="J370" s="41" t="s">
        <v>16</v>
      </c>
      <c r="K370" s="41"/>
      <c r="L370" s="41"/>
      <c r="M370" s="41"/>
      <c r="N370" s="41" t="s">
        <v>16</v>
      </c>
      <c r="O370" s="41" t="s">
        <v>646</v>
      </c>
      <c r="P370" s="41"/>
      <c r="Q370" s="41"/>
      <c r="R370" s="41" t="s">
        <v>16</v>
      </c>
      <c r="S370" s="41"/>
    </row>
    <row r="371" spans="1:19" ht="84" x14ac:dyDescent="0.2">
      <c r="A371" s="448"/>
      <c r="B371" s="32">
        <v>299</v>
      </c>
      <c r="C371" s="36" t="s">
        <v>647</v>
      </c>
      <c r="D371" s="41" t="s">
        <v>648</v>
      </c>
      <c r="E371" s="41"/>
      <c r="F371" s="41"/>
      <c r="G371" s="41"/>
      <c r="H371" s="41"/>
      <c r="I371" s="46" t="s">
        <v>649</v>
      </c>
      <c r="J371" s="41" t="s">
        <v>16</v>
      </c>
      <c r="K371" s="41"/>
      <c r="L371" s="41"/>
      <c r="M371" s="41"/>
      <c r="N371" s="41" t="s">
        <v>16</v>
      </c>
      <c r="O371" s="41" t="s">
        <v>646</v>
      </c>
      <c r="P371" s="41"/>
      <c r="Q371" s="41"/>
      <c r="R371" s="41" t="s">
        <v>16</v>
      </c>
      <c r="S371" s="41"/>
    </row>
    <row r="372" spans="1:19" ht="60" x14ac:dyDescent="0.2">
      <c r="A372" s="448"/>
      <c r="B372" s="32">
        <v>300</v>
      </c>
      <c r="C372" s="36" t="s">
        <v>650</v>
      </c>
      <c r="D372" s="41" t="s">
        <v>651</v>
      </c>
      <c r="E372" s="41"/>
      <c r="F372" s="41"/>
      <c r="G372" s="41"/>
      <c r="H372" s="45">
        <v>42344</v>
      </c>
      <c r="I372" s="41"/>
      <c r="J372" s="41" t="s">
        <v>16</v>
      </c>
      <c r="K372" s="41"/>
      <c r="L372" s="41"/>
      <c r="M372" s="41"/>
      <c r="N372" s="41" t="s">
        <v>16</v>
      </c>
      <c r="O372" s="41" t="s">
        <v>652</v>
      </c>
      <c r="P372" s="41"/>
      <c r="Q372" s="41"/>
      <c r="R372" s="41" t="s">
        <v>16</v>
      </c>
      <c r="S372" s="41"/>
    </row>
    <row r="373" spans="1:19" x14ac:dyDescent="0.2">
      <c r="A373" s="448" t="s">
        <v>906</v>
      </c>
      <c r="B373" s="449">
        <v>301</v>
      </c>
      <c r="C373" s="431" t="s">
        <v>653</v>
      </c>
      <c r="D373" s="427" t="s">
        <v>654</v>
      </c>
      <c r="E373" s="428"/>
      <c r="F373" s="427"/>
      <c r="G373" s="427"/>
      <c r="H373" s="442">
        <v>42311</v>
      </c>
      <c r="I373" s="436"/>
      <c r="J373" s="428"/>
      <c r="K373" s="428"/>
      <c r="L373" s="428"/>
      <c r="M373" s="428"/>
      <c r="N373" s="428"/>
      <c r="O373" s="428"/>
      <c r="P373" s="428"/>
      <c r="Q373" s="428"/>
      <c r="R373" s="428" t="s">
        <v>16</v>
      </c>
      <c r="S373" s="428"/>
    </row>
    <row r="374" spans="1:19" ht="25.5" customHeight="1" x14ac:dyDescent="0.2">
      <c r="A374" s="448"/>
      <c r="B374" s="449"/>
      <c r="C374" s="431"/>
      <c r="D374" s="427"/>
      <c r="E374" s="428"/>
      <c r="F374" s="427"/>
      <c r="G374" s="427"/>
      <c r="H374" s="442"/>
      <c r="I374" s="436"/>
      <c r="J374" s="428"/>
      <c r="K374" s="428"/>
      <c r="L374" s="428"/>
      <c r="M374" s="428"/>
      <c r="N374" s="428"/>
      <c r="O374" s="428"/>
      <c r="P374" s="428"/>
      <c r="Q374" s="428"/>
      <c r="R374" s="428"/>
      <c r="S374" s="428"/>
    </row>
    <row r="375" spans="1:19" ht="36" x14ac:dyDescent="0.2">
      <c r="A375" s="448" t="s">
        <v>905</v>
      </c>
      <c r="B375" s="32">
        <v>302</v>
      </c>
      <c r="C375" s="39" t="s">
        <v>655</v>
      </c>
      <c r="D375" s="40" t="s">
        <v>656</v>
      </c>
      <c r="E375" s="41"/>
      <c r="F375" s="31"/>
      <c r="G375" s="31"/>
      <c r="H375" s="31" t="s">
        <v>657</v>
      </c>
      <c r="I375" s="38"/>
      <c r="J375" s="31" t="s">
        <v>39</v>
      </c>
      <c r="K375" s="31"/>
      <c r="L375" s="31"/>
      <c r="M375" s="31"/>
      <c r="N375" s="31"/>
      <c r="O375" s="31" t="s">
        <v>39</v>
      </c>
      <c r="P375" s="31"/>
      <c r="Q375" s="31"/>
      <c r="R375" s="31" t="s">
        <v>39</v>
      </c>
      <c r="S375" s="31"/>
    </row>
    <row r="376" spans="1:19" ht="24" x14ac:dyDescent="0.2">
      <c r="A376" s="448"/>
      <c r="B376" s="32">
        <v>303</v>
      </c>
      <c r="C376" s="39" t="s">
        <v>658</v>
      </c>
      <c r="D376" s="40" t="s">
        <v>774</v>
      </c>
      <c r="E376" s="41"/>
      <c r="F376" s="31"/>
      <c r="G376" s="31"/>
      <c r="H376" s="37"/>
      <c r="I376" s="38" t="s">
        <v>214</v>
      </c>
      <c r="J376" s="31" t="s">
        <v>39</v>
      </c>
      <c r="K376" s="31"/>
      <c r="L376" s="31"/>
      <c r="M376" s="31"/>
      <c r="N376" s="31"/>
      <c r="O376" s="31" t="s">
        <v>39</v>
      </c>
      <c r="P376" s="31"/>
      <c r="Q376" s="31"/>
      <c r="R376" s="31" t="s">
        <v>16</v>
      </c>
      <c r="S376" s="31"/>
    </row>
    <row r="377" spans="1:19" ht="24" x14ac:dyDescent="0.2">
      <c r="A377" s="448"/>
      <c r="B377" s="449">
        <v>304</v>
      </c>
      <c r="C377" s="443" t="s">
        <v>659</v>
      </c>
      <c r="D377" s="40" t="s">
        <v>660</v>
      </c>
      <c r="E377" s="434"/>
      <c r="F377" s="428"/>
      <c r="G377" s="428"/>
      <c r="H377" s="447">
        <v>42105</v>
      </c>
      <c r="I377" s="437"/>
      <c r="J377" s="428" t="s">
        <v>39</v>
      </c>
      <c r="K377" s="428"/>
      <c r="L377" s="428"/>
      <c r="M377" s="428"/>
      <c r="N377" s="428" t="s">
        <v>39</v>
      </c>
      <c r="O377" s="428"/>
      <c r="P377" s="428"/>
      <c r="Q377" s="428"/>
      <c r="R377" s="428"/>
      <c r="S377" s="428" t="s">
        <v>759</v>
      </c>
    </row>
    <row r="378" spans="1:19" ht="24" x14ac:dyDescent="0.2">
      <c r="A378" s="448"/>
      <c r="B378" s="449"/>
      <c r="C378" s="443"/>
      <c r="D378" s="40" t="s">
        <v>661</v>
      </c>
      <c r="E378" s="434"/>
      <c r="F378" s="428"/>
      <c r="G378" s="428"/>
      <c r="H378" s="447"/>
      <c r="I378" s="437"/>
      <c r="J378" s="428"/>
      <c r="K378" s="428"/>
      <c r="L378" s="428"/>
      <c r="M378" s="428"/>
      <c r="N378" s="428"/>
      <c r="O378" s="428"/>
      <c r="P378" s="428"/>
      <c r="Q378" s="428"/>
      <c r="R378" s="428"/>
      <c r="S378" s="428"/>
    </row>
    <row r="379" spans="1:19" ht="24" x14ac:dyDescent="0.2">
      <c r="A379" s="448"/>
      <c r="B379" s="449"/>
      <c r="C379" s="443"/>
      <c r="D379" s="40" t="s">
        <v>662</v>
      </c>
      <c r="E379" s="434"/>
      <c r="F379" s="428"/>
      <c r="G379" s="428"/>
      <c r="H379" s="447"/>
      <c r="I379" s="437"/>
      <c r="J379" s="428"/>
      <c r="K379" s="428"/>
      <c r="L379" s="428"/>
      <c r="M379" s="428"/>
      <c r="N379" s="428"/>
      <c r="O379" s="428"/>
      <c r="P379" s="428"/>
      <c r="Q379" s="428"/>
      <c r="R379" s="428"/>
      <c r="S379" s="428"/>
    </row>
    <row r="380" spans="1:19" ht="108" x14ac:dyDescent="0.2">
      <c r="A380" s="448"/>
      <c r="B380" s="32">
        <v>305</v>
      </c>
      <c r="C380" s="39" t="s">
        <v>663</v>
      </c>
      <c r="D380" s="40" t="s">
        <v>664</v>
      </c>
      <c r="E380" s="41"/>
      <c r="F380" s="31"/>
      <c r="G380" s="31"/>
      <c r="H380" s="37" t="s">
        <v>665</v>
      </c>
      <c r="I380" s="38"/>
      <c r="J380" s="31" t="s">
        <v>39</v>
      </c>
      <c r="K380" s="31" t="s">
        <v>39</v>
      </c>
      <c r="L380" s="31"/>
      <c r="M380" s="31"/>
      <c r="N380" s="31"/>
      <c r="O380" s="31"/>
      <c r="P380" s="31"/>
      <c r="Q380" s="31"/>
      <c r="R380" s="31"/>
      <c r="S380" s="31" t="s">
        <v>760</v>
      </c>
    </row>
    <row r="381" spans="1:19" ht="48" x14ac:dyDescent="0.2">
      <c r="A381" s="448"/>
      <c r="B381" s="32">
        <v>306</v>
      </c>
      <c r="C381" s="39" t="s">
        <v>666</v>
      </c>
      <c r="D381" s="40" t="s">
        <v>667</v>
      </c>
      <c r="E381" s="41"/>
      <c r="F381" s="31"/>
      <c r="G381" s="31"/>
      <c r="H381" s="37"/>
      <c r="I381" s="44">
        <v>42402</v>
      </c>
      <c r="J381" s="31" t="s">
        <v>39</v>
      </c>
      <c r="K381" s="31"/>
      <c r="L381" s="31"/>
      <c r="M381" s="31"/>
      <c r="N381" s="31"/>
      <c r="O381" s="31" t="s">
        <v>39</v>
      </c>
      <c r="P381" s="31"/>
      <c r="Q381" s="31"/>
      <c r="R381" s="31" t="s">
        <v>36</v>
      </c>
      <c r="S381" s="31"/>
    </row>
    <row r="382" spans="1:19" ht="132" x14ac:dyDescent="0.2">
      <c r="A382" s="448"/>
      <c r="B382" s="32">
        <v>307</v>
      </c>
      <c r="C382" s="39" t="s">
        <v>668</v>
      </c>
      <c r="D382" s="40" t="s">
        <v>669</v>
      </c>
      <c r="E382" s="41"/>
      <c r="F382" s="31"/>
      <c r="G382" s="31"/>
      <c r="H382" s="37"/>
      <c r="I382" s="38" t="s">
        <v>670</v>
      </c>
      <c r="J382" s="31" t="s">
        <v>16</v>
      </c>
      <c r="K382" s="31"/>
      <c r="L382" s="31"/>
      <c r="M382" s="31"/>
      <c r="N382" s="31"/>
      <c r="O382" s="31"/>
      <c r="P382" s="31"/>
      <c r="Q382" s="31"/>
      <c r="R382" s="31"/>
      <c r="S382" s="31" t="s">
        <v>761</v>
      </c>
    </row>
    <row r="383" spans="1:19" ht="48" x14ac:dyDescent="0.2">
      <c r="A383" s="448"/>
      <c r="B383" s="32">
        <v>308</v>
      </c>
      <c r="C383" s="39" t="s">
        <v>671</v>
      </c>
      <c r="D383" s="40" t="s">
        <v>672</v>
      </c>
      <c r="E383" s="41"/>
      <c r="F383" s="31"/>
      <c r="G383" s="31"/>
      <c r="H383" s="37"/>
      <c r="I383" s="44">
        <v>42555</v>
      </c>
      <c r="J383" s="31" t="s">
        <v>16</v>
      </c>
      <c r="K383" s="31"/>
      <c r="L383" s="31"/>
      <c r="M383" s="31"/>
      <c r="N383" s="31"/>
      <c r="O383" s="31"/>
      <c r="P383" s="31"/>
      <c r="Q383" s="31"/>
      <c r="R383" s="31" t="s">
        <v>39</v>
      </c>
      <c r="S383" s="31"/>
    </row>
    <row r="384" spans="1:19" ht="36" x14ac:dyDescent="0.2">
      <c r="A384" s="448"/>
      <c r="B384" s="32">
        <v>309</v>
      </c>
      <c r="C384" s="39" t="s">
        <v>673</v>
      </c>
      <c r="D384" s="40" t="s">
        <v>674</v>
      </c>
      <c r="E384" s="41"/>
      <c r="F384" s="31"/>
      <c r="G384" s="31"/>
      <c r="H384" s="37"/>
      <c r="I384" s="44">
        <v>42555</v>
      </c>
      <c r="J384" s="31" t="s">
        <v>39</v>
      </c>
      <c r="K384" s="31"/>
      <c r="L384" s="31"/>
      <c r="M384" s="31"/>
      <c r="N384" s="31"/>
      <c r="O384" s="31"/>
      <c r="P384" s="31"/>
      <c r="Q384" s="31"/>
      <c r="R384" s="31" t="s">
        <v>16</v>
      </c>
      <c r="S384" s="31"/>
    </row>
    <row r="385" spans="1:19" ht="36" x14ac:dyDescent="0.2">
      <c r="A385" s="448"/>
      <c r="B385" s="32">
        <v>310</v>
      </c>
      <c r="C385" s="39" t="s">
        <v>675</v>
      </c>
      <c r="D385" s="40" t="s">
        <v>676</v>
      </c>
      <c r="E385" s="41"/>
      <c r="F385" s="31"/>
      <c r="G385" s="31"/>
      <c r="H385" s="37" t="s">
        <v>677</v>
      </c>
      <c r="I385" s="38"/>
      <c r="J385" s="31" t="s">
        <v>39</v>
      </c>
      <c r="K385" s="31"/>
      <c r="L385" s="31"/>
      <c r="M385" s="31"/>
      <c r="N385" s="31"/>
      <c r="O385" s="31"/>
      <c r="P385" s="31"/>
      <c r="Q385" s="31"/>
      <c r="R385" s="31" t="s">
        <v>678</v>
      </c>
      <c r="S385" s="31"/>
    </row>
    <row r="386" spans="1:19" ht="36" x14ac:dyDescent="0.2">
      <c r="A386" s="448"/>
      <c r="B386" s="32">
        <v>311</v>
      </c>
      <c r="C386" s="39" t="s">
        <v>679</v>
      </c>
      <c r="D386" s="40" t="s">
        <v>680</v>
      </c>
      <c r="E386" s="41"/>
      <c r="F386" s="31"/>
      <c r="G386" s="31"/>
      <c r="H386" s="37"/>
      <c r="I386" s="44">
        <v>42646</v>
      </c>
      <c r="J386" s="31" t="s">
        <v>39</v>
      </c>
      <c r="K386" s="31"/>
      <c r="L386" s="31"/>
      <c r="M386" s="31"/>
      <c r="N386" s="31"/>
      <c r="O386" s="31"/>
      <c r="P386" s="31"/>
      <c r="Q386" s="31"/>
      <c r="R386" s="31" t="s">
        <v>16</v>
      </c>
      <c r="S386" s="31"/>
    </row>
    <row r="387" spans="1:19" x14ac:dyDescent="0.2">
      <c r="A387" s="448"/>
      <c r="B387" s="449">
        <v>312</v>
      </c>
      <c r="C387" s="443" t="s">
        <v>681</v>
      </c>
      <c r="D387" s="427" t="s">
        <v>682</v>
      </c>
      <c r="E387" s="434" t="s">
        <v>683</v>
      </c>
      <c r="F387" s="428"/>
      <c r="G387" s="428"/>
      <c r="H387" s="433"/>
      <c r="I387" s="437"/>
      <c r="J387" s="428"/>
      <c r="K387" s="428" t="s">
        <v>762</v>
      </c>
      <c r="L387" s="428"/>
      <c r="M387" s="428"/>
      <c r="N387" s="428"/>
      <c r="O387" s="31" t="s">
        <v>16</v>
      </c>
      <c r="P387" s="428"/>
      <c r="Q387" s="428"/>
      <c r="R387" s="428"/>
      <c r="S387" s="428" t="s">
        <v>16</v>
      </c>
    </row>
    <row r="388" spans="1:19" ht="72" x14ac:dyDescent="0.2">
      <c r="A388" s="448"/>
      <c r="B388" s="449"/>
      <c r="C388" s="443"/>
      <c r="D388" s="427"/>
      <c r="E388" s="434"/>
      <c r="F388" s="428"/>
      <c r="G388" s="428"/>
      <c r="H388" s="433"/>
      <c r="I388" s="437"/>
      <c r="J388" s="428"/>
      <c r="K388" s="428"/>
      <c r="L388" s="428"/>
      <c r="M388" s="428"/>
      <c r="N388" s="428"/>
      <c r="O388" s="40" t="s">
        <v>684</v>
      </c>
      <c r="P388" s="428"/>
      <c r="Q388" s="428"/>
      <c r="R388" s="428"/>
      <c r="S388" s="428"/>
    </row>
    <row r="389" spans="1:19" ht="15.75" customHeight="1" x14ac:dyDescent="0.2">
      <c r="A389" s="448"/>
      <c r="B389" s="449">
        <v>313</v>
      </c>
      <c r="C389" s="443" t="s">
        <v>685</v>
      </c>
      <c r="D389" s="427" t="s">
        <v>686</v>
      </c>
      <c r="E389" s="438"/>
      <c r="F389" s="436"/>
      <c r="G389" s="436"/>
      <c r="H389" s="441">
        <v>42344</v>
      </c>
      <c r="I389" s="437"/>
      <c r="J389" s="436" t="s">
        <v>39</v>
      </c>
      <c r="K389" s="436"/>
      <c r="L389" s="436"/>
      <c r="M389" s="436"/>
      <c r="N389" s="436"/>
      <c r="O389" s="436" t="s">
        <v>763</v>
      </c>
      <c r="P389" s="436"/>
      <c r="Q389" s="436"/>
      <c r="R389" s="436" t="s">
        <v>39</v>
      </c>
      <c r="S389" s="436"/>
    </row>
    <row r="390" spans="1:19" ht="30.75" customHeight="1" x14ac:dyDescent="0.2">
      <c r="A390" s="448"/>
      <c r="B390" s="449"/>
      <c r="C390" s="443"/>
      <c r="D390" s="427"/>
      <c r="E390" s="438"/>
      <c r="F390" s="436"/>
      <c r="G390" s="436"/>
      <c r="H390" s="441"/>
      <c r="I390" s="437"/>
      <c r="J390" s="436"/>
      <c r="K390" s="436"/>
      <c r="L390" s="436"/>
      <c r="M390" s="436"/>
      <c r="N390" s="436"/>
      <c r="O390" s="436"/>
      <c r="P390" s="436"/>
      <c r="Q390" s="436"/>
      <c r="R390" s="436"/>
      <c r="S390" s="436"/>
    </row>
    <row r="391" spans="1:19" ht="60" x14ac:dyDescent="0.2">
      <c r="A391" s="448"/>
      <c r="B391" s="32">
        <v>314</v>
      </c>
      <c r="C391" s="39" t="s">
        <v>687</v>
      </c>
      <c r="D391" s="40" t="s">
        <v>688</v>
      </c>
      <c r="E391" s="30" t="s">
        <v>689</v>
      </c>
      <c r="F391" s="31"/>
      <c r="G391" s="31"/>
      <c r="H391" s="37"/>
      <c r="I391" s="38"/>
      <c r="J391" s="31" t="s">
        <v>39</v>
      </c>
      <c r="K391" s="31"/>
      <c r="L391" s="31"/>
      <c r="M391" s="31" t="s">
        <v>39</v>
      </c>
      <c r="N391" s="31"/>
      <c r="O391" s="31" t="s">
        <v>16</v>
      </c>
      <c r="P391" s="31"/>
      <c r="Q391" s="31"/>
      <c r="R391" s="31" t="s">
        <v>16</v>
      </c>
      <c r="S391" s="31"/>
    </row>
    <row r="392" spans="1:19" ht="48" x14ac:dyDescent="0.2">
      <c r="A392" s="448"/>
      <c r="B392" s="32">
        <v>315</v>
      </c>
      <c r="C392" s="39" t="s">
        <v>690</v>
      </c>
      <c r="D392" s="40" t="s">
        <v>691</v>
      </c>
      <c r="E392" s="30"/>
      <c r="F392" s="31"/>
      <c r="G392" s="31"/>
      <c r="H392" s="37" t="s">
        <v>692</v>
      </c>
      <c r="I392" s="38"/>
      <c r="J392" s="31" t="s">
        <v>39</v>
      </c>
      <c r="K392" s="31"/>
      <c r="L392" s="31"/>
      <c r="M392" s="31"/>
      <c r="N392" s="31" t="s">
        <v>39</v>
      </c>
      <c r="O392" s="31"/>
      <c r="P392" s="31"/>
      <c r="Q392" s="31"/>
      <c r="R392" s="31" t="s">
        <v>16</v>
      </c>
      <c r="S392" s="31"/>
    </row>
    <row r="393" spans="1:19" x14ac:dyDescent="0.2">
      <c r="A393" s="448"/>
      <c r="B393" s="449">
        <v>316</v>
      </c>
      <c r="C393" s="443" t="s">
        <v>693</v>
      </c>
      <c r="D393" s="427" t="s">
        <v>694</v>
      </c>
      <c r="E393" s="444"/>
      <c r="F393" s="428"/>
      <c r="G393" s="428"/>
      <c r="H393" s="433"/>
      <c r="I393" s="437" t="s">
        <v>695</v>
      </c>
      <c r="J393" s="428" t="s">
        <v>39</v>
      </c>
      <c r="K393" s="428"/>
      <c r="L393" s="428"/>
      <c r="M393" s="428"/>
      <c r="N393" s="428"/>
      <c r="O393" s="428"/>
      <c r="P393" s="428"/>
      <c r="Q393" s="428"/>
      <c r="R393" s="428" t="s">
        <v>16</v>
      </c>
      <c r="S393" s="428"/>
    </row>
    <row r="394" spans="1:19" x14ac:dyDescent="0.2">
      <c r="A394" s="448"/>
      <c r="B394" s="449"/>
      <c r="C394" s="443"/>
      <c r="D394" s="427"/>
      <c r="E394" s="444"/>
      <c r="F394" s="428"/>
      <c r="G394" s="428"/>
      <c r="H394" s="433"/>
      <c r="I394" s="437"/>
      <c r="J394" s="428"/>
      <c r="K394" s="428"/>
      <c r="L394" s="428"/>
      <c r="M394" s="428"/>
      <c r="N394" s="428"/>
      <c r="O394" s="428"/>
      <c r="P394" s="428"/>
      <c r="Q394" s="428"/>
      <c r="R394" s="428"/>
      <c r="S394" s="428"/>
    </row>
    <row r="395" spans="1:19" ht="48" x14ac:dyDescent="0.2">
      <c r="A395" s="448"/>
      <c r="B395" s="32">
        <v>317</v>
      </c>
      <c r="C395" s="39" t="s">
        <v>696</v>
      </c>
      <c r="D395" s="40" t="s">
        <v>697</v>
      </c>
      <c r="E395" s="30"/>
      <c r="F395" s="31"/>
      <c r="G395" s="31"/>
      <c r="H395" s="37"/>
      <c r="I395" s="38" t="s">
        <v>358</v>
      </c>
      <c r="J395" s="31" t="s">
        <v>39</v>
      </c>
      <c r="K395" s="31"/>
      <c r="L395" s="31"/>
      <c r="M395" s="31"/>
      <c r="N395" s="31" t="s">
        <v>39</v>
      </c>
      <c r="O395" s="31" t="s">
        <v>39</v>
      </c>
      <c r="P395" s="31"/>
      <c r="Q395" s="31"/>
      <c r="R395" s="31" t="s">
        <v>16</v>
      </c>
      <c r="S395" s="31"/>
    </row>
    <row r="396" spans="1:19" ht="60" x14ac:dyDescent="0.2">
      <c r="A396" s="448"/>
      <c r="B396" s="32">
        <v>318</v>
      </c>
      <c r="C396" s="39" t="s">
        <v>698</v>
      </c>
      <c r="D396" s="40" t="s">
        <v>699</v>
      </c>
      <c r="E396" s="30"/>
      <c r="F396" s="31"/>
      <c r="G396" s="31"/>
      <c r="H396" s="37" t="s">
        <v>384</v>
      </c>
      <c r="I396" s="38"/>
      <c r="J396" s="31" t="s">
        <v>39</v>
      </c>
      <c r="K396" s="31"/>
      <c r="L396" s="31"/>
      <c r="M396" s="31"/>
      <c r="N396" s="31" t="s">
        <v>39</v>
      </c>
      <c r="O396" s="31" t="s">
        <v>39</v>
      </c>
      <c r="P396" s="31"/>
      <c r="Q396" s="31"/>
      <c r="R396" s="31" t="s">
        <v>39</v>
      </c>
      <c r="S396" s="31"/>
    </row>
    <row r="397" spans="1:19" ht="60" x14ac:dyDescent="0.2">
      <c r="A397" s="436" t="s">
        <v>904</v>
      </c>
      <c r="B397" s="32">
        <v>319</v>
      </c>
      <c r="C397" s="41" t="s">
        <v>704</v>
      </c>
      <c r="D397" s="41" t="s">
        <v>705</v>
      </c>
      <c r="E397" s="41"/>
      <c r="F397" s="41"/>
      <c r="G397" s="41"/>
      <c r="H397" s="46" t="s">
        <v>706</v>
      </c>
      <c r="I397" s="41"/>
      <c r="J397" s="41" t="s">
        <v>16</v>
      </c>
      <c r="K397" s="41"/>
      <c r="L397" s="41"/>
      <c r="M397" s="41"/>
      <c r="N397" s="41" t="s">
        <v>16</v>
      </c>
      <c r="O397" s="41"/>
      <c r="P397" s="41"/>
      <c r="Q397" s="41"/>
      <c r="R397" s="41"/>
      <c r="S397" s="41" t="s">
        <v>707</v>
      </c>
    </row>
    <row r="398" spans="1:19" ht="24" x14ac:dyDescent="0.2">
      <c r="A398" s="436"/>
      <c r="B398" s="32">
        <v>320</v>
      </c>
      <c r="C398" s="41" t="s">
        <v>708</v>
      </c>
      <c r="D398" s="41" t="s">
        <v>709</v>
      </c>
      <c r="E398" s="41"/>
      <c r="F398" s="41"/>
      <c r="G398" s="41"/>
      <c r="H398" s="45">
        <v>42166</v>
      </c>
      <c r="I398" s="41"/>
      <c r="J398" s="41" t="s">
        <v>16</v>
      </c>
      <c r="K398" s="41"/>
      <c r="L398" s="41"/>
      <c r="M398" s="41"/>
      <c r="N398" s="41" t="s">
        <v>16</v>
      </c>
      <c r="O398" s="41"/>
      <c r="P398" s="41"/>
      <c r="Q398" s="41"/>
      <c r="R398" s="41" t="s">
        <v>16</v>
      </c>
      <c r="S398" s="41"/>
    </row>
    <row r="399" spans="1:19" ht="24" x14ac:dyDescent="0.2">
      <c r="A399" s="436"/>
      <c r="B399" s="32">
        <v>321</v>
      </c>
      <c r="C399" s="41" t="s">
        <v>710</v>
      </c>
      <c r="D399" s="41" t="s">
        <v>711</v>
      </c>
      <c r="E399" s="41"/>
      <c r="F399" s="41"/>
      <c r="G399" s="41"/>
      <c r="H399" s="46" t="s">
        <v>712</v>
      </c>
      <c r="I399" s="41"/>
      <c r="J399" s="41" t="s">
        <v>16</v>
      </c>
      <c r="K399" s="41"/>
      <c r="L399" s="41"/>
      <c r="M399" s="41"/>
      <c r="N399" s="41"/>
      <c r="O399" s="41"/>
      <c r="P399" s="41" t="s">
        <v>16</v>
      </c>
      <c r="Q399" s="41"/>
      <c r="R399" s="41"/>
      <c r="S399" s="41" t="s">
        <v>16</v>
      </c>
    </row>
    <row r="400" spans="1:19" ht="24" x14ac:dyDescent="0.2">
      <c r="A400" s="436"/>
      <c r="B400" s="32">
        <v>322</v>
      </c>
      <c r="C400" s="41" t="s">
        <v>713</v>
      </c>
      <c r="D400" s="41" t="s">
        <v>714</v>
      </c>
      <c r="E400" s="41"/>
      <c r="F400" s="41"/>
      <c r="G400" s="41"/>
      <c r="H400" s="46" t="s">
        <v>715</v>
      </c>
      <c r="I400" s="41"/>
      <c r="J400" s="41" t="s">
        <v>16</v>
      </c>
      <c r="K400" s="41"/>
      <c r="L400" s="41"/>
      <c r="M400" s="41"/>
      <c r="N400" s="41"/>
      <c r="O400" s="41" t="s">
        <v>16</v>
      </c>
      <c r="P400" s="41"/>
      <c r="Q400" s="41"/>
      <c r="R400" s="41"/>
      <c r="S400" s="41" t="s">
        <v>16</v>
      </c>
    </row>
    <row r="401" spans="1:19" ht="24" x14ac:dyDescent="0.2">
      <c r="A401" s="436"/>
      <c r="B401" s="32">
        <v>323</v>
      </c>
      <c r="C401" s="41" t="s">
        <v>716</v>
      </c>
      <c r="D401" s="41" t="s">
        <v>717</v>
      </c>
      <c r="E401" s="41"/>
      <c r="F401" s="41"/>
      <c r="G401" s="41"/>
      <c r="H401" s="41"/>
      <c r="I401" s="41" t="s">
        <v>718</v>
      </c>
      <c r="J401" s="41" t="s">
        <v>16</v>
      </c>
      <c r="K401" s="41"/>
      <c r="L401" s="41"/>
      <c r="M401" s="41"/>
      <c r="N401" s="41" t="s">
        <v>16</v>
      </c>
      <c r="O401" s="41"/>
      <c r="P401" s="19"/>
      <c r="Q401" s="41"/>
      <c r="R401" s="41" t="s">
        <v>16</v>
      </c>
      <c r="S401" s="41"/>
    </row>
    <row r="402" spans="1:19" ht="33" customHeight="1" x14ac:dyDescent="0.25">
      <c r="A402" s="34"/>
      <c r="B402" s="32" t="s">
        <v>957</v>
      </c>
      <c r="C402" s="432" t="s">
        <v>958</v>
      </c>
      <c r="D402" s="432"/>
      <c r="E402" s="19">
        <v>36</v>
      </c>
      <c r="F402" s="19">
        <v>18</v>
      </c>
      <c r="G402" s="19">
        <v>25</v>
      </c>
      <c r="H402" s="19">
        <v>129</v>
      </c>
      <c r="I402" s="19">
        <v>115</v>
      </c>
      <c r="J402" s="19">
        <v>243</v>
      </c>
      <c r="K402" s="19">
        <v>19</v>
      </c>
      <c r="L402" s="19">
        <v>12</v>
      </c>
      <c r="M402" s="19">
        <v>27</v>
      </c>
      <c r="N402" s="19">
        <v>124</v>
      </c>
      <c r="O402" s="19">
        <v>53</v>
      </c>
      <c r="P402" s="19">
        <v>43</v>
      </c>
      <c r="Q402" s="19">
        <v>18</v>
      </c>
      <c r="R402" s="19">
        <v>218</v>
      </c>
      <c r="S402" s="19">
        <v>100</v>
      </c>
    </row>
    <row r="403" spans="1:19" x14ac:dyDescent="0.2">
      <c r="B403" s="29"/>
      <c r="D403" s="3">
        <f>SUM(D397:D401)</f>
        <v>0</v>
      </c>
    </row>
  </sheetData>
  <mergeCells count="924">
    <mergeCell ref="G349:G350"/>
    <mergeCell ref="G289:G290"/>
    <mergeCell ref="I345:I346"/>
    <mergeCell ref="I342:I343"/>
    <mergeCell ref="I340:I341"/>
    <mergeCell ref="B24:B25"/>
    <mergeCell ref="B26:B27"/>
    <mergeCell ref="B28:B29"/>
    <mergeCell ref="B32:B33"/>
    <mergeCell ref="B39:B41"/>
    <mergeCell ref="B270:B271"/>
    <mergeCell ref="B272:B273"/>
    <mergeCell ref="C42:C44"/>
    <mergeCell ref="C285:C286"/>
    <mergeCell ref="C270:C271"/>
    <mergeCell ref="C116:C118"/>
    <mergeCell ref="C102:C103"/>
    <mergeCell ref="C78:C79"/>
    <mergeCell ref="C50:C52"/>
    <mergeCell ref="C268:C269"/>
    <mergeCell ref="C173:C174"/>
    <mergeCell ref="C48:C49"/>
    <mergeCell ref="E189:E190"/>
    <mergeCell ref="D189:D190"/>
    <mergeCell ref="B15:B16"/>
    <mergeCell ref="B191:B192"/>
    <mergeCell ref="B189:B190"/>
    <mergeCell ref="B102:B103"/>
    <mergeCell ref="B146:B147"/>
    <mergeCell ref="B78:B79"/>
    <mergeCell ref="B42:B44"/>
    <mergeCell ref="B48:B49"/>
    <mergeCell ref="B53:B56"/>
    <mergeCell ref="B84:B85"/>
    <mergeCell ref="B121:B122"/>
    <mergeCell ref="B107:B108"/>
    <mergeCell ref="B119:B120"/>
    <mergeCell ref="B65:B74"/>
    <mergeCell ref="B50:B52"/>
    <mergeCell ref="B76:B77"/>
    <mergeCell ref="B93:B94"/>
    <mergeCell ref="B105:B106"/>
    <mergeCell ref="B173:B174"/>
    <mergeCell ref="B116:B118"/>
    <mergeCell ref="B87:B89"/>
    <mergeCell ref="B138:B139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A397:A401"/>
    <mergeCell ref="E389:E390"/>
    <mergeCell ref="F389:F390"/>
    <mergeCell ref="G389:G390"/>
    <mergeCell ref="B393:B394"/>
    <mergeCell ref="A375:A396"/>
    <mergeCell ref="G377:G379"/>
    <mergeCell ref="B377:B379"/>
    <mergeCell ref="B387:B388"/>
    <mergeCell ref="C393:C394"/>
    <mergeCell ref="D393:D394"/>
    <mergeCell ref="E387:E388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A60:A81"/>
    <mergeCell ref="A82:A103"/>
    <mergeCell ref="A123:A143"/>
    <mergeCell ref="A39:A56"/>
    <mergeCell ref="A57:A59"/>
    <mergeCell ref="A156:A164"/>
    <mergeCell ref="A165:A170"/>
    <mergeCell ref="A173:A175"/>
    <mergeCell ref="J266:J267"/>
    <mergeCell ref="K266:K267"/>
    <mergeCell ref="L266:L267"/>
    <mergeCell ref="E266:E267"/>
    <mergeCell ref="F266:F267"/>
    <mergeCell ref="C93:C94"/>
    <mergeCell ref="C107:C108"/>
    <mergeCell ref="D107:D108"/>
    <mergeCell ref="D93:D94"/>
    <mergeCell ref="G266:G267"/>
    <mergeCell ref="H266:H267"/>
    <mergeCell ref="H262:H263"/>
    <mergeCell ref="F264:F265"/>
    <mergeCell ref="G264:G265"/>
    <mergeCell ref="H264:H265"/>
    <mergeCell ref="F262:F263"/>
    <mergeCell ref="F189:F190"/>
    <mergeCell ref="G189:G190"/>
    <mergeCell ref="H189:H190"/>
    <mergeCell ref="G173:G174"/>
    <mergeCell ref="H173:H174"/>
    <mergeCell ref="I176:I177"/>
    <mergeCell ref="J176:J177"/>
    <mergeCell ref="K138:K139"/>
    <mergeCell ref="C105:C106"/>
    <mergeCell ref="D105:D106"/>
    <mergeCell ref="C189:C190"/>
    <mergeCell ref="C176:C177"/>
    <mergeCell ref="D176:D177"/>
    <mergeCell ref="B321:B322"/>
    <mergeCell ref="D349:D350"/>
    <mergeCell ref="E349:E350"/>
    <mergeCell ref="E345:E346"/>
    <mergeCell ref="D321:D322"/>
    <mergeCell ref="D268:D269"/>
    <mergeCell ref="E268:E269"/>
    <mergeCell ref="C262:C263"/>
    <mergeCell ref="C264:C265"/>
    <mergeCell ref="D264:D265"/>
    <mergeCell ref="E264:E265"/>
    <mergeCell ref="E262:E263"/>
    <mergeCell ref="D262:D263"/>
    <mergeCell ref="C266:C267"/>
    <mergeCell ref="D266:D267"/>
    <mergeCell ref="D289:D290"/>
    <mergeCell ref="E289:E290"/>
    <mergeCell ref="E176:E177"/>
    <mergeCell ref="D121:D122"/>
    <mergeCell ref="H351:H352"/>
    <mergeCell ref="G351:G352"/>
    <mergeCell ref="G321:G322"/>
    <mergeCell ref="H321:H322"/>
    <mergeCell ref="F349:F350"/>
    <mergeCell ref="H289:H290"/>
    <mergeCell ref="H285:H286"/>
    <mergeCell ref="A362:A372"/>
    <mergeCell ref="A305:A307"/>
    <mergeCell ref="A309:A316"/>
    <mergeCell ref="C351:C352"/>
    <mergeCell ref="D351:D352"/>
    <mergeCell ref="E351:E352"/>
    <mergeCell ref="B345:B346"/>
    <mergeCell ref="C312:C313"/>
    <mergeCell ref="B340:B341"/>
    <mergeCell ref="B342:B343"/>
    <mergeCell ref="C345:C346"/>
    <mergeCell ref="C321:C322"/>
    <mergeCell ref="C342:C343"/>
    <mergeCell ref="A340:A352"/>
    <mergeCell ref="E347:E348"/>
    <mergeCell ref="E321:E322"/>
    <mergeCell ref="B312:B313"/>
    <mergeCell ref="A373:A374"/>
    <mergeCell ref="B351:B352"/>
    <mergeCell ref="A360:A361"/>
    <mergeCell ref="J345:J346"/>
    <mergeCell ref="G345:G346"/>
    <mergeCell ref="H345:H346"/>
    <mergeCell ref="N393:N394"/>
    <mergeCell ref="E373:E374"/>
    <mergeCell ref="F373:F374"/>
    <mergeCell ref="G373:G374"/>
    <mergeCell ref="H373:H374"/>
    <mergeCell ref="N349:N350"/>
    <mergeCell ref="I393:I394"/>
    <mergeCell ref="M351:M352"/>
    <mergeCell ref="J373:J374"/>
    <mergeCell ref="L351:L352"/>
    <mergeCell ref="I373:I374"/>
    <mergeCell ref="H387:H388"/>
    <mergeCell ref="H349:H350"/>
    <mergeCell ref="F351:F352"/>
    <mergeCell ref="N373:N374"/>
    <mergeCell ref="N387:N388"/>
    <mergeCell ref="L349:L350"/>
    <mergeCell ref="M349:M350"/>
    <mergeCell ref="H347:H348"/>
    <mergeCell ref="I347:I348"/>
    <mergeCell ref="K347:K348"/>
    <mergeCell ref="J347:J348"/>
    <mergeCell ref="J285:J286"/>
    <mergeCell ref="K289:K290"/>
    <mergeCell ref="L340:L341"/>
    <mergeCell ref="M340:M341"/>
    <mergeCell ref="K345:K346"/>
    <mergeCell ref="K342:K343"/>
    <mergeCell ref="L345:L346"/>
    <mergeCell ref="M345:M346"/>
    <mergeCell ref="I289:I290"/>
    <mergeCell ref="I321:I322"/>
    <mergeCell ref="K321:K322"/>
    <mergeCell ref="I285:I286"/>
    <mergeCell ref="F285:F286"/>
    <mergeCell ref="D270:D271"/>
    <mergeCell ref="E270:E271"/>
    <mergeCell ref="G270:G271"/>
    <mergeCell ref="F270:F271"/>
    <mergeCell ref="D285:D286"/>
    <mergeCell ref="E285:E286"/>
    <mergeCell ref="F347:F348"/>
    <mergeCell ref="G347:G348"/>
    <mergeCell ref="F345:F346"/>
    <mergeCell ref="F321:F322"/>
    <mergeCell ref="F289:F290"/>
    <mergeCell ref="D345:D346"/>
    <mergeCell ref="G285:G286"/>
    <mergeCell ref="G272:G273"/>
    <mergeCell ref="D342:D343"/>
    <mergeCell ref="J389:J390"/>
    <mergeCell ref="L373:L374"/>
    <mergeCell ref="M373:M374"/>
    <mergeCell ref="A9:A18"/>
    <mergeCell ref="A353:A358"/>
    <mergeCell ref="B193:B195"/>
    <mergeCell ref="B347:B348"/>
    <mergeCell ref="A176:A180"/>
    <mergeCell ref="A19:A30"/>
    <mergeCell ref="B176:B177"/>
    <mergeCell ref="I274:I275"/>
    <mergeCell ref="C373:C374"/>
    <mergeCell ref="D373:D374"/>
    <mergeCell ref="C347:C348"/>
    <mergeCell ref="D347:D348"/>
    <mergeCell ref="B274:B275"/>
    <mergeCell ref="B289:B290"/>
    <mergeCell ref="B373:B374"/>
    <mergeCell ref="C289:C290"/>
    <mergeCell ref="C349:C350"/>
    <mergeCell ref="B349:B350"/>
    <mergeCell ref="K274:K275"/>
    <mergeCell ref="L274:L275"/>
    <mergeCell ref="M274:M275"/>
    <mergeCell ref="S393:S394"/>
    <mergeCell ref="R377:R379"/>
    <mergeCell ref="H377:H379"/>
    <mergeCell ref="Q377:Q379"/>
    <mergeCell ref="L377:L379"/>
    <mergeCell ref="R387:R388"/>
    <mergeCell ref="S377:S379"/>
    <mergeCell ref="R393:R394"/>
    <mergeCell ref="R389:R390"/>
    <mergeCell ref="M377:M379"/>
    <mergeCell ref="N377:N379"/>
    <mergeCell ref="O377:O379"/>
    <mergeCell ref="M387:M388"/>
    <mergeCell ref="S389:S390"/>
    <mergeCell ref="S387:S388"/>
    <mergeCell ref="Q387:Q388"/>
    <mergeCell ref="Q389:Q390"/>
    <mergeCell ref="P377:P379"/>
    <mergeCell ref="P387:P388"/>
    <mergeCell ref="L387:L388"/>
    <mergeCell ref="K387:K388"/>
    <mergeCell ref="K393:K394"/>
    <mergeCell ref="L393:L394"/>
    <mergeCell ref="M393:M394"/>
    <mergeCell ref="S349:S350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K373:K374"/>
    <mergeCell ref="I349:I350"/>
    <mergeCell ref="K349:K350"/>
    <mergeCell ref="O351:O352"/>
    <mergeCell ref="I351:I352"/>
    <mergeCell ref="J351:J352"/>
    <mergeCell ref="S351:S352"/>
    <mergeCell ref="O373:O374"/>
    <mergeCell ref="P373:P374"/>
    <mergeCell ref="R373:R374"/>
    <mergeCell ref="S373:S374"/>
    <mergeCell ref="Q373:Q374"/>
    <mergeCell ref="J387:J388"/>
    <mergeCell ref="R351:R352"/>
    <mergeCell ref="K351:K352"/>
    <mergeCell ref="S347:S348"/>
    <mergeCell ref="Q347:Q348"/>
    <mergeCell ref="R347:R348"/>
    <mergeCell ref="L347:L348"/>
    <mergeCell ref="M347:M348"/>
    <mergeCell ref="N347:N348"/>
    <mergeCell ref="P347:P348"/>
    <mergeCell ref="O347:O348"/>
    <mergeCell ref="O342:O343"/>
    <mergeCell ref="M342:M343"/>
    <mergeCell ref="N342:N343"/>
    <mergeCell ref="N345:N346"/>
    <mergeCell ref="L342:L343"/>
    <mergeCell ref="O345:O346"/>
    <mergeCell ref="P345:P346"/>
    <mergeCell ref="S345:S346"/>
    <mergeCell ref="P342:P343"/>
    <mergeCell ref="R345:R346"/>
    <mergeCell ref="Q345:Q346"/>
    <mergeCell ref="Q342:Q343"/>
    <mergeCell ref="S342:S343"/>
    <mergeCell ref="S289:S290"/>
    <mergeCell ref="O289:O290"/>
    <mergeCell ref="P289:P290"/>
    <mergeCell ref="S340:S341"/>
    <mergeCell ref="O340:O341"/>
    <mergeCell ref="R285:R286"/>
    <mergeCell ref="S285:S286"/>
    <mergeCell ref="Q285:Q286"/>
    <mergeCell ref="Q289:Q290"/>
    <mergeCell ref="O321:O322"/>
    <mergeCell ref="O285:O286"/>
    <mergeCell ref="N340:N341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J340:J341"/>
    <mergeCell ref="L321:L322"/>
    <mergeCell ref="M321:M322"/>
    <mergeCell ref="N321:N322"/>
    <mergeCell ref="R340:R341"/>
    <mergeCell ref="N289:N290"/>
    <mergeCell ref="J289:J290"/>
    <mergeCell ref="K285:K286"/>
    <mergeCell ref="R289:R290"/>
    <mergeCell ref="O274:O275"/>
    <mergeCell ref="P274:P275"/>
    <mergeCell ref="L285:L286"/>
    <mergeCell ref="N285:N286"/>
    <mergeCell ref="M289:M290"/>
    <mergeCell ref="P285:P286"/>
    <mergeCell ref="L289:L290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H272:H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L268:L269"/>
    <mergeCell ref="R272:R273"/>
    <mergeCell ref="K272:K273"/>
    <mergeCell ref="L272:L273"/>
    <mergeCell ref="M272:M273"/>
    <mergeCell ref="O272:O273"/>
    <mergeCell ref="Q272:Q273"/>
    <mergeCell ref="H270:H271"/>
    <mergeCell ref="J268:J269"/>
    <mergeCell ref="K268:K269"/>
    <mergeCell ref="I270:I271"/>
    <mergeCell ref="J270:J271"/>
    <mergeCell ref="K270:K271"/>
    <mergeCell ref="H268:H269"/>
    <mergeCell ref="I268:I269"/>
    <mergeCell ref="N270:N271"/>
    <mergeCell ref="L270:L271"/>
    <mergeCell ref="P266:P267"/>
    <mergeCell ref="Q266:Q267"/>
    <mergeCell ref="Q270:Q271"/>
    <mergeCell ref="R270:R271"/>
    <mergeCell ref="M270:M271"/>
    <mergeCell ref="R266:R267"/>
    <mergeCell ref="O270:O271"/>
    <mergeCell ref="S266:S267"/>
    <mergeCell ref="M266:M267"/>
    <mergeCell ref="N266:N267"/>
    <mergeCell ref="R268:R269"/>
    <mergeCell ref="S268:S269"/>
    <mergeCell ref="M268:M269"/>
    <mergeCell ref="O266:O267"/>
    <mergeCell ref="O268:O269"/>
    <mergeCell ref="P268:P269"/>
    <mergeCell ref="Q268:Q269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S176:S177"/>
    <mergeCell ref="K189:K190"/>
    <mergeCell ref="R176:R177"/>
    <mergeCell ref="Q189:Q190"/>
    <mergeCell ref="R189:R190"/>
    <mergeCell ref="O176:O177"/>
    <mergeCell ref="S189:S190"/>
    <mergeCell ref="L189:L190"/>
    <mergeCell ref="M189:M190"/>
    <mergeCell ref="K176:K177"/>
    <mergeCell ref="O189:O190"/>
    <mergeCell ref="F176:F177"/>
    <mergeCell ref="G176:G177"/>
    <mergeCell ref="H176:H177"/>
    <mergeCell ref="I173:I174"/>
    <mergeCell ref="J173:J174"/>
    <mergeCell ref="R173:R174"/>
    <mergeCell ref="Q173:Q174"/>
    <mergeCell ref="K173:K174"/>
    <mergeCell ref="L173:L174"/>
    <mergeCell ref="M173:M174"/>
    <mergeCell ref="Q176:Q177"/>
    <mergeCell ref="L176:L177"/>
    <mergeCell ref="M176:M177"/>
    <mergeCell ref="P176:P177"/>
    <mergeCell ref="N173:N174"/>
    <mergeCell ref="P173:P174"/>
    <mergeCell ref="J138:J139"/>
    <mergeCell ref="L138:L139"/>
    <mergeCell ref="M138:M139"/>
    <mergeCell ref="N138:N139"/>
    <mergeCell ref="S119:S120"/>
    <mergeCell ref="N119:N120"/>
    <mergeCell ref="O119:O120"/>
    <mergeCell ref="P119:P120"/>
    <mergeCell ref="R119:R120"/>
    <mergeCell ref="Q121:Q122"/>
    <mergeCell ref="R121:R122"/>
    <mergeCell ref="S121:S122"/>
    <mergeCell ref="O121:O122"/>
    <mergeCell ref="P121:P122"/>
    <mergeCell ref="N121:N122"/>
    <mergeCell ref="O116:O118"/>
    <mergeCell ref="D173:D174"/>
    <mergeCell ref="E173:E174"/>
    <mergeCell ref="F173:F174"/>
    <mergeCell ref="H121:H122"/>
    <mergeCell ref="I121:I122"/>
    <mergeCell ref="I116:I118"/>
    <mergeCell ref="J119:J120"/>
    <mergeCell ref="L121:L122"/>
    <mergeCell ref="J116:J118"/>
    <mergeCell ref="N116:N118"/>
    <mergeCell ref="E116:E118"/>
    <mergeCell ref="F116:F118"/>
    <mergeCell ref="G116:G118"/>
    <mergeCell ref="H116:H118"/>
    <mergeCell ref="D116:D118"/>
    <mergeCell ref="L116:L118"/>
    <mergeCell ref="M116:M118"/>
    <mergeCell ref="D138:D139"/>
    <mergeCell ref="E121:E122"/>
    <mergeCell ref="F121:F122"/>
    <mergeCell ref="G121:G122"/>
    <mergeCell ref="E138:E139"/>
    <mergeCell ref="F138:F139"/>
    <mergeCell ref="S146:S147"/>
    <mergeCell ref="S173:S174"/>
    <mergeCell ref="J121:J122"/>
    <mergeCell ref="K121:K122"/>
    <mergeCell ref="O138:O139"/>
    <mergeCell ref="P138:P139"/>
    <mergeCell ref="Q138:Q139"/>
    <mergeCell ref="C119:C120"/>
    <mergeCell ref="D119:D120"/>
    <mergeCell ref="E119:E120"/>
    <mergeCell ref="F119:F120"/>
    <mergeCell ref="G119:G120"/>
    <mergeCell ref="H119:H120"/>
    <mergeCell ref="L119:L120"/>
    <mergeCell ref="I119:I120"/>
    <mergeCell ref="Q119:Q120"/>
    <mergeCell ref="M119:M120"/>
    <mergeCell ref="K119:K120"/>
    <mergeCell ref="C146:C147"/>
    <mergeCell ref="C138:C139"/>
    <mergeCell ref="G138:G139"/>
    <mergeCell ref="S138:S139"/>
    <mergeCell ref="H138:H139"/>
    <mergeCell ref="I138:I139"/>
    <mergeCell ref="M105:M106"/>
    <mergeCell ref="M121:M122"/>
    <mergeCell ref="C121:C122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16:Q118"/>
    <mergeCell ref="R116:R11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O107:O108"/>
    <mergeCell ref="P116:P118"/>
    <mergeCell ref="K116:K118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Q93:Q94"/>
    <mergeCell ref="N102:N103"/>
    <mergeCell ref="E107:E108"/>
    <mergeCell ref="F107:F108"/>
    <mergeCell ref="G107:G108"/>
    <mergeCell ref="H107:H108"/>
    <mergeCell ref="E93:E94"/>
    <mergeCell ref="D102:D103"/>
    <mergeCell ref="E102:E103"/>
    <mergeCell ref="F102:F103"/>
    <mergeCell ref="G102:G103"/>
    <mergeCell ref="H102:H103"/>
    <mergeCell ref="F105:F106"/>
    <mergeCell ref="G105:G106"/>
    <mergeCell ref="E105:E106"/>
    <mergeCell ref="F87:F89"/>
    <mergeCell ref="G87:G89"/>
    <mergeCell ref="F93:F94"/>
    <mergeCell ref="G93:G94"/>
    <mergeCell ref="H93:H94"/>
    <mergeCell ref="M93:M94"/>
    <mergeCell ref="I102:I103"/>
    <mergeCell ref="I93:I94"/>
    <mergeCell ref="J93:J94"/>
    <mergeCell ref="K93:K94"/>
    <mergeCell ref="L93:L94"/>
    <mergeCell ref="J102:J103"/>
    <mergeCell ref="K102:K103"/>
    <mergeCell ref="L102:L103"/>
    <mergeCell ref="M102:M103"/>
    <mergeCell ref="J87:J89"/>
    <mergeCell ref="K87:K89"/>
    <mergeCell ref="L87:L89"/>
    <mergeCell ref="M87:M89"/>
    <mergeCell ref="S87:S89"/>
    <mergeCell ref="R87:R89"/>
    <mergeCell ref="R84:R85"/>
    <mergeCell ref="Q87:Q89"/>
    <mergeCell ref="H87:H89"/>
    <mergeCell ref="I84:I85"/>
    <mergeCell ref="C84:C85"/>
    <mergeCell ref="D84:D85"/>
    <mergeCell ref="E84:E85"/>
    <mergeCell ref="F84:F85"/>
    <mergeCell ref="G84:G85"/>
    <mergeCell ref="H84:H85"/>
    <mergeCell ref="O84:O85"/>
    <mergeCell ref="P84:P85"/>
    <mergeCell ref="J84:J85"/>
    <mergeCell ref="Q84:Q85"/>
    <mergeCell ref="I87:I89"/>
    <mergeCell ref="C87:C89"/>
    <mergeCell ref="N84:N85"/>
    <mergeCell ref="P87:P89"/>
    <mergeCell ref="N87:N89"/>
    <mergeCell ref="O87:O89"/>
    <mergeCell ref="D87:D89"/>
    <mergeCell ref="E87:E89"/>
    <mergeCell ref="R65:R74"/>
    <mergeCell ref="S65:S74"/>
    <mergeCell ref="K65:K74"/>
    <mergeCell ref="N65:N74"/>
    <mergeCell ref="I76:I77"/>
    <mergeCell ref="R76:R77"/>
    <mergeCell ref="S84:S85"/>
    <mergeCell ref="L84:L85"/>
    <mergeCell ref="M84:M85"/>
    <mergeCell ref="K84:K85"/>
    <mergeCell ref="O78:O79"/>
    <mergeCell ref="P78:P79"/>
    <mergeCell ref="L76:L77"/>
    <mergeCell ref="E78:E79"/>
    <mergeCell ref="F78:F79"/>
    <mergeCell ref="G78:G79"/>
    <mergeCell ref="H78:H79"/>
    <mergeCell ref="I78:I79"/>
    <mergeCell ref="T65:T74"/>
    <mergeCell ref="D78:D79"/>
    <mergeCell ref="N78:N79"/>
    <mergeCell ref="J78:J79"/>
    <mergeCell ref="K78:K79"/>
    <mergeCell ref="L78:L79"/>
    <mergeCell ref="L65:L74"/>
    <mergeCell ref="M78:M79"/>
    <mergeCell ref="Q65:Q74"/>
    <mergeCell ref="K76:K77"/>
    <mergeCell ref="T78:T79"/>
    <mergeCell ref="Q78:Q79"/>
    <mergeCell ref="O65:O74"/>
    <mergeCell ref="P65:P74"/>
    <mergeCell ref="S76:S77"/>
    <mergeCell ref="P76:P77"/>
    <mergeCell ref="R78:R79"/>
    <mergeCell ref="S78:S79"/>
    <mergeCell ref="T76:T77"/>
    <mergeCell ref="C65:C74"/>
    <mergeCell ref="E65:E74"/>
    <mergeCell ref="J76:J77"/>
    <mergeCell ref="Q76:Q77"/>
    <mergeCell ref="O76:O77"/>
    <mergeCell ref="M76:M77"/>
    <mergeCell ref="N76:N77"/>
    <mergeCell ref="I65:I74"/>
    <mergeCell ref="J65:J74"/>
    <mergeCell ref="D65:D74"/>
    <mergeCell ref="M65:M74"/>
    <mergeCell ref="F65:F74"/>
    <mergeCell ref="G65:G74"/>
    <mergeCell ref="H65:H74"/>
    <mergeCell ref="L50:L52"/>
    <mergeCell ref="I50:I52"/>
    <mergeCell ref="F50:F52"/>
    <mergeCell ref="G50:G52"/>
    <mergeCell ref="H50:H52"/>
    <mergeCell ref="J50:J52"/>
    <mergeCell ref="J48:J49"/>
    <mergeCell ref="G76:G77"/>
    <mergeCell ref="H76:H77"/>
    <mergeCell ref="D48:D49"/>
    <mergeCell ref="E48:E49"/>
    <mergeCell ref="F48:F49"/>
    <mergeCell ref="G48:G49"/>
    <mergeCell ref="I53:I56"/>
    <mergeCell ref="K53:K56"/>
    <mergeCell ref="D53:D56"/>
    <mergeCell ref="H53:H56"/>
    <mergeCell ref="J53:J56"/>
    <mergeCell ref="D50:D52"/>
    <mergeCell ref="E50:E52"/>
    <mergeCell ref="K50:K52"/>
    <mergeCell ref="H48:H49"/>
    <mergeCell ref="S53:S56"/>
    <mergeCell ref="P48:P49"/>
    <mergeCell ref="R50:R52"/>
    <mergeCell ref="S50:S52"/>
    <mergeCell ref="S48:S49"/>
    <mergeCell ref="L42:L44"/>
    <mergeCell ref="M42:M44"/>
    <mergeCell ref="R48:R49"/>
    <mergeCell ref="M48:M49"/>
    <mergeCell ref="N48:N49"/>
    <mergeCell ref="R53:R56"/>
    <mergeCell ref="O50:O52"/>
    <mergeCell ref="P53:P56"/>
    <mergeCell ref="O48:O49"/>
    <mergeCell ref="Q48:Q49"/>
    <mergeCell ref="P50:P52"/>
    <mergeCell ref="Q50:Q52"/>
    <mergeCell ref="M50:M52"/>
    <mergeCell ref="N50:N52"/>
    <mergeCell ref="L53:L56"/>
    <mergeCell ref="M53:M56"/>
    <mergeCell ref="N53:N56"/>
    <mergeCell ref="Q53:Q56"/>
    <mergeCell ref="O53:O56"/>
    <mergeCell ref="S39:S41"/>
    <mergeCell ref="N39:N41"/>
    <mergeCell ref="S42:S44"/>
    <mergeCell ref="P39:P41"/>
    <mergeCell ref="J42:J44"/>
    <mergeCell ref="K42:K44"/>
    <mergeCell ref="Q42:Q44"/>
    <mergeCell ref="R42:R44"/>
    <mergeCell ref="Q39:Q41"/>
    <mergeCell ref="Q32:Q33"/>
    <mergeCell ref="I39:I41"/>
    <mergeCell ref="R39:R41"/>
    <mergeCell ref="O39:O41"/>
    <mergeCell ref="J39:J41"/>
    <mergeCell ref="K39:K41"/>
    <mergeCell ref="K48:K49"/>
    <mergeCell ref="L48:L49"/>
    <mergeCell ref="I48:I49"/>
    <mergeCell ref="I42:I44"/>
    <mergeCell ref="N42:N44"/>
    <mergeCell ref="O42:O44"/>
    <mergeCell ref="P42:P44"/>
    <mergeCell ref="C39:C41"/>
    <mergeCell ref="D39:D41"/>
    <mergeCell ref="E39:E41"/>
    <mergeCell ref="F39:F41"/>
    <mergeCell ref="G39:G41"/>
    <mergeCell ref="L32:L33"/>
    <mergeCell ref="O32:O33"/>
    <mergeCell ref="P32:P33"/>
    <mergeCell ref="J34:J36"/>
    <mergeCell ref="K34:K36"/>
    <mergeCell ref="L34:L36"/>
    <mergeCell ref="M34:M36"/>
    <mergeCell ref="N34:N36"/>
    <mergeCell ref="L39:L41"/>
    <mergeCell ref="M39:M41"/>
    <mergeCell ref="G32:G33"/>
    <mergeCell ref="D34:D36"/>
    <mergeCell ref="H34:H36"/>
    <mergeCell ref="F34:F36"/>
    <mergeCell ref="G34:G36"/>
    <mergeCell ref="H39:H41"/>
    <mergeCell ref="I32:I33"/>
    <mergeCell ref="I34:I36"/>
    <mergeCell ref="K28:K29"/>
    <mergeCell ref="S28:S29"/>
    <mergeCell ref="J7:M7"/>
    <mergeCell ref="J28:J29"/>
    <mergeCell ref="R32:R33"/>
    <mergeCell ref="O34:O36"/>
    <mergeCell ref="P34:P36"/>
    <mergeCell ref="Q34:Q36"/>
    <mergeCell ref="R34:R36"/>
    <mergeCell ref="M32:M33"/>
    <mergeCell ref="N32:N33"/>
    <mergeCell ref="S15:S16"/>
    <mergeCell ref="R24:R25"/>
    <mergeCell ref="R26:R27"/>
    <mergeCell ref="S24:S25"/>
    <mergeCell ref="P28:P29"/>
    <mergeCell ref="Q28:Q29"/>
    <mergeCell ref="R28:R29"/>
    <mergeCell ref="R15:R16"/>
    <mergeCell ref="S26:S27"/>
    <mergeCell ref="S34:S36"/>
    <mergeCell ref="S32:S33"/>
    <mergeCell ref="J32:J33"/>
    <mergeCell ref="K32:K33"/>
    <mergeCell ref="I28:I29"/>
    <mergeCell ref="F26:F27"/>
    <mergeCell ref="L26:L27"/>
    <mergeCell ref="J26:J27"/>
    <mergeCell ref="K26:K27"/>
    <mergeCell ref="Q15:Q16"/>
    <mergeCell ref="M26:M27"/>
    <mergeCell ref="N26:N27"/>
    <mergeCell ref="O26:O27"/>
    <mergeCell ref="Q26:Q27"/>
    <mergeCell ref="M24:M25"/>
    <mergeCell ref="P24:P25"/>
    <mergeCell ref="Q24:Q25"/>
    <mergeCell ref="K15:K16"/>
    <mergeCell ref="L15:L16"/>
    <mergeCell ref="O24:O25"/>
    <mergeCell ref="K24:K25"/>
    <mergeCell ref="N24:N25"/>
    <mergeCell ref="J24:J25"/>
    <mergeCell ref="N15:N16"/>
    <mergeCell ref="L24:L25"/>
    <mergeCell ref="F15:F16"/>
    <mergeCell ref="G15:G16"/>
    <mergeCell ref="P15:P16"/>
    <mergeCell ref="C402:D402"/>
    <mergeCell ref="E342:E343"/>
    <mergeCell ref="F342:F343"/>
    <mergeCell ref="G342:G343"/>
    <mergeCell ref="H342:H343"/>
    <mergeCell ref="C32:C33"/>
    <mergeCell ref="D32:D33"/>
    <mergeCell ref="E32:E33"/>
    <mergeCell ref="F32:F33"/>
    <mergeCell ref="E34:E36"/>
    <mergeCell ref="H32:H33"/>
    <mergeCell ref="D42:D44"/>
    <mergeCell ref="E42:E44"/>
    <mergeCell ref="F42:F44"/>
    <mergeCell ref="G42:G44"/>
    <mergeCell ref="H42:H44"/>
    <mergeCell ref="C53:C56"/>
    <mergeCell ref="E53:E56"/>
    <mergeCell ref="F53:F56"/>
    <mergeCell ref="G53:G56"/>
    <mergeCell ref="C76:C77"/>
    <mergeCell ref="D76:D77"/>
    <mergeCell ref="E76:E77"/>
    <mergeCell ref="F76:F77"/>
    <mergeCell ref="C15:C16"/>
    <mergeCell ref="D15:D16"/>
    <mergeCell ref="E15:E16"/>
    <mergeCell ref="D28:D29"/>
    <mergeCell ref="C24:C25"/>
    <mergeCell ref="C26:C27"/>
    <mergeCell ref="C28:C29"/>
    <mergeCell ref="D24:D25"/>
    <mergeCell ref="D26:D27"/>
    <mergeCell ref="E28:E29"/>
    <mergeCell ref="E26:E27"/>
    <mergeCell ref="R7:S7"/>
    <mergeCell ref="G28:G29"/>
    <mergeCell ref="P26:P27"/>
    <mergeCell ref="I24:I25"/>
    <mergeCell ref="I26:I27"/>
    <mergeCell ref="M15:M16"/>
    <mergeCell ref="E7:I7"/>
    <mergeCell ref="E24:E25"/>
    <mergeCell ref="F24:F25"/>
    <mergeCell ref="G24:G25"/>
    <mergeCell ref="H24:H25"/>
    <mergeCell ref="G26:G27"/>
    <mergeCell ref="F28:F29"/>
    <mergeCell ref="N7:Q7"/>
    <mergeCell ref="O15:O16"/>
    <mergeCell ref="J15:J16"/>
    <mergeCell ref="H28:H29"/>
    <mergeCell ref="H15:H16"/>
    <mergeCell ref="H26:H27"/>
    <mergeCell ref="I15:I16"/>
    <mergeCell ref="L28:L29"/>
    <mergeCell ref="M28:M29"/>
    <mergeCell ref="N28:N29"/>
    <mergeCell ref="O28:O29"/>
  </mergeCells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view="pageBreakPreview" topLeftCell="A14" zoomScale="85" zoomScaleNormal="90" zoomScaleSheetLayoutView="85" workbookViewId="0">
      <selection activeCell="I20" sqref="I20"/>
    </sheetView>
  </sheetViews>
  <sheetFormatPr defaultColWidth="9" defaultRowHeight="15" x14ac:dyDescent="0.25"/>
  <cols>
    <col min="1" max="1" width="5.42578125" style="319" customWidth="1"/>
    <col min="2" max="2" width="17.85546875" style="319" customWidth="1"/>
    <col min="3" max="3" width="7.5703125" style="319" customWidth="1"/>
    <col min="4" max="4" width="11.42578125" style="320" customWidth="1"/>
    <col min="5" max="5" width="7.5703125" style="320" customWidth="1"/>
    <col min="6" max="6" width="11.42578125" style="320" customWidth="1"/>
    <col min="7" max="7" width="11.85546875" style="320" customWidth="1"/>
    <col min="8" max="8" width="10.5703125" style="197" customWidth="1"/>
    <col min="9" max="9" width="11.140625" style="172" customWidth="1"/>
    <col min="10" max="10" width="11.28515625" style="320" customWidth="1"/>
    <col min="11" max="11" width="11" style="320" customWidth="1"/>
    <col min="12" max="12" width="11.7109375" style="242" customWidth="1"/>
    <col min="13" max="13" width="11.28515625" style="219" customWidth="1"/>
    <col min="14" max="14" width="9.42578125" style="219" customWidth="1"/>
    <col min="15" max="15" width="11.28515625" style="197" customWidth="1"/>
    <col min="16" max="16" width="11.28515625" style="203" customWidth="1"/>
    <col min="17" max="17" width="9.5703125" style="172" customWidth="1"/>
    <col min="18" max="18" width="11.28515625" style="319" customWidth="1"/>
    <col min="19" max="19" width="15.5703125" style="172" customWidth="1"/>
    <col min="20" max="20" width="23.140625" style="319" customWidth="1"/>
    <col min="21" max="21" width="9" style="172"/>
    <col min="22" max="16384" width="9" style="319"/>
  </cols>
  <sheetData>
    <row r="1" spans="1:21" s="165" customFormat="1" ht="23.25" customHeight="1" x14ac:dyDescent="0.25">
      <c r="A1" s="496" t="s">
        <v>764</v>
      </c>
      <c r="B1" s="496"/>
      <c r="C1" s="496"/>
      <c r="D1" s="496"/>
      <c r="E1" s="496"/>
      <c r="F1" s="496"/>
      <c r="G1" s="496"/>
      <c r="H1" s="496"/>
      <c r="I1" s="179"/>
      <c r="J1" s="224"/>
      <c r="K1" s="224"/>
      <c r="L1" s="237"/>
      <c r="M1" s="213"/>
      <c r="N1" s="213"/>
      <c r="O1" s="195"/>
      <c r="P1" s="200"/>
      <c r="Q1" s="179"/>
      <c r="R1" s="163"/>
      <c r="S1" s="179"/>
      <c r="T1" s="164"/>
      <c r="U1" s="180"/>
    </row>
    <row r="2" spans="1:21" s="165" customFormat="1" ht="24.75" customHeight="1" x14ac:dyDescent="0.25">
      <c r="A2" s="497" t="s">
        <v>1483</v>
      </c>
      <c r="B2" s="497"/>
      <c r="C2" s="497"/>
      <c r="D2" s="497"/>
      <c r="E2" s="497"/>
      <c r="F2" s="497"/>
      <c r="G2" s="497"/>
      <c r="H2" s="497"/>
      <c r="I2" s="181"/>
      <c r="J2" s="168"/>
      <c r="K2" s="168"/>
      <c r="L2" s="238"/>
      <c r="M2" s="214"/>
      <c r="N2" s="214"/>
      <c r="O2" s="169"/>
      <c r="P2" s="201"/>
      <c r="Q2" s="181"/>
      <c r="R2" s="167"/>
      <c r="S2" s="181"/>
      <c r="T2" s="164"/>
      <c r="U2" s="180"/>
    </row>
    <row r="3" spans="1:21" s="165" customFormat="1" ht="40.5" customHeight="1" x14ac:dyDescent="0.2">
      <c r="A3" s="498" t="s">
        <v>1547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180"/>
    </row>
    <row r="4" spans="1:21" s="165" customFormat="1" ht="27" customHeight="1" x14ac:dyDescent="0.2">
      <c r="A4" s="499" t="str">
        <f>Thongtin!A4</f>
        <v>Kèm theo báo cáo số: 135/BC-CTHADS ngày  11 /11/2022 của Cục THADS tỉnh Kon Tum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180"/>
    </row>
    <row r="5" spans="1:21" s="165" customFormat="1" ht="18.75" customHeight="1" x14ac:dyDescent="0.2">
      <c r="A5" s="168"/>
      <c r="B5" s="168"/>
      <c r="C5" s="168"/>
      <c r="D5" s="168"/>
      <c r="E5" s="168"/>
      <c r="F5" s="168"/>
      <c r="G5" s="168"/>
      <c r="H5" s="169"/>
      <c r="I5" s="169"/>
      <c r="J5" s="168"/>
      <c r="K5" s="168"/>
      <c r="L5" s="238"/>
      <c r="M5" s="214"/>
      <c r="N5" s="214"/>
      <c r="O5" s="169"/>
      <c r="P5" s="202"/>
      <c r="Q5" s="501" t="s">
        <v>977</v>
      </c>
      <c r="R5" s="501"/>
      <c r="S5" s="501"/>
      <c r="T5" s="501"/>
      <c r="U5" s="180"/>
    </row>
    <row r="6" spans="1:21" s="165" customFormat="1" ht="30.75" customHeight="1" x14ac:dyDescent="0.2">
      <c r="A6" s="481" t="s">
        <v>0</v>
      </c>
      <c r="B6" s="481" t="s">
        <v>1043</v>
      </c>
      <c r="C6" s="481" t="s">
        <v>1007</v>
      </c>
      <c r="D6" s="481" t="s">
        <v>1008</v>
      </c>
      <c r="E6" s="481" t="s">
        <v>1009</v>
      </c>
      <c r="F6" s="481" t="s">
        <v>1010</v>
      </c>
      <c r="G6" s="481" t="s">
        <v>990</v>
      </c>
      <c r="H6" s="480" t="s">
        <v>1045</v>
      </c>
      <c r="I6" s="480" t="s">
        <v>1040</v>
      </c>
      <c r="J6" s="532" t="s">
        <v>1041</v>
      </c>
      <c r="K6" s="532" t="s">
        <v>1071</v>
      </c>
      <c r="L6" s="545" t="s">
        <v>975</v>
      </c>
      <c r="M6" s="532" t="s">
        <v>1046</v>
      </c>
      <c r="N6" s="532" t="s">
        <v>1072</v>
      </c>
      <c r="O6" s="535" t="s">
        <v>1541</v>
      </c>
      <c r="P6" s="545" t="s">
        <v>1002</v>
      </c>
      <c r="Q6" s="480" t="s">
        <v>970</v>
      </c>
      <c r="R6" s="480"/>
      <c r="S6" s="535" t="s">
        <v>5</v>
      </c>
      <c r="T6" s="537" t="s">
        <v>971</v>
      </c>
      <c r="U6" s="180"/>
    </row>
    <row r="7" spans="1:21" s="165" customFormat="1" ht="101.25" customHeight="1" x14ac:dyDescent="0.2">
      <c r="A7" s="481"/>
      <c r="B7" s="481"/>
      <c r="C7" s="481"/>
      <c r="D7" s="481"/>
      <c r="E7" s="481"/>
      <c r="F7" s="481"/>
      <c r="G7" s="481"/>
      <c r="H7" s="480"/>
      <c r="I7" s="480"/>
      <c r="J7" s="533"/>
      <c r="K7" s="534"/>
      <c r="L7" s="546"/>
      <c r="M7" s="534"/>
      <c r="N7" s="534"/>
      <c r="O7" s="536"/>
      <c r="P7" s="546"/>
      <c r="Q7" s="314" t="s">
        <v>1013</v>
      </c>
      <c r="R7" s="314" t="s">
        <v>1014</v>
      </c>
      <c r="S7" s="536"/>
      <c r="T7" s="538"/>
      <c r="U7" s="180"/>
    </row>
    <row r="8" spans="1:21" s="171" customFormat="1" ht="16.5" customHeight="1" x14ac:dyDescent="0.25">
      <c r="A8" s="182" t="s">
        <v>980</v>
      </c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3">
        <v>7</v>
      </c>
      <c r="I8" s="183">
        <v>8</v>
      </c>
      <c r="J8" s="182">
        <v>9</v>
      </c>
      <c r="K8" s="182">
        <v>10</v>
      </c>
      <c r="L8" s="239">
        <v>11</v>
      </c>
      <c r="M8" s="215">
        <v>12</v>
      </c>
      <c r="N8" s="215">
        <v>13</v>
      </c>
      <c r="O8" s="183">
        <v>14</v>
      </c>
      <c r="P8" s="211">
        <v>15</v>
      </c>
      <c r="Q8" s="183">
        <v>16</v>
      </c>
      <c r="R8" s="182">
        <v>17</v>
      </c>
      <c r="S8" s="183">
        <v>18</v>
      </c>
      <c r="T8" s="182">
        <v>19</v>
      </c>
      <c r="U8" s="184"/>
    </row>
    <row r="9" spans="1:21" s="252" customFormat="1" ht="28.5" customHeight="1" x14ac:dyDescent="0.25">
      <c r="A9" s="247"/>
      <c r="B9" s="248" t="s">
        <v>1015</v>
      </c>
      <c r="C9" s="249">
        <f t="shared" ref="C9:T9" si="0">COUNTA(C10:C64)</f>
        <v>48</v>
      </c>
      <c r="D9" s="250">
        <f t="shared" si="0"/>
        <v>48</v>
      </c>
      <c r="E9" s="250">
        <f t="shared" si="0"/>
        <v>48</v>
      </c>
      <c r="F9" s="250">
        <f t="shared" si="0"/>
        <v>48</v>
      </c>
      <c r="G9" s="250">
        <f t="shared" si="0"/>
        <v>48</v>
      </c>
      <c r="H9" s="250">
        <f t="shared" si="0"/>
        <v>48</v>
      </c>
      <c r="I9" s="249">
        <f t="shared" si="0"/>
        <v>48</v>
      </c>
      <c r="J9" s="250">
        <f t="shared" si="0"/>
        <v>48</v>
      </c>
      <c r="K9" s="250">
        <f t="shared" si="0"/>
        <v>48</v>
      </c>
      <c r="L9" s="249">
        <f t="shared" si="0"/>
        <v>48</v>
      </c>
      <c r="M9" s="249">
        <f t="shared" si="0"/>
        <v>48</v>
      </c>
      <c r="N9" s="249">
        <f t="shared" si="0"/>
        <v>48</v>
      </c>
      <c r="O9" s="249">
        <f t="shared" si="0"/>
        <v>48</v>
      </c>
      <c r="P9" s="249">
        <f t="shared" si="0"/>
        <v>41</v>
      </c>
      <c r="Q9" s="249">
        <f t="shared" si="0"/>
        <v>0</v>
      </c>
      <c r="R9" s="249">
        <f t="shared" si="0"/>
        <v>0</v>
      </c>
      <c r="S9" s="249">
        <f t="shared" si="0"/>
        <v>7</v>
      </c>
      <c r="T9" s="249">
        <f t="shared" si="0"/>
        <v>1</v>
      </c>
      <c r="U9" s="251">
        <f>O9-P9-Q9-S9</f>
        <v>0</v>
      </c>
    </row>
    <row r="10" spans="1:21" s="264" customFormat="1" ht="33" customHeight="1" x14ac:dyDescent="0.25">
      <c r="A10" s="258" t="s">
        <v>981</v>
      </c>
      <c r="B10" s="258" t="s">
        <v>1485</v>
      </c>
      <c r="C10" s="249"/>
      <c r="D10" s="299"/>
      <c r="E10" s="260"/>
      <c r="F10" s="299"/>
      <c r="G10" s="260"/>
      <c r="H10" s="260"/>
      <c r="I10" s="261"/>
      <c r="J10" s="260"/>
      <c r="K10" s="260"/>
      <c r="L10" s="259"/>
      <c r="M10" s="262"/>
      <c r="N10" s="262"/>
      <c r="O10" s="260"/>
      <c r="P10" s="259"/>
      <c r="Q10" s="262"/>
      <c r="R10" s="259"/>
      <c r="S10" s="262"/>
      <c r="T10" s="262"/>
      <c r="U10" s="263"/>
    </row>
    <row r="11" spans="1:21" s="212" customFormat="1" ht="54.95" customHeight="1" x14ac:dyDescent="0.25">
      <c r="A11" s="161">
        <v>1</v>
      </c>
      <c r="B11" s="476" t="s">
        <v>1498</v>
      </c>
      <c r="C11" s="303">
        <v>11</v>
      </c>
      <c r="D11" s="304">
        <v>44104</v>
      </c>
      <c r="E11" s="305" t="s">
        <v>1548</v>
      </c>
      <c r="F11" s="304">
        <v>44260</v>
      </c>
      <c r="G11" s="306" t="s">
        <v>1549</v>
      </c>
      <c r="H11" s="306" t="s">
        <v>1076</v>
      </c>
      <c r="I11" s="306" t="s">
        <v>1478</v>
      </c>
      <c r="J11" s="306" t="s">
        <v>1488</v>
      </c>
      <c r="K11" s="306" t="s">
        <v>1488</v>
      </c>
      <c r="L11" s="304">
        <v>44469</v>
      </c>
      <c r="M11" s="236">
        <v>2960000</v>
      </c>
      <c r="N11" s="243">
        <v>1</v>
      </c>
      <c r="O11" s="306" t="s">
        <v>995</v>
      </c>
      <c r="P11" s="304">
        <v>44484</v>
      </c>
      <c r="Q11" s="228"/>
      <c r="R11" s="227"/>
      <c r="S11" s="302"/>
      <c r="T11" s="317"/>
      <c r="U11" s="185"/>
    </row>
    <row r="12" spans="1:21" s="212" customFormat="1" ht="54.95" customHeight="1" x14ac:dyDescent="0.25">
      <c r="A12" s="161">
        <v>2</v>
      </c>
      <c r="B12" s="478"/>
      <c r="C12" s="207" t="s">
        <v>1486</v>
      </c>
      <c r="D12" s="208">
        <v>43945</v>
      </c>
      <c r="E12" s="206">
        <v>29</v>
      </c>
      <c r="F12" s="208">
        <v>44111</v>
      </c>
      <c r="G12" s="206" t="s">
        <v>1551</v>
      </c>
      <c r="H12" s="206" t="s">
        <v>1076</v>
      </c>
      <c r="I12" s="306" t="s">
        <v>1467</v>
      </c>
      <c r="J12" s="206" t="s">
        <v>1509</v>
      </c>
      <c r="K12" s="206" t="s">
        <v>1509</v>
      </c>
      <c r="L12" s="208">
        <v>44609</v>
      </c>
      <c r="M12" s="209">
        <v>2510000</v>
      </c>
      <c r="N12" s="209">
        <v>1</v>
      </c>
      <c r="O12" s="206" t="s">
        <v>995</v>
      </c>
      <c r="P12" s="208">
        <v>44643</v>
      </c>
      <c r="Q12" s="228"/>
      <c r="R12" s="227"/>
      <c r="S12" s="302"/>
      <c r="T12" s="317"/>
      <c r="U12" s="185"/>
    </row>
    <row r="13" spans="1:21" s="212" customFormat="1" ht="54.95" customHeight="1" x14ac:dyDescent="0.25">
      <c r="A13" s="161">
        <v>3</v>
      </c>
      <c r="B13" s="317" t="s">
        <v>1487</v>
      </c>
      <c r="C13" s="207">
        <v>30</v>
      </c>
      <c r="D13" s="208">
        <v>43587</v>
      </c>
      <c r="E13" s="206">
        <v>986</v>
      </c>
      <c r="F13" s="208">
        <v>43588</v>
      </c>
      <c r="G13" s="206" t="s">
        <v>1535</v>
      </c>
      <c r="H13" s="206" t="s">
        <v>1076</v>
      </c>
      <c r="I13" s="306" t="s">
        <v>1478</v>
      </c>
      <c r="J13" s="206" t="s">
        <v>1509</v>
      </c>
      <c r="K13" s="206" t="s">
        <v>1509</v>
      </c>
      <c r="L13" s="208">
        <v>44517</v>
      </c>
      <c r="M13" s="209">
        <v>1955245</v>
      </c>
      <c r="N13" s="209">
        <v>5</v>
      </c>
      <c r="O13" s="206" t="s">
        <v>995</v>
      </c>
      <c r="P13" s="208">
        <v>44533</v>
      </c>
      <c r="Q13" s="228"/>
      <c r="R13" s="227"/>
      <c r="S13" s="302"/>
      <c r="T13" s="317"/>
      <c r="U13" s="185"/>
    </row>
    <row r="14" spans="1:21" s="212" customFormat="1" ht="54.95" customHeight="1" x14ac:dyDescent="0.25">
      <c r="A14" s="161">
        <v>4</v>
      </c>
      <c r="B14" s="539" t="s">
        <v>1524</v>
      </c>
      <c r="C14" s="207" t="s">
        <v>1537</v>
      </c>
      <c r="D14" s="208">
        <v>44302</v>
      </c>
      <c r="E14" s="206">
        <v>458</v>
      </c>
      <c r="F14" s="307">
        <v>44354</v>
      </c>
      <c r="G14" s="206" t="s">
        <v>1538</v>
      </c>
      <c r="H14" s="206" t="s">
        <v>1076</v>
      </c>
      <c r="I14" s="306" t="s">
        <v>1478</v>
      </c>
      <c r="J14" s="206" t="s">
        <v>1509</v>
      </c>
      <c r="K14" s="206" t="s">
        <v>1509</v>
      </c>
      <c r="L14" s="208">
        <v>44546</v>
      </c>
      <c r="M14" s="209">
        <v>200200</v>
      </c>
      <c r="N14" s="209">
        <v>4</v>
      </c>
      <c r="O14" s="206" t="s">
        <v>995</v>
      </c>
      <c r="P14" s="208">
        <v>44558</v>
      </c>
      <c r="Q14" s="228"/>
      <c r="R14" s="227"/>
      <c r="S14" s="302"/>
      <c r="T14" s="317"/>
      <c r="U14" s="185"/>
    </row>
    <row r="15" spans="1:21" s="212" customFormat="1" ht="54.95" customHeight="1" x14ac:dyDescent="0.25">
      <c r="A15" s="161">
        <v>5</v>
      </c>
      <c r="B15" s="539"/>
      <c r="C15" s="207" t="s">
        <v>1537</v>
      </c>
      <c r="D15" s="208">
        <v>44302</v>
      </c>
      <c r="E15" s="206">
        <v>458</v>
      </c>
      <c r="F15" s="307">
        <v>44354</v>
      </c>
      <c r="G15" s="206" t="s">
        <v>1538</v>
      </c>
      <c r="H15" s="206" t="s">
        <v>1076</v>
      </c>
      <c r="I15" s="306" t="s">
        <v>1478</v>
      </c>
      <c r="J15" s="206" t="s">
        <v>1509</v>
      </c>
      <c r="K15" s="206" t="s">
        <v>1509</v>
      </c>
      <c r="L15" s="208">
        <v>44533</v>
      </c>
      <c r="M15" s="209">
        <v>307106.09999999998</v>
      </c>
      <c r="N15" s="209">
        <v>2</v>
      </c>
      <c r="O15" s="206" t="s">
        <v>995</v>
      </c>
      <c r="P15" s="208">
        <v>44558</v>
      </c>
      <c r="Q15" s="228"/>
      <c r="R15" s="227"/>
      <c r="S15" s="302"/>
      <c r="T15" s="317"/>
      <c r="U15" s="185"/>
    </row>
    <row r="16" spans="1:21" s="212" customFormat="1" ht="54.95" customHeight="1" x14ac:dyDescent="0.25">
      <c r="A16" s="161">
        <v>6</v>
      </c>
      <c r="B16" s="539"/>
      <c r="C16" s="207">
        <v>120</v>
      </c>
      <c r="D16" s="208">
        <v>43794</v>
      </c>
      <c r="E16" s="206">
        <v>1254</v>
      </c>
      <c r="F16" s="307">
        <v>44018</v>
      </c>
      <c r="G16" s="206" t="s">
        <v>1550</v>
      </c>
      <c r="H16" s="206" t="s">
        <v>1076</v>
      </c>
      <c r="I16" s="306" t="s">
        <v>1478</v>
      </c>
      <c r="J16" s="206" t="s">
        <v>1509</v>
      </c>
      <c r="K16" s="206" t="s">
        <v>1509</v>
      </c>
      <c r="L16" s="208">
        <v>44547</v>
      </c>
      <c r="M16" s="209">
        <v>4375000</v>
      </c>
      <c r="N16" s="209">
        <v>6</v>
      </c>
      <c r="O16" s="206" t="s">
        <v>995</v>
      </c>
      <c r="P16" s="208">
        <v>44587</v>
      </c>
      <c r="Q16" s="228"/>
      <c r="R16" s="227"/>
      <c r="S16" s="228"/>
      <c r="T16" s="317"/>
      <c r="U16" s="185"/>
    </row>
    <row r="17" spans="1:21" s="212" customFormat="1" ht="54.95" customHeight="1" x14ac:dyDescent="0.25">
      <c r="A17" s="161">
        <v>7</v>
      </c>
      <c r="B17" s="316" t="s">
        <v>1536</v>
      </c>
      <c r="C17" s="207">
        <v>12</v>
      </c>
      <c r="D17" s="208">
        <v>44284</v>
      </c>
      <c r="E17" s="206">
        <v>415</v>
      </c>
      <c r="F17" s="208">
        <v>44326</v>
      </c>
      <c r="G17" s="206" t="s">
        <v>1539</v>
      </c>
      <c r="H17" s="206" t="s">
        <v>1076</v>
      </c>
      <c r="I17" s="306" t="s">
        <v>1467</v>
      </c>
      <c r="J17" s="206" t="s">
        <v>1509</v>
      </c>
      <c r="K17" s="206" t="s">
        <v>1509</v>
      </c>
      <c r="L17" s="208">
        <v>44554</v>
      </c>
      <c r="M17" s="209">
        <v>672841.179</v>
      </c>
      <c r="N17" s="209">
        <v>4</v>
      </c>
      <c r="O17" s="206" t="s">
        <v>995</v>
      </c>
      <c r="P17" s="208">
        <v>44581</v>
      </c>
      <c r="Q17" s="228"/>
      <c r="R17" s="227"/>
      <c r="S17" s="228"/>
      <c r="T17" s="228"/>
      <c r="U17" s="185"/>
    </row>
    <row r="18" spans="1:21" s="212" customFormat="1" ht="54.95" customHeight="1" x14ac:dyDescent="0.25">
      <c r="A18" s="161">
        <v>8</v>
      </c>
      <c r="B18" s="316" t="s">
        <v>1525</v>
      </c>
      <c r="C18" s="207">
        <v>162</v>
      </c>
      <c r="D18" s="208">
        <v>44036</v>
      </c>
      <c r="E18" s="206">
        <v>207</v>
      </c>
      <c r="F18" s="208">
        <v>44061</v>
      </c>
      <c r="G18" s="206" t="s">
        <v>1526</v>
      </c>
      <c r="H18" s="206" t="s">
        <v>1076</v>
      </c>
      <c r="I18" s="306" t="s">
        <v>1467</v>
      </c>
      <c r="J18" s="206" t="s">
        <v>1509</v>
      </c>
      <c r="K18" s="206" t="s">
        <v>1509</v>
      </c>
      <c r="L18" s="208">
        <v>44560</v>
      </c>
      <c r="M18" s="209">
        <v>6355476.1610000003</v>
      </c>
      <c r="N18" s="209">
        <v>8</v>
      </c>
      <c r="O18" s="206" t="s">
        <v>996</v>
      </c>
      <c r="P18" s="208"/>
      <c r="Q18" s="206"/>
      <c r="R18" s="208"/>
      <c r="S18" s="206" t="s">
        <v>972</v>
      </c>
      <c r="T18" s="228"/>
      <c r="U18" s="185"/>
    </row>
    <row r="19" spans="1:21" s="257" customFormat="1" ht="33" customHeight="1" x14ac:dyDescent="0.25">
      <c r="A19" s="253" t="s">
        <v>982</v>
      </c>
      <c r="B19" s="253" t="s">
        <v>1489</v>
      </c>
      <c r="C19" s="265"/>
      <c r="D19" s="300"/>
      <c r="E19" s="267"/>
      <c r="F19" s="300"/>
      <c r="G19" s="267"/>
      <c r="H19" s="267"/>
      <c r="I19" s="265"/>
      <c r="J19" s="267"/>
      <c r="K19" s="267"/>
      <c r="L19" s="268"/>
      <c r="M19" s="269"/>
      <c r="N19" s="269"/>
      <c r="O19" s="267"/>
      <c r="P19" s="266"/>
      <c r="Q19" s="265"/>
      <c r="R19" s="266"/>
      <c r="S19" s="265"/>
      <c r="T19" s="265"/>
      <c r="U19" s="256"/>
    </row>
    <row r="20" spans="1:21" s="186" customFormat="1" ht="54.95" customHeight="1" x14ac:dyDescent="0.25">
      <c r="A20" s="161">
        <v>1</v>
      </c>
      <c r="B20" s="225" t="s">
        <v>1507</v>
      </c>
      <c r="C20" s="244" t="s">
        <v>1514</v>
      </c>
      <c r="D20" s="245">
        <v>44225</v>
      </c>
      <c r="E20" s="225">
        <v>563</v>
      </c>
      <c r="F20" s="245">
        <v>44264</v>
      </c>
      <c r="G20" s="206" t="s">
        <v>1557</v>
      </c>
      <c r="H20" s="206" t="s">
        <v>1076</v>
      </c>
      <c r="I20" s="206" t="s">
        <v>1470</v>
      </c>
      <c r="J20" s="206" t="s">
        <v>1309</v>
      </c>
      <c r="K20" s="206" t="s">
        <v>1309</v>
      </c>
      <c r="L20" s="245">
        <v>44613</v>
      </c>
      <c r="M20" s="246">
        <v>275000</v>
      </c>
      <c r="N20" s="226">
        <v>1</v>
      </c>
      <c r="O20" s="206" t="s">
        <v>996</v>
      </c>
      <c r="P20" s="245"/>
      <c r="Q20" s="225"/>
      <c r="R20" s="225"/>
      <c r="S20" s="206" t="s">
        <v>1003</v>
      </c>
      <c r="T20" s="233"/>
      <c r="U20" s="185"/>
    </row>
    <row r="21" spans="1:21" s="186" customFormat="1" ht="54.95" customHeight="1" x14ac:dyDescent="0.25">
      <c r="A21" s="161">
        <v>2</v>
      </c>
      <c r="B21" s="540" t="s">
        <v>1508</v>
      </c>
      <c r="C21" s="207" t="s">
        <v>1516</v>
      </c>
      <c r="D21" s="208">
        <v>44344</v>
      </c>
      <c r="E21" s="206">
        <v>968</v>
      </c>
      <c r="F21" s="208">
        <v>44356</v>
      </c>
      <c r="G21" s="206" t="s">
        <v>1544</v>
      </c>
      <c r="H21" s="206" t="s">
        <v>1076</v>
      </c>
      <c r="I21" s="206" t="s">
        <v>1467</v>
      </c>
      <c r="J21" s="206" t="s">
        <v>1522</v>
      </c>
      <c r="K21" s="206" t="s">
        <v>1522</v>
      </c>
      <c r="L21" s="208">
        <v>44491</v>
      </c>
      <c r="M21" s="209">
        <v>2700379</v>
      </c>
      <c r="N21" s="209">
        <v>2</v>
      </c>
      <c r="O21" s="206" t="s">
        <v>995</v>
      </c>
      <c r="P21" s="208">
        <v>44518</v>
      </c>
      <c r="Q21" s="302"/>
      <c r="R21" s="230"/>
      <c r="S21" s="302"/>
      <c r="T21" s="302"/>
      <c r="U21" s="185"/>
    </row>
    <row r="22" spans="1:21" s="186" customFormat="1" ht="54.95" customHeight="1" x14ac:dyDescent="0.25">
      <c r="A22" s="161">
        <v>3</v>
      </c>
      <c r="B22" s="541"/>
      <c r="C22" s="206">
        <v>26</v>
      </c>
      <c r="D22" s="208">
        <v>44400</v>
      </c>
      <c r="E22" s="206">
        <v>1196</v>
      </c>
      <c r="F22" s="208">
        <v>44420</v>
      </c>
      <c r="G22" s="206" t="s">
        <v>1544</v>
      </c>
      <c r="H22" s="206" t="s">
        <v>1076</v>
      </c>
      <c r="I22" s="206" t="s">
        <v>1470</v>
      </c>
      <c r="J22" s="206" t="s">
        <v>1518</v>
      </c>
      <c r="K22" s="206" t="s">
        <v>1518</v>
      </c>
      <c r="L22" s="208">
        <v>44501</v>
      </c>
      <c r="M22" s="209">
        <v>240000</v>
      </c>
      <c r="N22" s="209">
        <v>2</v>
      </c>
      <c r="O22" s="206" t="s">
        <v>995</v>
      </c>
      <c r="P22" s="208">
        <v>44505</v>
      </c>
      <c r="Q22" s="302"/>
      <c r="R22" s="230"/>
      <c r="S22" s="302"/>
      <c r="T22" s="302"/>
      <c r="U22" s="185"/>
    </row>
    <row r="23" spans="1:21" s="186" customFormat="1" ht="54.95" customHeight="1" x14ac:dyDescent="0.25">
      <c r="A23" s="161">
        <v>4</v>
      </c>
      <c r="B23" s="542" t="s">
        <v>1558</v>
      </c>
      <c r="C23" s="206">
        <v>12</v>
      </c>
      <c r="D23" s="208">
        <v>44355</v>
      </c>
      <c r="E23" s="206">
        <v>1131</v>
      </c>
      <c r="F23" s="208">
        <v>44411</v>
      </c>
      <c r="G23" s="206" t="s">
        <v>1543</v>
      </c>
      <c r="H23" s="206" t="s">
        <v>1076</v>
      </c>
      <c r="I23" s="206" t="s">
        <v>1466</v>
      </c>
      <c r="J23" s="206" t="s">
        <v>1511</v>
      </c>
      <c r="K23" s="206" t="s">
        <v>1511</v>
      </c>
      <c r="L23" s="208" t="s">
        <v>1559</v>
      </c>
      <c r="M23" s="210">
        <v>310974</v>
      </c>
      <c r="N23" s="209">
        <v>1</v>
      </c>
      <c r="O23" s="206" t="s">
        <v>995</v>
      </c>
      <c r="P23" s="208">
        <v>44297</v>
      </c>
      <c r="Q23" s="231"/>
      <c r="R23" s="231"/>
      <c r="S23" s="232"/>
      <c r="T23" s="233"/>
      <c r="U23" s="185"/>
    </row>
    <row r="24" spans="1:21" s="186" customFormat="1" ht="54.95" customHeight="1" x14ac:dyDescent="0.25">
      <c r="A24" s="161">
        <v>5</v>
      </c>
      <c r="B24" s="543"/>
      <c r="C24" s="206">
        <v>21</v>
      </c>
      <c r="D24" s="208">
        <v>44365</v>
      </c>
      <c r="E24" s="206">
        <v>1134</v>
      </c>
      <c r="F24" s="208">
        <v>44411</v>
      </c>
      <c r="G24" s="206" t="s">
        <v>1560</v>
      </c>
      <c r="H24" s="206" t="s">
        <v>1076</v>
      </c>
      <c r="I24" s="206" t="s">
        <v>1466</v>
      </c>
      <c r="J24" s="206" t="s">
        <v>1561</v>
      </c>
      <c r="K24" s="206" t="s">
        <v>1561</v>
      </c>
      <c r="L24" s="208" t="s">
        <v>1562</v>
      </c>
      <c r="M24" s="209">
        <v>366000</v>
      </c>
      <c r="N24" s="209">
        <v>2</v>
      </c>
      <c r="O24" s="206" t="s">
        <v>995</v>
      </c>
      <c r="P24" s="208">
        <v>44208</v>
      </c>
      <c r="Q24" s="234"/>
      <c r="R24" s="235"/>
      <c r="S24" s="228"/>
      <c r="T24" s="232"/>
      <c r="U24" s="185"/>
    </row>
    <row r="25" spans="1:21" s="186" customFormat="1" ht="54.95" customHeight="1" x14ac:dyDescent="0.25">
      <c r="A25" s="161">
        <v>6</v>
      </c>
      <c r="B25" s="544"/>
      <c r="C25" s="207" t="s">
        <v>1512</v>
      </c>
      <c r="D25" s="208">
        <v>43915</v>
      </c>
      <c r="E25" s="206">
        <v>737</v>
      </c>
      <c r="F25" s="208">
        <v>44315</v>
      </c>
      <c r="G25" s="206" t="s">
        <v>1563</v>
      </c>
      <c r="H25" s="206" t="s">
        <v>1076</v>
      </c>
      <c r="I25" s="206" t="s">
        <v>1466</v>
      </c>
      <c r="J25" s="206" t="s">
        <v>1511</v>
      </c>
      <c r="K25" s="206" t="s">
        <v>1511</v>
      </c>
      <c r="L25" s="208" t="s">
        <v>1564</v>
      </c>
      <c r="M25" s="209">
        <v>9510000</v>
      </c>
      <c r="N25" s="209">
        <v>4</v>
      </c>
      <c r="O25" s="206" t="s">
        <v>995</v>
      </c>
      <c r="P25" s="208">
        <v>44511</v>
      </c>
      <c r="Q25" s="234"/>
      <c r="R25" s="235"/>
      <c r="S25" s="228"/>
      <c r="T25" s="232"/>
      <c r="U25" s="185"/>
    </row>
    <row r="26" spans="1:21" s="257" customFormat="1" ht="33" customHeight="1" x14ac:dyDescent="0.25">
      <c r="A26" s="253" t="s">
        <v>983</v>
      </c>
      <c r="B26" s="253" t="s">
        <v>1490</v>
      </c>
      <c r="C26" s="265"/>
      <c r="D26" s="300"/>
      <c r="E26" s="267"/>
      <c r="F26" s="300"/>
      <c r="G26" s="267"/>
      <c r="H26" s="267"/>
      <c r="I26" s="265"/>
      <c r="J26" s="267"/>
      <c r="K26" s="267"/>
      <c r="L26" s="268"/>
      <c r="M26" s="269"/>
      <c r="N26" s="269"/>
      <c r="O26" s="267"/>
      <c r="P26" s="266"/>
      <c r="Q26" s="265"/>
      <c r="R26" s="266"/>
      <c r="S26" s="265"/>
      <c r="T26" s="265"/>
      <c r="U26" s="256"/>
    </row>
    <row r="27" spans="1:21" s="186" customFormat="1" ht="50.1" customHeight="1" x14ac:dyDescent="0.25">
      <c r="A27" s="161">
        <v>1</v>
      </c>
      <c r="B27" s="485" t="s">
        <v>1520</v>
      </c>
      <c r="C27" s="296">
        <v>44</v>
      </c>
      <c r="D27" s="297">
        <v>43752</v>
      </c>
      <c r="E27" s="296">
        <v>141</v>
      </c>
      <c r="F27" s="297">
        <v>43802</v>
      </c>
      <c r="G27" s="295" t="s">
        <v>1565</v>
      </c>
      <c r="H27" s="295" t="s">
        <v>1566</v>
      </c>
      <c r="I27" s="295" t="s">
        <v>1567</v>
      </c>
      <c r="J27" s="295" t="s">
        <v>1513</v>
      </c>
      <c r="K27" s="295" t="s">
        <v>1513</v>
      </c>
      <c r="L27" s="297">
        <v>44539</v>
      </c>
      <c r="M27" s="309">
        <v>165883.33300000001</v>
      </c>
      <c r="N27" s="311">
        <v>12</v>
      </c>
      <c r="O27" s="295" t="s">
        <v>995</v>
      </c>
      <c r="P27" s="297">
        <v>44569</v>
      </c>
      <c r="Q27" s="317"/>
      <c r="R27" s="229"/>
      <c r="S27" s="317"/>
      <c r="T27" s="317"/>
      <c r="U27" s="185"/>
    </row>
    <row r="28" spans="1:21" s="186" customFormat="1" ht="50.1" customHeight="1" x14ac:dyDescent="0.25">
      <c r="A28" s="161">
        <v>2</v>
      </c>
      <c r="B28" s="483"/>
      <c r="C28" s="296">
        <v>65</v>
      </c>
      <c r="D28" s="297">
        <v>44068</v>
      </c>
      <c r="E28" s="296">
        <v>377</v>
      </c>
      <c r="F28" s="297">
        <v>44312</v>
      </c>
      <c r="G28" s="295" t="s">
        <v>1568</v>
      </c>
      <c r="H28" s="295" t="s">
        <v>1566</v>
      </c>
      <c r="I28" s="295" t="s">
        <v>1567</v>
      </c>
      <c r="J28" s="295" t="s">
        <v>1513</v>
      </c>
      <c r="K28" s="295" t="s">
        <v>1513</v>
      </c>
      <c r="L28" s="297">
        <v>44553</v>
      </c>
      <c r="M28" s="310">
        <v>543693.58700000006</v>
      </c>
      <c r="N28" s="311">
        <v>3</v>
      </c>
      <c r="O28" s="295" t="s">
        <v>995</v>
      </c>
      <c r="P28" s="297">
        <v>44612</v>
      </c>
      <c r="Q28" s="317"/>
      <c r="R28" s="229"/>
      <c r="S28" s="317"/>
      <c r="T28" s="317"/>
      <c r="U28" s="185"/>
    </row>
    <row r="29" spans="1:21" s="186" customFormat="1" ht="50.1" customHeight="1" x14ac:dyDescent="0.25">
      <c r="A29" s="161">
        <v>3</v>
      </c>
      <c r="B29" s="483"/>
      <c r="C29" s="296" t="s">
        <v>1533</v>
      </c>
      <c r="D29" s="297">
        <v>44306</v>
      </c>
      <c r="E29" s="296">
        <v>473</v>
      </c>
      <c r="F29" s="297">
        <v>44361</v>
      </c>
      <c r="G29" s="295" t="s">
        <v>1569</v>
      </c>
      <c r="H29" s="295" t="s">
        <v>1566</v>
      </c>
      <c r="I29" s="295" t="s">
        <v>1567</v>
      </c>
      <c r="J29" s="295" t="s">
        <v>1513</v>
      </c>
      <c r="K29" s="295" t="s">
        <v>1513</v>
      </c>
      <c r="L29" s="297">
        <v>44223</v>
      </c>
      <c r="M29" s="310">
        <v>230675</v>
      </c>
      <c r="N29" s="311">
        <v>1</v>
      </c>
      <c r="O29" s="295" t="s">
        <v>995</v>
      </c>
      <c r="P29" s="297">
        <v>44614</v>
      </c>
      <c r="Q29" s="317"/>
      <c r="R29" s="229"/>
      <c r="S29" s="317"/>
      <c r="T29" s="317"/>
      <c r="U29" s="185"/>
    </row>
    <row r="30" spans="1:21" s="186" customFormat="1" ht="50.1" customHeight="1" x14ac:dyDescent="0.25">
      <c r="A30" s="161">
        <v>4</v>
      </c>
      <c r="B30" s="484"/>
      <c r="C30" s="296">
        <v>33</v>
      </c>
      <c r="D30" s="297">
        <v>43696</v>
      </c>
      <c r="E30" s="296">
        <v>209</v>
      </c>
      <c r="F30" s="297">
        <v>43843</v>
      </c>
      <c r="G30" s="295" t="s">
        <v>1570</v>
      </c>
      <c r="H30" s="295" t="s">
        <v>1566</v>
      </c>
      <c r="I30" s="295" t="s">
        <v>1567</v>
      </c>
      <c r="J30" s="295" t="s">
        <v>1513</v>
      </c>
      <c r="K30" s="295" t="s">
        <v>1513</v>
      </c>
      <c r="L30" s="297">
        <v>44553</v>
      </c>
      <c r="M30" s="310">
        <v>88867.267999999996</v>
      </c>
      <c r="N30" s="311">
        <v>5</v>
      </c>
      <c r="O30" s="295" t="s">
        <v>995</v>
      </c>
      <c r="P30" s="297">
        <v>44611</v>
      </c>
      <c r="Q30" s="317"/>
      <c r="R30" s="229"/>
      <c r="S30" s="317"/>
      <c r="T30" s="317"/>
      <c r="U30" s="185"/>
    </row>
    <row r="31" spans="1:21" s="257" customFormat="1" ht="33" customHeight="1" x14ac:dyDescent="0.25">
      <c r="A31" s="253" t="s">
        <v>984</v>
      </c>
      <c r="B31" s="253" t="s">
        <v>1499</v>
      </c>
      <c r="C31" s="254"/>
      <c r="D31" s="255"/>
      <c r="E31" s="254"/>
      <c r="F31" s="255"/>
      <c r="G31" s="254"/>
      <c r="H31" s="254"/>
      <c r="I31" s="254"/>
      <c r="J31" s="254"/>
      <c r="K31" s="254"/>
      <c r="L31" s="270"/>
      <c r="M31" s="262"/>
      <c r="N31" s="262"/>
      <c r="O31" s="254"/>
      <c r="P31" s="255"/>
      <c r="Q31" s="254"/>
      <c r="R31" s="255"/>
      <c r="S31" s="254"/>
      <c r="T31" s="254"/>
      <c r="U31" s="256"/>
    </row>
    <row r="32" spans="1:21" s="186" customFormat="1" ht="50.1" customHeight="1" x14ac:dyDescent="0.25">
      <c r="A32" s="161">
        <v>1</v>
      </c>
      <c r="B32" s="539" t="s">
        <v>1500</v>
      </c>
      <c r="C32" s="206">
        <v>12</v>
      </c>
      <c r="D32" s="208">
        <v>43980</v>
      </c>
      <c r="E32" s="206">
        <v>49</v>
      </c>
      <c r="F32" s="208">
        <v>44141</v>
      </c>
      <c r="G32" s="312" t="s">
        <v>1542</v>
      </c>
      <c r="H32" s="206" t="s">
        <v>1076</v>
      </c>
      <c r="I32" s="206" t="s">
        <v>1466</v>
      </c>
      <c r="J32" s="206" t="s">
        <v>1488</v>
      </c>
      <c r="K32" s="206" t="s">
        <v>1488</v>
      </c>
      <c r="L32" s="208">
        <v>44512</v>
      </c>
      <c r="M32" s="209">
        <v>127755</v>
      </c>
      <c r="N32" s="209">
        <v>3</v>
      </c>
      <c r="O32" s="206" t="s">
        <v>995</v>
      </c>
      <c r="P32" s="208">
        <v>44533</v>
      </c>
      <c r="Q32" s="206"/>
      <c r="R32" s="208"/>
      <c r="S32" s="206"/>
      <c r="T32" s="206"/>
      <c r="U32" s="185"/>
    </row>
    <row r="33" spans="1:21" s="186" customFormat="1" ht="50.1" customHeight="1" x14ac:dyDescent="0.25">
      <c r="A33" s="161">
        <v>2</v>
      </c>
      <c r="B33" s="539"/>
      <c r="C33" s="206">
        <v>14</v>
      </c>
      <c r="D33" s="208">
        <v>42538</v>
      </c>
      <c r="E33" s="206">
        <v>55</v>
      </c>
      <c r="F33" s="208">
        <v>42731</v>
      </c>
      <c r="G33" s="206" t="s">
        <v>1519</v>
      </c>
      <c r="H33" s="206" t="s">
        <v>1076</v>
      </c>
      <c r="I33" s="206" t="s">
        <v>1466</v>
      </c>
      <c r="J33" s="206" t="s">
        <v>1488</v>
      </c>
      <c r="K33" s="206" t="s">
        <v>1488</v>
      </c>
      <c r="L33" s="208">
        <v>44554</v>
      </c>
      <c r="M33" s="209">
        <v>185176</v>
      </c>
      <c r="N33" s="209">
        <v>1</v>
      </c>
      <c r="O33" s="206" t="s">
        <v>995</v>
      </c>
      <c r="P33" s="208">
        <v>44567</v>
      </c>
      <c r="Q33" s="206"/>
      <c r="R33" s="208"/>
      <c r="S33" s="206"/>
      <c r="T33" s="318" t="s">
        <v>1571</v>
      </c>
      <c r="U33" s="185"/>
    </row>
    <row r="34" spans="1:21" s="186" customFormat="1" ht="50.1" customHeight="1" x14ac:dyDescent="0.25">
      <c r="A34" s="161">
        <v>3</v>
      </c>
      <c r="B34" s="539"/>
      <c r="C34" s="207" t="s">
        <v>1533</v>
      </c>
      <c r="D34" s="208">
        <v>44081</v>
      </c>
      <c r="E34" s="206">
        <v>37</v>
      </c>
      <c r="F34" s="208">
        <v>44123</v>
      </c>
      <c r="G34" s="206" t="s">
        <v>1540</v>
      </c>
      <c r="H34" s="206" t="s">
        <v>1076</v>
      </c>
      <c r="I34" s="206" t="s">
        <v>1466</v>
      </c>
      <c r="J34" s="206" t="s">
        <v>1488</v>
      </c>
      <c r="K34" s="206" t="s">
        <v>1488</v>
      </c>
      <c r="L34" s="208">
        <v>44427</v>
      </c>
      <c r="M34" s="209">
        <v>483427</v>
      </c>
      <c r="N34" s="209">
        <v>1</v>
      </c>
      <c r="O34" s="206" t="s">
        <v>996</v>
      </c>
      <c r="P34" s="208"/>
      <c r="Q34" s="206"/>
      <c r="R34" s="208"/>
      <c r="S34" s="206" t="s">
        <v>972</v>
      </c>
      <c r="T34" s="206"/>
      <c r="U34" s="185"/>
    </row>
    <row r="35" spans="1:21" s="186" customFormat="1" ht="50.1" customHeight="1" x14ac:dyDescent="0.25">
      <c r="A35" s="161">
        <v>4</v>
      </c>
      <c r="B35" s="539"/>
      <c r="C35" s="206">
        <v>24</v>
      </c>
      <c r="D35" s="208">
        <v>44034</v>
      </c>
      <c r="E35" s="206">
        <v>16</v>
      </c>
      <c r="F35" s="208">
        <v>44111</v>
      </c>
      <c r="G35" s="206" t="s">
        <v>1572</v>
      </c>
      <c r="H35" s="206" t="s">
        <v>1076</v>
      </c>
      <c r="I35" s="206" t="s">
        <v>1466</v>
      </c>
      <c r="J35" s="206" t="s">
        <v>1488</v>
      </c>
      <c r="K35" s="206" t="s">
        <v>1488</v>
      </c>
      <c r="L35" s="208">
        <v>44610</v>
      </c>
      <c r="M35" s="209">
        <v>144000</v>
      </c>
      <c r="N35" s="209">
        <v>4</v>
      </c>
      <c r="O35" s="206" t="s">
        <v>995</v>
      </c>
      <c r="P35" s="208">
        <v>44643</v>
      </c>
      <c r="Q35" s="206"/>
      <c r="R35" s="208"/>
      <c r="S35" s="206"/>
      <c r="T35" s="318"/>
      <c r="U35" s="185"/>
    </row>
    <row r="36" spans="1:21" s="186" customFormat="1" ht="50.1" customHeight="1" x14ac:dyDescent="0.25">
      <c r="A36" s="161">
        <v>5</v>
      </c>
      <c r="B36" s="539"/>
      <c r="C36" s="207" t="s">
        <v>1514</v>
      </c>
      <c r="D36" s="208">
        <v>44320</v>
      </c>
      <c r="E36" s="206">
        <v>262</v>
      </c>
      <c r="F36" s="208">
        <v>44382</v>
      </c>
      <c r="G36" s="206" t="s">
        <v>1573</v>
      </c>
      <c r="H36" s="206" t="s">
        <v>1076</v>
      </c>
      <c r="I36" s="206" t="s">
        <v>1466</v>
      </c>
      <c r="J36" s="206" t="s">
        <v>1488</v>
      </c>
      <c r="K36" s="206" t="s">
        <v>1488</v>
      </c>
      <c r="L36" s="208">
        <v>44616</v>
      </c>
      <c r="M36" s="209">
        <v>494778</v>
      </c>
      <c r="N36" s="209">
        <v>1</v>
      </c>
      <c r="O36" s="206" t="s">
        <v>995</v>
      </c>
      <c r="P36" s="208">
        <v>44285</v>
      </c>
      <c r="Q36" s="206"/>
      <c r="R36" s="208"/>
      <c r="S36" s="206"/>
      <c r="T36" s="206"/>
      <c r="U36" s="185"/>
    </row>
    <row r="37" spans="1:21" s="257" customFormat="1" ht="33" customHeight="1" x14ac:dyDescent="0.25">
      <c r="A37" s="253" t="s">
        <v>1025</v>
      </c>
      <c r="B37" s="253" t="s">
        <v>1502</v>
      </c>
      <c r="C37" s="271"/>
      <c r="D37" s="272"/>
      <c r="E37" s="271"/>
      <c r="F37" s="272"/>
      <c r="G37" s="271"/>
      <c r="H37" s="271"/>
      <c r="I37" s="271"/>
      <c r="J37" s="271"/>
      <c r="K37" s="271"/>
      <c r="L37" s="273"/>
      <c r="M37" s="274"/>
      <c r="N37" s="274"/>
      <c r="O37" s="271"/>
      <c r="P37" s="272"/>
      <c r="Q37" s="271"/>
      <c r="R37" s="272"/>
      <c r="S37" s="271"/>
      <c r="T37" s="271"/>
      <c r="U37" s="256"/>
    </row>
    <row r="38" spans="1:21" s="212" customFormat="1" ht="60" customHeight="1" x14ac:dyDescent="0.25">
      <c r="A38" s="161">
        <v>1</v>
      </c>
      <c r="B38" s="317" t="s">
        <v>1497</v>
      </c>
      <c r="C38" s="207" t="s">
        <v>1504</v>
      </c>
      <c r="D38" s="287">
        <v>44029</v>
      </c>
      <c r="E38" s="206">
        <v>262</v>
      </c>
      <c r="F38" s="208">
        <v>44389</v>
      </c>
      <c r="G38" s="313" t="s">
        <v>1574</v>
      </c>
      <c r="H38" s="206" t="s">
        <v>1076</v>
      </c>
      <c r="I38" s="206" t="s">
        <v>1467</v>
      </c>
      <c r="J38" s="209" t="s">
        <v>1253</v>
      </c>
      <c r="K38" s="209" t="s">
        <v>1253</v>
      </c>
      <c r="L38" s="208">
        <v>44546</v>
      </c>
      <c r="M38" s="209">
        <v>165840</v>
      </c>
      <c r="N38" s="209">
        <v>1</v>
      </c>
      <c r="O38" s="206" t="s">
        <v>995</v>
      </c>
      <c r="P38" s="208">
        <v>44587</v>
      </c>
      <c r="Q38" s="317"/>
      <c r="R38" s="229"/>
      <c r="S38" s="317"/>
      <c r="T38" s="317"/>
      <c r="U38" s="185"/>
    </row>
    <row r="39" spans="1:21" s="257" customFormat="1" ht="33" customHeight="1" x14ac:dyDescent="0.25">
      <c r="A39" s="253" t="s">
        <v>1026</v>
      </c>
      <c r="B39" s="253" t="s">
        <v>1491</v>
      </c>
      <c r="C39" s="265"/>
      <c r="D39" s="300"/>
      <c r="E39" s="267"/>
      <c r="F39" s="300"/>
      <c r="G39" s="267"/>
      <c r="H39" s="267"/>
      <c r="I39" s="265"/>
      <c r="J39" s="267"/>
      <c r="K39" s="267"/>
      <c r="L39" s="268"/>
      <c r="M39" s="269"/>
      <c r="N39" s="269"/>
      <c r="O39" s="267"/>
      <c r="P39" s="266"/>
      <c r="Q39" s="265"/>
      <c r="R39" s="266"/>
      <c r="S39" s="265"/>
      <c r="T39" s="265"/>
      <c r="U39" s="256"/>
    </row>
    <row r="40" spans="1:21" s="212" customFormat="1" ht="54.95" customHeight="1" x14ac:dyDescent="0.25">
      <c r="A40" s="161">
        <v>1</v>
      </c>
      <c r="B40" s="206" t="s">
        <v>1505</v>
      </c>
      <c r="C40" s="207" t="s">
        <v>1504</v>
      </c>
      <c r="D40" s="208">
        <v>44050</v>
      </c>
      <c r="E40" s="206">
        <v>14</v>
      </c>
      <c r="F40" s="208">
        <v>44106</v>
      </c>
      <c r="G40" s="306" t="s">
        <v>1575</v>
      </c>
      <c r="H40" s="206" t="s">
        <v>1006</v>
      </c>
      <c r="I40" s="206" t="s">
        <v>1466</v>
      </c>
      <c r="J40" s="206" t="s">
        <v>1509</v>
      </c>
      <c r="K40" s="206" t="s">
        <v>1509</v>
      </c>
      <c r="L40" s="321">
        <v>44489</v>
      </c>
      <c r="M40" s="209">
        <v>115735.224</v>
      </c>
      <c r="N40" s="289">
        <v>6</v>
      </c>
      <c r="O40" s="206" t="s">
        <v>995</v>
      </c>
      <c r="P40" s="322">
        <v>44544</v>
      </c>
      <c r="Q40" s="209"/>
      <c r="R40" s="209"/>
      <c r="S40" s="209"/>
      <c r="T40" s="317"/>
      <c r="U40" s="185"/>
    </row>
    <row r="41" spans="1:21" s="212" customFormat="1" ht="54.95" customHeight="1" x14ac:dyDescent="0.25">
      <c r="A41" s="161">
        <v>2</v>
      </c>
      <c r="B41" s="540" t="s">
        <v>1505</v>
      </c>
      <c r="C41" s="206">
        <v>43</v>
      </c>
      <c r="D41" s="208">
        <v>44097</v>
      </c>
      <c r="E41" s="206">
        <v>128</v>
      </c>
      <c r="F41" s="208">
        <v>44166</v>
      </c>
      <c r="G41" s="306" t="s">
        <v>1576</v>
      </c>
      <c r="H41" s="206" t="s">
        <v>1006</v>
      </c>
      <c r="I41" s="206" t="s">
        <v>1466</v>
      </c>
      <c r="J41" s="206" t="s">
        <v>1509</v>
      </c>
      <c r="K41" s="206" t="s">
        <v>1509</v>
      </c>
      <c r="L41" s="321">
        <v>44490</v>
      </c>
      <c r="M41" s="323">
        <v>159000</v>
      </c>
      <c r="N41" s="216">
        <v>5</v>
      </c>
      <c r="O41" s="206" t="s">
        <v>995</v>
      </c>
      <c r="P41" s="208">
        <v>44533</v>
      </c>
      <c r="Q41" s="206"/>
      <c r="R41" s="208"/>
      <c r="S41" s="206"/>
      <c r="T41" s="317"/>
      <c r="U41" s="185"/>
    </row>
    <row r="42" spans="1:21" s="212" customFormat="1" ht="54.95" customHeight="1" x14ac:dyDescent="0.25">
      <c r="A42" s="161">
        <v>3</v>
      </c>
      <c r="B42" s="547"/>
      <c r="C42" s="206">
        <v>21</v>
      </c>
      <c r="D42" s="208">
        <v>44196</v>
      </c>
      <c r="E42" s="206">
        <v>304</v>
      </c>
      <c r="F42" s="208">
        <v>44291</v>
      </c>
      <c r="G42" s="306" t="s">
        <v>1577</v>
      </c>
      <c r="H42" s="206" t="s">
        <v>1006</v>
      </c>
      <c r="I42" s="206" t="s">
        <v>1468</v>
      </c>
      <c r="J42" s="206" t="s">
        <v>1509</v>
      </c>
      <c r="K42" s="206" t="s">
        <v>1509</v>
      </c>
      <c r="L42" s="208">
        <v>44512</v>
      </c>
      <c r="M42" s="209">
        <v>205000</v>
      </c>
      <c r="N42" s="216">
        <v>2</v>
      </c>
      <c r="O42" s="206" t="s">
        <v>995</v>
      </c>
      <c r="P42" s="208">
        <v>44533</v>
      </c>
      <c r="Q42" s="206"/>
      <c r="R42" s="208"/>
      <c r="S42" s="206"/>
      <c r="T42" s="317"/>
      <c r="U42" s="185"/>
    </row>
    <row r="43" spans="1:21" s="212" customFormat="1" ht="54.95" customHeight="1" x14ac:dyDescent="0.25">
      <c r="A43" s="161">
        <v>4</v>
      </c>
      <c r="B43" s="547"/>
      <c r="C43" s="206">
        <v>209</v>
      </c>
      <c r="D43" s="208">
        <v>44289</v>
      </c>
      <c r="E43" s="206">
        <v>431</v>
      </c>
      <c r="F43" s="286">
        <v>44365</v>
      </c>
      <c r="G43" s="306" t="s">
        <v>1578</v>
      </c>
      <c r="H43" s="206" t="s">
        <v>1076</v>
      </c>
      <c r="I43" s="206" t="s">
        <v>1468</v>
      </c>
      <c r="J43" s="206" t="s">
        <v>1509</v>
      </c>
      <c r="K43" s="206" t="s">
        <v>1509</v>
      </c>
      <c r="L43" s="208">
        <v>44588</v>
      </c>
      <c r="M43" s="209">
        <v>266800</v>
      </c>
      <c r="N43" s="216">
        <v>1</v>
      </c>
      <c r="O43" s="206" t="s">
        <v>995</v>
      </c>
      <c r="P43" s="286">
        <v>44617</v>
      </c>
      <c r="Q43" s="206"/>
      <c r="R43" s="208"/>
      <c r="S43" s="206"/>
      <c r="T43" s="317"/>
      <c r="U43" s="185"/>
    </row>
    <row r="44" spans="1:21" s="212" customFormat="1" ht="54.95" customHeight="1" x14ac:dyDescent="0.25">
      <c r="A44" s="161">
        <v>5</v>
      </c>
      <c r="B44" s="547"/>
      <c r="C44" s="207" t="s">
        <v>1533</v>
      </c>
      <c r="D44" s="208">
        <v>44279</v>
      </c>
      <c r="E44" s="206">
        <v>366</v>
      </c>
      <c r="F44" s="208">
        <v>44333</v>
      </c>
      <c r="G44" s="306" t="s">
        <v>1579</v>
      </c>
      <c r="H44" s="206" t="s">
        <v>1006</v>
      </c>
      <c r="I44" s="206" t="s">
        <v>1467</v>
      </c>
      <c r="J44" s="206" t="s">
        <v>1509</v>
      </c>
      <c r="K44" s="206" t="s">
        <v>1509</v>
      </c>
      <c r="L44" s="208">
        <v>44587</v>
      </c>
      <c r="M44" s="209">
        <v>290000</v>
      </c>
      <c r="N44" s="289">
        <v>3</v>
      </c>
      <c r="O44" s="206" t="s">
        <v>995</v>
      </c>
      <c r="P44" s="208">
        <v>44608</v>
      </c>
      <c r="Q44" s="206"/>
      <c r="R44" s="206"/>
      <c r="S44" s="206"/>
      <c r="T44" s="317"/>
      <c r="U44" s="185"/>
    </row>
    <row r="45" spans="1:21" s="212" customFormat="1" ht="54.95" customHeight="1" x14ac:dyDescent="0.25">
      <c r="A45" s="161">
        <v>6</v>
      </c>
      <c r="B45" s="547"/>
      <c r="C45" s="225">
        <v>20</v>
      </c>
      <c r="D45" s="245">
        <v>44165</v>
      </c>
      <c r="E45" s="225">
        <v>269</v>
      </c>
      <c r="F45" s="245">
        <v>44270</v>
      </c>
      <c r="G45" s="206" t="s">
        <v>1580</v>
      </c>
      <c r="H45" s="206" t="s">
        <v>1006</v>
      </c>
      <c r="I45" s="206" t="s">
        <v>1467</v>
      </c>
      <c r="J45" s="206" t="s">
        <v>1509</v>
      </c>
      <c r="K45" s="206" t="s">
        <v>1509</v>
      </c>
      <c r="L45" s="208">
        <v>44587</v>
      </c>
      <c r="M45" s="209">
        <v>117158.75199999999</v>
      </c>
      <c r="N45" s="216">
        <v>6</v>
      </c>
      <c r="O45" s="206" t="s">
        <v>996</v>
      </c>
      <c r="P45" s="208"/>
      <c r="Q45" s="206"/>
      <c r="R45" s="208"/>
      <c r="S45" s="206" t="s">
        <v>973</v>
      </c>
      <c r="T45" s="317"/>
      <c r="U45" s="185"/>
    </row>
    <row r="46" spans="1:21" s="212" customFormat="1" ht="54.95" customHeight="1" x14ac:dyDescent="0.25">
      <c r="A46" s="161">
        <v>7</v>
      </c>
      <c r="B46" s="547"/>
      <c r="C46" s="206">
        <v>43</v>
      </c>
      <c r="D46" s="208">
        <v>44097</v>
      </c>
      <c r="E46" s="206">
        <v>128</v>
      </c>
      <c r="F46" s="208">
        <v>44166</v>
      </c>
      <c r="G46" s="306" t="s">
        <v>1576</v>
      </c>
      <c r="H46" s="206" t="s">
        <v>1006</v>
      </c>
      <c r="I46" s="206" t="s">
        <v>1467</v>
      </c>
      <c r="J46" s="206" t="s">
        <v>1509</v>
      </c>
      <c r="K46" s="206" t="s">
        <v>1509</v>
      </c>
      <c r="L46" s="324">
        <v>44587</v>
      </c>
      <c r="M46" s="323">
        <v>365000</v>
      </c>
      <c r="N46" s="216">
        <v>6</v>
      </c>
      <c r="O46" s="206" t="s">
        <v>995</v>
      </c>
      <c r="P46" s="208">
        <v>44638</v>
      </c>
      <c r="Q46" s="206"/>
      <c r="R46" s="208"/>
      <c r="S46" s="206"/>
      <c r="T46" s="317"/>
      <c r="U46" s="185"/>
    </row>
    <row r="47" spans="1:21" s="212" customFormat="1" ht="54.95" customHeight="1" x14ac:dyDescent="0.25">
      <c r="A47" s="161">
        <v>8</v>
      </c>
      <c r="B47" s="547"/>
      <c r="C47" s="207" t="s">
        <v>1512</v>
      </c>
      <c r="D47" s="208">
        <v>44033</v>
      </c>
      <c r="E47" s="206">
        <v>9</v>
      </c>
      <c r="F47" s="208">
        <v>44106</v>
      </c>
      <c r="G47" s="306" t="s">
        <v>1581</v>
      </c>
      <c r="H47" s="206" t="s">
        <v>1006</v>
      </c>
      <c r="I47" s="206" t="s">
        <v>1468</v>
      </c>
      <c r="J47" s="206" t="s">
        <v>1509</v>
      </c>
      <c r="K47" s="206" t="s">
        <v>1509</v>
      </c>
      <c r="L47" s="304">
        <v>44484</v>
      </c>
      <c r="M47" s="323">
        <v>653854.23600000003</v>
      </c>
      <c r="N47" s="216">
        <v>7</v>
      </c>
      <c r="O47" s="206" t="s">
        <v>996</v>
      </c>
      <c r="P47" s="208"/>
      <c r="Q47" s="206"/>
      <c r="R47" s="208"/>
      <c r="S47" s="206" t="s">
        <v>972</v>
      </c>
      <c r="T47" s="317"/>
      <c r="U47" s="185"/>
    </row>
    <row r="48" spans="1:21" s="212" customFormat="1" ht="54.95" customHeight="1" x14ac:dyDescent="0.25">
      <c r="A48" s="161">
        <v>9</v>
      </c>
      <c r="B48" s="547"/>
      <c r="C48" s="207" t="s">
        <v>1517</v>
      </c>
      <c r="D48" s="208">
        <v>43580</v>
      </c>
      <c r="E48" s="206">
        <v>438</v>
      </c>
      <c r="F48" s="208">
        <v>43649</v>
      </c>
      <c r="G48" s="306" t="s">
        <v>1582</v>
      </c>
      <c r="H48" s="206" t="s">
        <v>1076</v>
      </c>
      <c r="I48" s="206" t="s">
        <v>1467</v>
      </c>
      <c r="J48" s="206" t="s">
        <v>1509</v>
      </c>
      <c r="K48" s="206" t="s">
        <v>1509</v>
      </c>
      <c r="L48" s="304">
        <v>44587</v>
      </c>
      <c r="M48" s="323">
        <v>45000</v>
      </c>
      <c r="N48" s="216">
        <v>6</v>
      </c>
      <c r="O48" s="206" t="s">
        <v>995</v>
      </c>
      <c r="P48" s="208">
        <v>44649</v>
      </c>
      <c r="Q48" s="206"/>
      <c r="R48" s="208"/>
      <c r="S48" s="206"/>
      <c r="T48" s="317"/>
      <c r="U48" s="185"/>
    </row>
    <row r="49" spans="1:21" s="212" customFormat="1" ht="54.95" customHeight="1" x14ac:dyDescent="0.25">
      <c r="A49" s="161">
        <v>10</v>
      </c>
      <c r="B49" s="541"/>
      <c r="C49" s="207" t="s">
        <v>1512</v>
      </c>
      <c r="D49" s="208">
        <v>44033</v>
      </c>
      <c r="E49" s="206">
        <v>9</v>
      </c>
      <c r="F49" s="208">
        <v>44106</v>
      </c>
      <c r="G49" s="306" t="s">
        <v>1581</v>
      </c>
      <c r="H49" s="206" t="s">
        <v>1006</v>
      </c>
      <c r="I49" s="206" t="s">
        <v>1468</v>
      </c>
      <c r="J49" s="206" t="s">
        <v>1509</v>
      </c>
      <c r="K49" s="206" t="s">
        <v>1509</v>
      </c>
      <c r="L49" s="208">
        <v>44559</v>
      </c>
      <c r="M49" s="209">
        <v>174375.81200000001</v>
      </c>
      <c r="N49" s="216">
        <v>9</v>
      </c>
      <c r="O49" s="206" t="s">
        <v>996</v>
      </c>
      <c r="P49" s="208"/>
      <c r="Q49" s="206"/>
      <c r="R49" s="208"/>
      <c r="S49" s="206" t="s">
        <v>972</v>
      </c>
      <c r="T49" s="317"/>
      <c r="U49" s="185"/>
    </row>
    <row r="50" spans="1:21" s="212" customFormat="1" ht="54.95" customHeight="1" x14ac:dyDescent="0.25">
      <c r="A50" s="161">
        <v>11</v>
      </c>
      <c r="B50" s="540" t="s">
        <v>1506</v>
      </c>
      <c r="C50" s="206">
        <v>46</v>
      </c>
      <c r="D50" s="208">
        <v>44103</v>
      </c>
      <c r="E50" s="206">
        <v>211</v>
      </c>
      <c r="F50" s="286" t="s">
        <v>1583</v>
      </c>
      <c r="G50" s="206" t="s">
        <v>1584</v>
      </c>
      <c r="H50" s="206" t="s">
        <v>1076</v>
      </c>
      <c r="I50" s="206" t="s">
        <v>1466</v>
      </c>
      <c r="J50" s="325" t="s">
        <v>1253</v>
      </c>
      <c r="K50" s="325" t="s">
        <v>1253</v>
      </c>
      <c r="L50" s="208">
        <v>44552</v>
      </c>
      <c r="M50" s="209">
        <v>87075</v>
      </c>
      <c r="N50" s="209">
        <v>8</v>
      </c>
      <c r="O50" s="206" t="s">
        <v>995</v>
      </c>
      <c r="P50" s="286">
        <v>44579</v>
      </c>
      <c r="Q50" s="206"/>
      <c r="R50" s="208"/>
      <c r="S50" s="206"/>
      <c r="T50" s="317"/>
      <c r="U50" s="185"/>
    </row>
    <row r="51" spans="1:21" s="212" customFormat="1" ht="54.95" customHeight="1" x14ac:dyDescent="0.25">
      <c r="A51" s="161">
        <v>12</v>
      </c>
      <c r="B51" s="547"/>
      <c r="C51" s="207" t="s">
        <v>1517</v>
      </c>
      <c r="D51" s="208">
        <v>43487</v>
      </c>
      <c r="E51" s="206">
        <v>292</v>
      </c>
      <c r="F51" s="208">
        <v>43563</v>
      </c>
      <c r="G51" s="206" t="s">
        <v>1585</v>
      </c>
      <c r="H51" s="206" t="s">
        <v>1076</v>
      </c>
      <c r="I51" s="206" t="s">
        <v>1466</v>
      </c>
      <c r="J51" s="325" t="s">
        <v>1253</v>
      </c>
      <c r="K51" s="325" t="s">
        <v>1253</v>
      </c>
      <c r="L51" s="208">
        <v>44498</v>
      </c>
      <c r="M51" s="209">
        <v>60591</v>
      </c>
      <c r="N51" s="209">
        <v>8</v>
      </c>
      <c r="O51" s="206" t="s">
        <v>995</v>
      </c>
      <c r="P51" s="286">
        <v>44505</v>
      </c>
      <c r="Q51" s="206"/>
      <c r="R51" s="208"/>
      <c r="S51" s="206"/>
      <c r="T51" s="317"/>
      <c r="U51" s="185"/>
    </row>
    <row r="52" spans="1:21" s="212" customFormat="1" ht="54.95" customHeight="1" x14ac:dyDescent="0.25">
      <c r="A52" s="161">
        <v>13</v>
      </c>
      <c r="B52" s="547"/>
      <c r="C52" s="288">
        <v>37</v>
      </c>
      <c r="D52" s="287">
        <v>44083</v>
      </c>
      <c r="E52" s="288">
        <v>94</v>
      </c>
      <c r="F52" s="287">
        <v>44137</v>
      </c>
      <c r="G52" s="206" t="s">
        <v>1586</v>
      </c>
      <c r="H52" s="206" t="s">
        <v>1076</v>
      </c>
      <c r="I52" s="206" t="s">
        <v>1467</v>
      </c>
      <c r="J52" s="325" t="s">
        <v>1253</v>
      </c>
      <c r="K52" s="325" t="s">
        <v>1253</v>
      </c>
      <c r="L52" s="208">
        <v>44505</v>
      </c>
      <c r="M52" s="209">
        <v>303323</v>
      </c>
      <c r="N52" s="209">
        <v>8</v>
      </c>
      <c r="O52" s="206" t="s">
        <v>995</v>
      </c>
      <c r="P52" s="286">
        <v>44522</v>
      </c>
      <c r="Q52" s="206"/>
      <c r="R52" s="208"/>
      <c r="S52" s="206"/>
      <c r="T52" s="317"/>
      <c r="U52" s="185"/>
    </row>
    <row r="53" spans="1:21" s="212" customFormat="1" ht="54.95" customHeight="1" x14ac:dyDescent="0.25">
      <c r="A53" s="161">
        <v>14</v>
      </c>
      <c r="B53" s="547"/>
      <c r="C53" s="206" t="s">
        <v>1587</v>
      </c>
      <c r="D53" s="208">
        <v>44085</v>
      </c>
      <c r="E53" s="206">
        <v>131</v>
      </c>
      <c r="F53" s="208">
        <v>44166</v>
      </c>
      <c r="G53" s="206" t="s">
        <v>1588</v>
      </c>
      <c r="H53" s="206" t="s">
        <v>1076</v>
      </c>
      <c r="I53" s="206" t="s">
        <v>1466</v>
      </c>
      <c r="J53" s="325" t="s">
        <v>1253</v>
      </c>
      <c r="K53" s="325" t="s">
        <v>1253</v>
      </c>
      <c r="L53" s="208">
        <v>44498</v>
      </c>
      <c r="M53" s="209">
        <v>130000</v>
      </c>
      <c r="N53" s="209">
        <v>6</v>
      </c>
      <c r="O53" s="206" t="s">
        <v>995</v>
      </c>
      <c r="P53" s="286">
        <v>44524</v>
      </c>
      <c r="Q53" s="206"/>
      <c r="R53" s="208"/>
      <c r="S53" s="206"/>
      <c r="T53" s="317"/>
      <c r="U53" s="185"/>
    </row>
    <row r="54" spans="1:21" s="212" customFormat="1" ht="54.95" customHeight="1" x14ac:dyDescent="0.25">
      <c r="A54" s="161">
        <v>15</v>
      </c>
      <c r="B54" s="547"/>
      <c r="C54" s="207" t="s">
        <v>1537</v>
      </c>
      <c r="D54" s="208">
        <v>43588</v>
      </c>
      <c r="E54" s="206">
        <v>35</v>
      </c>
      <c r="F54" s="208">
        <v>43754</v>
      </c>
      <c r="G54" s="206" t="s">
        <v>1589</v>
      </c>
      <c r="H54" s="206" t="s">
        <v>1076</v>
      </c>
      <c r="I54" s="206" t="s">
        <v>1466</v>
      </c>
      <c r="J54" s="325" t="s">
        <v>1253</v>
      </c>
      <c r="K54" s="325" t="s">
        <v>1253</v>
      </c>
      <c r="L54" s="208">
        <v>44573</v>
      </c>
      <c r="M54" s="209">
        <v>68000</v>
      </c>
      <c r="N54" s="209">
        <v>15</v>
      </c>
      <c r="O54" s="206" t="s">
        <v>995</v>
      </c>
      <c r="P54" s="208">
        <v>44585</v>
      </c>
      <c r="Q54" s="206"/>
      <c r="R54" s="208"/>
      <c r="S54" s="206"/>
      <c r="T54" s="206"/>
      <c r="U54" s="185"/>
    </row>
    <row r="55" spans="1:21" s="212" customFormat="1" ht="54.95" customHeight="1" x14ac:dyDescent="0.25">
      <c r="A55" s="161">
        <v>16</v>
      </c>
      <c r="B55" s="541"/>
      <c r="C55" s="206">
        <v>16</v>
      </c>
      <c r="D55" s="208">
        <v>44099</v>
      </c>
      <c r="E55" s="206">
        <v>182</v>
      </c>
      <c r="F55" s="208">
        <v>44208</v>
      </c>
      <c r="G55" s="206" t="s">
        <v>1590</v>
      </c>
      <c r="H55" s="206" t="s">
        <v>1076</v>
      </c>
      <c r="I55" s="206" t="s">
        <v>1466</v>
      </c>
      <c r="J55" s="325" t="s">
        <v>1253</v>
      </c>
      <c r="K55" s="325" t="s">
        <v>1253</v>
      </c>
      <c r="L55" s="208">
        <v>44587</v>
      </c>
      <c r="M55" s="209">
        <v>230000</v>
      </c>
      <c r="N55" s="209">
        <v>7</v>
      </c>
      <c r="O55" s="206" t="s">
        <v>995</v>
      </c>
      <c r="P55" s="208">
        <v>44617</v>
      </c>
      <c r="Q55" s="206"/>
      <c r="R55" s="208"/>
      <c r="S55" s="206"/>
      <c r="T55" s="206"/>
      <c r="U55" s="185"/>
    </row>
    <row r="56" spans="1:21" s="212" customFormat="1" ht="54.95" customHeight="1" x14ac:dyDescent="0.25">
      <c r="A56" s="161">
        <v>17</v>
      </c>
      <c r="B56" s="540" t="s">
        <v>1506</v>
      </c>
      <c r="C56" s="326">
        <v>45</v>
      </c>
      <c r="D56" s="327">
        <v>44333</v>
      </c>
      <c r="E56" s="328">
        <v>69</v>
      </c>
      <c r="F56" s="208">
        <v>44333</v>
      </c>
      <c r="G56" s="206" t="s">
        <v>1591</v>
      </c>
      <c r="H56" s="206" t="s">
        <v>1076</v>
      </c>
      <c r="I56" s="206" t="s">
        <v>1467</v>
      </c>
      <c r="J56" s="325" t="s">
        <v>1253</v>
      </c>
      <c r="K56" s="325" t="s">
        <v>1253</v>
      </c>
      <c r="L56" s="208">
        <v>44622</v>
      </c>
      <c r="M56" s="209">
        <v>1092000</v>
      </c>
      <c r="N56" s="209">
        <v>4</v>
      </c>
      <c r="O56" s="206" t="s">
        <v>995</v>
      </c>
      <c r="P56" s="208">
        <v>44644</v>
      </c>
      <c r="Q56" s="206"/>
      <c r="R56" s="208"/>
      <c r="S56" s="206"/>
      <c r="T56" s="317"/>
      <c r="U56" s="185"/>
    </row>
    <row r="57" spans="1:21" s="212" customFormat="1" ht="54.95" customHeight="1" x14ac:dyDescent="0.25">
      <c r="A57" s="161">
        <v>18</v>
      </c>
      <c r="B57" s="541"/>
      <c r="C57" s="326">
        <v>19</v>
      </c>
      <c r="D57" s="327">
        <v>44153</v>
      </c>
      <c r="E57" s="326">
        <v>91</v>
      </c>
      <c r="F57" s="327">
        <v>44221</v>
      </c>
      <c r="G57" s="206" t="s">
        <v>1592</v>
      </c>
      <c r="H57" s="206" t="s">
        <v>1076</v>
      </c>
      <c r="I57" s="206" t="s">
        <v>1466</v>
      </c>
      <c r="J57" s="325" t="s">
        <v>1253</v>
      </c>
      <c r="K57" s="325" t="s">
        <v>1253</v>
      </c>
      <c r="L57" s="208">
        <v>44643</v>
      </c>
      <c r="M57" s="209">
        <v>243000</v>
      </c>
      <c r="N57" s="209">
        <v>8</v>
      </c>
      <c r="O57" s="206" t="s">
        <v>996</v>
      </c>
      <c r="P57" s="208"/>
      <c r="Q57" s="206"/>
      <c r="R57" s="208"/>
      <c r="S57" s="206" t="s">
        <v>1003</v>
      </c>
      <c r="T57" s="317"/>
      <c r="U57" s="185"/>
    </row>
    <row r="58" spans="1:21" s="257" customFormat="1" ht="33" customHeight="1" x14ac:dyDescent="0.25">
      <c r="A58" s="275" t="s">
        <v>1515</v>
      </c>
      <c r="B58" s="253" t="s">
        <v>1492</v>
      </c>
      <c r="C58" s="265"/>
      <c r="D58" s="300"/>
      <c r="E58" s="267"/>
      <c r="F58" s="300"/>
      <c r="G58" s="267"/>
      <c r="H58" s="267"/>
      <c r="I58" s="265"/>
      <c r="J58" s="267"/>
      <c r="K58" s="267"/>
      <c r="L58" s="268"/>
      <c r="M58" s="269"/>
      <c r="N58" s="269"/>
      <c r="O58" s="267"/>
      <c r="P58" s="266"/>
      <c r="Q58" s="265"/>
      <c r="R58" s="266"/>
      <c r="S58" s="265"/>
      <c r="T58" s="265"/>
      <c r="U58" s="256"/>
    </row>
    <row r="59" spans="1:21" s="186" customFormat="1" ht="54.95" customHeight="1" x14ac:dyDescent="0.25">
      <c r="A59" s="161">
        <v>1</v>
      </c>
      <c r="B59" s="476" t="s">
        <v>1503</v>
      </c>
      <c r="C59" s="207" t="s">
        <v>1486</v>
      </c>
      <c r="D59" s="208">
        <v>44014</v>
      </c>
      <c r="E59" s="206">
        <v>58</v>
      </c>
      <c r="F59" s="208">
        <v>44179</v>
      </c>
      <c r="G59" s="206" t="s">
        <v>1545</v>
      </c>
      <c r="H59" s="206" t="s">
        <v>1076</v>
      </c>
      <c r="I59" s="206" t="s">
        <v>1467</v>
      </c>
      <c r="J59" s="206" t="s">
        <v>1596</v>
      </c>
      <c r="K59" s="206" t="s">
        <v>1488</v>
      </c>
      <c r="L59" s="208">
        <v>44477</v>
      </c>
      <c r="M59" s="209">
        <v>141000</v>
      </c>
      <c r="N59" s="330">
        <v>3</v>
      </c>
      <c r="O59" s="206" t="s">
        <v>995</v>
      </c>
      <c r="P59" s="208">
        <v>44525</v>
      </c>
      <c r="Q59" s="206"/>
      <c r="R59" s="208"/>
      <c r="S59" s="206"/>
      <c r="T59" s="206"/>
      <c r="U59" s="185"/>
    </row>
    <row r="60" spans="1:21" s="186" customFormat="1" ht="54.95" customHeight="1" x14ac:dyDescent="0.25">
      <c r="A60" s="161">
        <v>2</v>
      </c>
      <c r="B60" s="477"/>
      <c r="C60" s="207" t="s">
        <v>1486</v>
      </c>
      <c r="D60" s="208">
        <v>44014</v>
      </c>
      <c r="E60" s="206">
        <v>58</v>
      </c>
      <c r="F60" s="208">
        <v>44179</v>
      </c>
      <c r="G60" s="206" t="s">
        <v>1545</v>
      </c>
      <c r="H60" s="206" t="s">
        <v>1076</v>
      </c>
      <c r="I60" s="206" t="s">
        <v>1467</v>
      </c>
      <c r="J60" s="206" t="s">
        <v>1596</v>
      </c>
      <c r="K60" s="206" t="s">
        <v>1488</v>
      </c>
      <c r="L60" s="208">
        <v>44477</v>
      </c>
      <c r="M60" s="209">
        <v>188453.55</v>
      </c>
      <c r="N60" s="209">
        <v>3</v>
      </c>
      <c r="O60" s="206" t="s">
        <v>995</v>
      </c>
      <c r="P60" s="208">
        <v>44525</v>
      </c>
      <c r="Q60" s="206"/>
      <c r="R60" s="208"/>
      <c r="S60" s="206"/>
      <c r="T60" s="206"/>
      <c r="U60" s="185"/>
    </row>
    <row r="61" spans="1:21" s="186" customFormat="1" ht="54.95" customHeight="1" x14ac:dyDescent="0.25">
      <c r="A61" s="161">
        <v>3</v>
      </c>
      <c r="B61" s="477"/>
      <c r="C61" s="207" t="s">
        <v>1486</v>
      </c>
      <c r="D61" s="208">
        <v>44379</v>
      </c>
      <c r="E61" s="206">
        <v>58</v>
      </c>
      <c r="F61" s="208">
        <v>44179</v>
      </c>
      <c r="G61" s="206" t="s">
        <v>1545</v>
      </c>
      <c r="H61" s="206" t="s">
        <v>1076</v>
      </c>
      <c r="I61" s="206" t="s">
        <v>1467</v>
      </c>
      <c r="J61" s="206" t="s">
        <v>1596</v>
      </c>
      <c r="K61" s="206" t="s">
        <v>1488</v>
      </c>
      <c r="L61" s="208">
        <v>44477</v>
      </c>
      <c r="M61" s="209">
        <v>147500</v>
      </c>
      <c r="N61" s="209">
        <v>3</v>
      </c>
      <c r="O61" s="206" t="s">
        <v>995</v>
      </c>
      <c r="P61" s="208">
        <v>44525</v>
      </c>
      <c r="Q61" s="206"/>
      <c r="R61" s="208"/>
      <c r="S61" s="206"/>
      <c r="T61" s="206"/>
      <c r="U61" s="185"/>
    </row>
    <row r="62" spans="1:21" s="186" customFormat="1" ht="54.95" customHeight="1" x14ac:dyDescent="0.25">
      <c r="A62" s="161">
        <v>4</v>
      </c>
      <c r="B62" s="477"/>
      <c r="C62" s="207" t="s">
        <v>1486</v>
      </c>
      <c r="D62" s="208">
        <v>44379</v>
      </c>
      <c r="E62" s="206">
        <v>58</v>
      </c>
      <c r="F62" s="208">
        <v>44179</v>
      </c>
      <c r="G62" s="206" t="s">
        <v>1545</v>
      </c>
      <c r="H62" s="206" t="s">
        <v>1076</v>
      </c>
      <c r="I62" s="206" t="s">
        <v>1467</v>
      </c>
      <c r="J62" s="206" t="s">
        <v>1596</v>
      </c>
      <c r="K62" s="206" t="s">
        <v>1488</v>
      </c>
      <c r="L62" s="208">
        <v>44477</v>
      </c>
      <c r="M62" s="209">
        <v>74700</v>
      </c>
      <c r="N62" s="209">
        <v>3</v>
      </c>
      <c r="O62" s="206" t="s">
        <v>995</v>
      </c>
      <c r="P62" s="208">
        <v>44525</v>
      </c>
      <c r="Q62" s="206"/>
      <c r="R62" s="208"/>
      <c r="S62" s="206"/>
      <c r="T62" s="206"/>
      <c r="U62" s="185"/>
    </row>
    <row r="63" spans="1:21" s="186" customFormat="1" ht="54.95" customHeight="1" x14ac:dyDescent="0.25">
      <c r="A63" s="161">
        <v>5</v>
      </c>
      <c r="B63" s="477"/>
      <c r="C63" s="207" t="s">
        <v>1486</v>
      </c>
      <c r="D63" s="208">
        <v>44379</v>
      </c>
      <c r="E63" s="206">
        <v>58</v>
      </c>
      <c r="F63" s="208">
        <v>44179</v>
      </c>
      <c r="G63" s="206" t="s">
        <v>1545</v>
      </c>
      <c r="H63" s="206" t="s">
        <v>1076</v>
      </c>
      <c r="I63" s="206" t="s">
        <v>1467</v>
      </c>
      <c r="J63" s="206" t="s">
        <v>1596</v>
      </c>
      <c r="K63" s="206" t="s">
        <v>1488</v>
      </c>
      <c r="L63" s="208">
        <v>44545</v>
      </c>
      <c r="M63" s="209">
        <v>75000</v>
      </c>
      <c r="N63" s="209">
        <v>4</v>
      </c>
      <c r="O63" s="206" t="s">
        <v>995</v>
      </c>
      <c r="P63" s="208">
        <v>44617</v>
      </c>
      <c r="Q63" s="206"/>
      <c r="R63" s="208"/>
      <c r="S63" s="206"/>
      <c r="T63" s="206"/>
      <c r="U63" s="185"/>
    </row>
    <row r="64" spans="1:21" s="186" customFormat="1" ht="54.95" customHeight="1" x14ac:dyDescent="0.25">
      <c r="A64" s="161">
        <v>6</v>
      </c>
      <c r="B64" s="478"/>
      <c r="C64" s="207">
        <v>20</v>
      </c>
      <c r="D64" s="208">
        <v>44043</v>
      </c>
      <c r="E64" s="206">
        <v>133</v>
      </c>
      <c r="F64" s="331">
        <v>44299</v>
      </c>
      <c r="G64" s="206" t="s">
        <v>1597</v>
      </c>
      <c r="H64" s="206" t="s">
        <v>1076</v>
      </c>
      <c r="I64" s="206" t="s">
        <v>1467</v>
      </c>
      <c r="J64" s="206" t="s">
        <v>1596</v>
      </c>
      <c r="K64" s="206" t="s">
        <v>1488</v>
      </c>
      <c r="L64" s="208">
        <v>44574</v>
      </c>
      <c r="M64" s="209">
        <v>80147.467000000004</v>
      </c>
      <c r="N64" s="209">
        <v>5</v>
      </c>
      <c r="O64" s="206" t="s">
        <v>995</v>
      </c>
      <c r="P64" s="208">
        <v>44609</v>
      </c>
      <c r="Q64" s="206"/>
      <c r="R64" s="208"/>
      <c r="S64" s="206"/>
      <c r="T64" s="206"/>
      <c r="U64" s="185"/>
    </row>
    <row r="65" spans="1:21" s="186" customFormat="1" ht="28.5" customHeight="1" x14ac:dyDescent="0.25">
      <c r="A65" s="161"/>
      <c r="B65" s="548" t="s">
        <v>1495</v>
      </c>
      <c r="C65" s="548"/>
      <c r="D65" s="548"/>
      <c r="E65" s="548"/>
      <c r="F65" s="488">
        <f>L9</f>
        <v>48</v>
      </c>
      <c r="G65" s="489"/>
      <c r="H65" s="196"/>
      <c r="I65" s="187"/>
      <c r="J65" s="196"/>
      <c r="K65" s="196"/>
      <c r="L65" s="240"/>
      <c r="M65" s="217"/>
      <c r="N65" s="217"/>
      <c r="O65" s="196"/>
      <c r="P65" s="188"/>
      <c r="Q65" s="187"/>
      <c r="R65" s="188"/>
      <c r="S65" s="187"/>
      <c r="T65" s="187"/>
      <c r="U65" s="185"/>
    </row>
    <row r="66" spans="1:21" s="186" customFormat="1" ht="25.5" customHeight="1" x14ac:dyDescent="0.25">
      <c r="A66" s="161"/>
      <c r="B66" s="549" t="s">
        <v>1496</v>
      </c>
      <c r="C66" s="549"/>
      <c r="D66" s="549"/>
      <c r="E66" s="549"/>
      <c r="F66" s="490">
        <f>SUM(M11:M64)</f>
        <v>40681030.668999992</v>
      </c>
      <c r="G66" s="491"/>
      <c r="H66" s="196"/>
      <c r="I66" s="187"/>
      <c r="J66" s="196"/>
      <c r="K66" s="196"/>
      <c r="L66" s="240"/>
      <c r="M66" s="217"/>
      <c r="N66" s="217"/>
      <c r="O66" s="196"/>
      <c r="P66" s="188"/>
      <c r="Q66" s="187"/>
      <c r="R66" s="188"/>
      <c r="S66" s="187"/>
      <c r="T66" s="187"/>
      <c r="U66" s="185"/>
    </row>
    <row r="67" spans="1:21" ht="25.5" customHeight="1" x14ac:dyDescent="0.3">
      <c r="A67" s="161"/>
      <c r="B67" s="178"/>
      <c r="C67" s="178"/>
      <c r="D67" s="223"/>
      <c r="E67" s="223"/>
      <c r="F67" s="223"/>
      <c r="G67" s="223"/>
      <c r="H67" s="220"/>
      <c r="I67" s="189"/>
      <c r="J67" s="223"/>
      <c r="K67" s="223"/>
      <c r="L67" s="241"/>
      <c r="M67" s="492" t="s">
        <v>1546</v>
      </c>
      <c r="N67" s="492"/>
      <c r="O67" s="492"/>
      <c r="P67" s="492"/>
      <c r="Q67" s="492"/>
      <c r="R67" s="492"/>
      <c r="S67" s="189"/>
      <c r="T67" s="178"/>
    </row>
    <row r="68" spans="1:21" ht="23.25" customHeight="1" x14ac:dyDescent="0.3">
      <c r="A68" s="161"/>
      <c r="B68" s="178"/>
      <c r="C68" s="178"/>
      <c r="D68" s="487" t="s">
        <v>994</v>
      </c>
      <c r="E68" s="487"/>
      <c r="F68" s="487"/>
      <c r="G68" s="487"/>
      <c r="H68" s="487"/>
      <c r="I68" s="189"/>
      <c r="J68" s="223"/>
      <c r="K68" s="223"/>
      <c r="L68" s="241"/>
      <c r="M68" s="487" t="s">
        <v>1018</v>
      </c>
      <c r="N68" s="487"/>
      <c r="O68" s="487"/>
      <c r="P68" s="487"/>
      <c r="Q68" s="487"/>
      <c r="R68" s="487"/>
      <c r="S68" s="189"/>
      <c r="T68" s="178"/>
    </row>
    <row r="69" spans="1:21" ht="18.75" x14ac:dyDescent="0.3">
      <c r="A69" s="161"/>
      <c r="B69" s="178"/>
      <c r="C69" s="178"/>
      <c r="D69" s="315"/>
      <c r="E69" s="315"/>
      <c r="F69" s="315"/>
      <c r="G69" s="315"/>
      <c r="H69" s="315"/>
      <c r="I69" s="189"/>
      <c r="J69" s="223"/>
      <c r="K69" s="223"/>
      <c r="L69" s="241"/>
      <c r="M69" s="218"/>
      <c r="N69" s="218"/>
      <c r="O69" s="315"/>
      <c r="P69" s="204"/>
      <c r="Q69" s="315"/>
      <c r="R69" s="315"/>
      <c r="S69" s="189"/>
      <c r="T69" s="178"/>
    </row>
    <row r="70" spans="1:21" ht="18.75" x14ac:dyDescent="0.3">
      <c r="A70" s="161"/>
      <c r="B70" s="178"/>
      <c r="C70" s="178"/>
      <c r="D70" s="487"/>
      <c r="E70" s="487"/>
      <c r="F70" s="487"/>
      <c r="G70" s="487"/>
      <c r="H70" s="487"/>
      <c r="I70" s="189"/>
      <c r="J70" s="223"/>
      <c r="K70" s="223"/>
      <c r="L70" s="241"/>
      <c r="M70" s="218"/>
      <c r="N70" s="218"/>
      <c r="O70" s="315"/>
      <c r="P70" s="204"/>
      <c r="Q70" s="315"/>
      <c r="R70" s="315"/>
      <c r="S70" s="189"/>
      <c r="T70" s="178"/>
    </row>
    <row r="71" spans="1:21" ht="18.75" x14ac:dyDescent="0.3">
      <c r="A71" s="161"/>
      <c r="B71" s="178"/>
      <c r="C71" s="178"/>
      <c r="D71" s="315"/>
      <c r="E71" s="315"/>
      <c r="F71" s="315"/>
      <c r="G71" s="315"/>
      <c r="H71" s="315"/>
      <c r="I71" s="189"/>
      <c r="J71" s="223"/>
      <c r="K71" s="223"/>
      <c r="L71" s="241"/>
      <c r="M71" s="218"/>
      <c r="N71" s="218"/>
      <c r="O71" s="315"/>
      <c r="P71" s="204"/>
      <c r="Q71" s="315"/>
      <c r="R71" s="315"/>
      <c r="S71" s="189"/>
      <c r="T71" s="178"/>
    </row>
    <row r="72" spans="1:21" ht="18.75" x14ac:dyDescent="0.3">
      <c r="A72" s="161"/>
      <c r="B72" s="178"/>
      <c r="C72" s="178"/>
      <c r="D72" s="315"/>
      <c r="E72" s="315"/>
      <c r="F72" s="315"/>
      <c r="G72" s="315"/>
      <c r="H72" s="315"/>
      <c r="I72" s="189"/>
      <c r="J72" s="223"/>
      <c r="K72" s="223"/>
      <c r="L72" s="241"/>
      <c r="M72" s="218"/>
      <c r="N72" s="218"/>
      <c r="O72" s="315"/>
      <c r="P72" s="204"/>
      <c r="Q72" s="315"/>
      <c r="R72" s="315"/>
      <c r="S72" s="189"/>
      <c r="T72" s="178"/>
    </row>
    <row r="73" spans="1:21" ht="18.75" x14ac:dyDescent="0.3">
      <c r="A73" s="161"/>
      <c r="B73" s="178"/>
      <c r="C73" s="178"/>
      <c r="D73" s="315"/>
      <c r="E73" s="315"/>
      <c r="F73" s="315"/>
      <c r="G73" s="315"/>
      <c r="H73" s="315"/>
      <c r="I73" s="189"/>
      <c r="J73" s="223"/>
      <c r="K73" s="223"/>
      <c r="L73" s="241"/>
      <c r="M73" s="218"/>
      <c r="N73" s="218"/>
      <c r="O73" s="315"/>
      <c r="P73" s="204"/>
      <c r="Q73" s="315"/>
      <c r="R73" s="315"/>
      <c r="S73" s="189"/>
      <c r="T73" s="178"/>
    </row>
    <row r="74" spans="1:21" ht="18.75" x14ac:dyDescent="0.3">
      <c r="A74" s="161"/>
      <c r="D74" s="487" t="s">
        <v>1493</v>
      </c>
      <c r="E74" s="487"/>
      <c r="F74" s="487"/>
      <c r="G74" s="487"/>
      <c r="H74" s="487"/>
      <c r="M74" s="487" t="s">
        <v>1494</v>
      </c>
      <c r="N74" s="487"/>
      <c r="O74" s="487"/>
      <c r="P74" s="487"/>
      <c r="Q74" s="487"/>
      <c r="R74" s="487"/>
    </row>
    <row r="75" spans="1:21" ht="1.5" customHeight="1" x14ac:dyDescent="0.25">
      <c r="A75" s="161"/>
    </row>
    <row r="76" spans="1:21" hidden="1" x14ac:dyDescent="0.25">
      <c r="A76" s="161"/>
    </row>
    <row r="77" spans="1:21" hidden="1" x14ac:dyDescent="0.25">
      <c r="A77" s="161">
        <v>11</v>
      </c>
    </row>
    <row r="78" spans="1:21" hidden="1" x14ac:dyDescent="0.25">
      <c r="A78" s="205">
        <v>8</v>
      </c>
    </row>
    <row r="79" spans="1:21" ht="8.25" hidden="1" customHeight="1" x14ac:dyDescent="0.25">
      <c r="A79" s="161">
        <v>9</v>
      </c>
    </row>
    <row r="80" spans="1:21" hidden="1" x14ac:dyDescent="0.25">
      <c r="A80" s="187"/>
    </row>
    <row r="81" spans="1:1" x14ac:dyDescent="0.25">
      <c r="A81" s="187"/>
    </row>
    <row r="82" spans="1:1" ht="18.75" x14ac:dyDescent="0.3">
      <c r="A82" s="178"/>
    </row>
    <row r="83" spans="1:1" ht="18.75" x14ac:dyDescent="0.3">
      <c r="A83" s="178"/>
    </row>
    <row r="84" spans="1:1" ht="18.75" x14ac:dyDescent="0.3">
      <c r="A84" s="178"/>
    </row>
    <row r="85" spans="1:1" ht="18.75" x14ac:dyDescent="0.3">
      <c r="A85" s="178"/>
    </row>
    <row r="86" spans="1:1" ht="18.75" x14ac:dyDescent="0.3">
      <c r="A86" s="178"/>
    </row>
    <row r="87" spans="1:1" ht="18.75" x14ac:dyDescent="0.3">
      <c r="A87" s="178"/>
    </row>
    <row r="88" spans="1:1" ht="18.75" x14ac:dyDescent="0.3">
      <c r="A88" s="178"/>
    </row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</sheetData>
  <autoFilter ref="A9:T68"/>
  <mergeCells count="44">
    <mergeCell ref="D70:H70"/>
    <mergeCell ref="D74:H74"/>
    <mergeCell ref="M74:R74"/>
    <mergeCell ref="B65:E65"/>
    <mergeCell ref="F65:G65"/>
    <mergeCell ref="B66:E66"/>
    <mergeCell ref="F66:G66"/>
    <mergeCell ref="M67:R67"/>
    <mergeCell ref="D68:H68"/>
    <mergeCell ref="M68:R68"/>
    <mergeCell ref="B27:B30"/>
    <mergeCell ref="B32:B36"/>
    <mergeCell ref="B41:B49"/>
    <mergeCell ref="B50:B55"/>
    <mergeCell ref="B56:B57"/>
    <mergeCell ref="B59:B64"/>
    <mergeCell ref="S6:S7"/>
    <mergeCell ref="T6:T7"/>
    <mergeCell ref="B11:B12"/>
    <mergeCell ref="B14:B16"/>
    <mergeCell ref="B21:B22"/>
    <mergeCell ref="B23:B25"/>
    <mergeCell ref="L6:L7"/>
    <mergeCell ref="M6:M7"/>
    <mergeCell ref="N6:N7"/>
    <mergeCell ref="O6:O7"/>
    <mergeCell ref="P6:P7"/>
    <mergeCell ref="Q6:R6"/>
    <mergeCell ref="F6:F7"/>
    <mergeCell ref="G6:G7"/>
    <mergeCell ref="H6:H7"/>
    <mergeCell ref="I6:I7"/>
    <mergeCell ref="J6:J7"/>
    <mergeCell ref="K6:K7"/>
    <mergeCell ref="A1:H1"/>
    <mergeCell ref="A2:H2"/>
    <mergeCell ref="A3:T3"/>
    <mergeCell ref="A4:T4"/>
    <mergeCell ref="Q5:T5"/>
    <mergeCell ref="A6:A7"/>
    <mergeCell ref="B6:B7"/>
    <mergeCell ref="C6:C7"/>
    <mergeCell ref="D6:D7"/>
    <mergeCell ref="E6:E7"/>
  </mergeCells>
  <conditionalFormatting sqref="Q17 Q19 Q26:Q31 Q37:Q39 Q58:Q66">
    <cfRule type="expression" dxfId="113" priority="112" stopIfTrue="1">
      <formula>AND(O17="Chưa giao",Q17&lt;&gt;"")</formula>
    </cfRule>
    <cfRule type="expression" dxfId="112" priority="114" stopIfTrue="1">
      <formula>AND(O17="Đã giao",Q17&lt;&gt;"")</formula>
    </cfRule>
  </conditionalFormatting>
  <conditionalFormatting sqref="R17 R19 R26:R31 R37:R39 R58:R66">
    <cfRule type="expression" dxfId="111" priority="111" stopIfTrue="1">
      <formula>AND(O17="Chưa giao",R17&lt;&gt;"")</formula>
    </cfRule>
    <cfRule type="expression" dxfId="110" priority="113" stopIfTrue="1">
      <formula>AND(O17="Đã giao",R17&lt;&gt;"")</formula>
    </cfRule>
  </conditionalFormatting>
  <conditionalFormatting sqref="P58 P19 P26:P31 P37 P39 P65:P66">
    <cfRule type="expression" dxfId="109" priority="109" stopIfTrue="1">
      <formula>AND(O19&lt;&gt;"Đã giao",P19&lt;&gt;"")</formula>
    </cfRule>
    <cfRule type="expression" dxfId="108" priority="110" stopIfTrue="1">
      <formula>AND(O19="Đã giao",P19="")</formula>
    </cfRule>
  </conditionalFormatting>
  <conditionalFormatting sqref="S17 S19 S23:S31 S37:S39 S58:S66">
    <cfRule type="expression" dxfId="107" priority="107" stopIfTrue="1">
      <formula>AND(O17&lt;&gt;"Chưa giao",S17&lt;&gt;"")</formula>
    </cfRule>
    <cfRule type="expression" dxfId="106" priority="108" stopIfTrue="1">
      <formula>AND(O17="Chưa giao",S17="")</formula>
    </cfRule>
  </conditionalFormatting>
  <conditionalFormatting sqref="Q11:Q15">
    <cfRule type="expression" dxfId="105" priority="104" stopIfTrue="1">
      <formula>AND(O11="Chưa giao",Q11&lt;&gt;"")</formula>
    </cfRule>
    <cfRule type="expression" dxfId="104" priority="106" stopIfTrue="1">
      <formula>AND(O11="Đã giao",Q11&lt;&gt;"")</formula>
    </cfRule>
  </conditionalFormatting>
  <conditionalFormatting sqref="R11:R15">
    <cfRule type="expression" dxfId="103" priority="103" stopIfTrue="1">
      <formula>AND(O11="Chưa giao",R11&lt;&gt;"")</formula>
    </cfRule>
    <cfRule type="expression" dxfId="102" priority="105" stopIfTrue="1">
      <formula>AND(O11="Đã giao",R11&lt;&gt;"")</formula>
    </cfRule>
  </conditionalFormatting>
  <conditionalFormatting sqref="S11:S15">
    <cfRule type="expression" dxfId="101" priority="101" stopIfTrue="1">
      <formula>AND(O11&lt;&gt;"Chưa giao",S11&lt;&gt;"")</formula>
    </cfRule>
    <cfRule type="expression" dxfId="100" priority="102" stopIfTrue="1">
      <formula>AND(O11="Chưa giao",S11="")</formula>
    </cfRule>
  </conditionalFormatting>
  <conditionalFormatting sqref="Q16">
    <cfRule type="expression" dxfId="99" priority="98" stopIfTrue="1">
      <formula>AND(O16="Chưa giao",Q16&lt;&gt;"")</formula>
    </cfRule>
    <cfRule type="expression" dxfId="98" priority="100" stopIfTrue="1">
      <formula>AND(O16="Đã giao",Q16&lt;&gt;"")</formula>
    </cfRule>
  </conditionalFormatting>
  <conditionalFormatting sqref="R16">
    <cfRule type="expression" dxfId="97" priority="97" stopIfTrue="1">
      <formula>AND(O16="Chưa giao",R16&lt;&gt;"")</formula>
    </cfRule>
    <cfRule type="expression" dxfId="96" priority="99" stopIfTrue="1">
      <formula>AND(O16="Đã giao",R16&lt;&gt;"")</formula>
    </cfRule>
  </conditionalFormatting>
  <conditionalFormatting sqref="S16">
    <cfRule type="expression" dxfId="95" priority="95" stopIfTrue="1">
      <formula>AND(O16&lt;&gt;"Chưa giao",S16&lt;&gt;"")</formula>
    </cfRule>
    <cfRule type="expression" dxfId="94" priority="96" stopIfTrue="1">
      <formula>AND(O16="Chưa giao",S16="")</formula>
    </cfRule>
  </conditionalFormatting>
  <conditionalFormatting sqref="Q21:Q22">
    <cfRule type="expression" dxfId="93" priority="92" stopIfTrue="1">
      <formula>AND(O21="Chưa giao",Q21&lt;&gt;"")</formula>
    </cfRule>
    <cfRule type="expression" dxfId="92" priority="94" stopIfTrue="1">
      <formula>AND(O21="Đã giao",Q21&lt;&gt;"")</formula>
    </cfRule>
  </conditionalFormatting>
  <conditionalFormatting sqref="R21:R22">
    <cfRule type="expression" dxfId="91" priority="91" stopIfTrue="1">
      <formula>AND(O21="Chưa giao",R21&lt;&gt;"")</formula>
    </cfRule>
    <cfRule type="expression" dxfId="90" priority="93" stopIfTrue="1">
      <formula>AND(O21="Đã giao",R21&lt;&gt;"")</formula>
    </cfRule>
  </conditionalFormatting>
  <conditionalFormatting sqref="S21:S22">
    <cfRule type="expression" dxfId="89" priority="89" stopIfTrue="1">
      <formula>AND(O21&lt;&gt;"Chưa giao",S21&lt;&gt;"")</formula>
    </cfRule>
    <cfRule type="expression" dxfId="88" priority="90" stopIfTrue="1">
      <formula>AND(O21="Chưa giao",S21="")</formula>
    </cfRule>
  </conditionalFormatting>
  <conditionalFormatting sqref="Q18">
    <cfRule type="expression" dxfId="87" priority="76" stopIfTrue="1">
      <formula>AND(O18="Chưa giao",Q18&lt;&gt;"")</formula>
    </cfRule>
    <cfRule type="expression" dxfId="86" priority="78" stopIfTrue="1">
      <formula>AND(O18="Đã giao",Q18&lt;&gt;"")</formula>
    </cfRule>
  </conditionalFormatting>
  <conditionalFormatting sqref="R18">
    <cfRule type="expression" dxfId="85" priority="75" stopIfTrue="1">
      <formula>AND(O18="Chưa giao",R18&lt;&gt;"")</formula>
    </cfRule>
    <cfRule type="expression" dxfId="84" priority="77" stopIfTrue="1">
      <formula>AND(O18="Đã giao",R18&lt;&gt;"")</formula>
    </cfRule>
  </conditionalFormatting>
  <conditionalFormatting sqref="P12">
    <cfRule type="expression" dxfId="83" priority="81" stopIfTrue="1">
      <formula>AND(O12&lt;&gt;"Đã giao",P12&lt;&gt;"")</formula>
    </cfRule>
    <cfRule type="expression" dxfId="82" priority="82" stopIfTrue="1">
      <formula>AND(O12="Đã giao",P12="")</formula>
    </cfRule>
  </conditionalFormatting>
  <conditionalFormatting sqref="S18">
    <cfRule type="expression" dxfId="81" priority="71" stopIfTrue="1">
      <formula>AND(O18&lt;&gt;"Chưa giao",S18&lt;&gt;"")</formula>
    </cfRule>
    <cfRule type="expression" dxfId="80" priority="72" stopIfTrue="1">
      <formula>AND(O18="Chưa giao",S18="")</formula>
    </cfRule>
  </conditionalFormatting>
  <conditionalFormatting sqref="P11">
    <cfRule type="expression" dxfId="79" priority="87" stopIfTrue="1">
      <formula>AND(O11&lt;&gt;"Đã giao",P11&lt;&gt;"")</formula>
    </cfRule>
    <cfRule type="expression" dxfId="78" priority="88" stopIfTrue="1">
      <formula>AND(O11="Đã giao",P11="")</formula>
    </cfRule>
  </conditionalFormatting>
  <conditionalFormatting sqref="P13">
    <cfRule type="expression" dxfId="77" priority="85" stopIfTrue="1">
      <formula>AND(O13&lt;&gt;"Đã giao",P13&lt;&gt;"")</formula>
    </cfRule>
    <cfRule type="expression" dxfId="76" priority="86" stopIfTrue="1">
      <formula>AND(O13="Đã giao",P13="")</formula>
    </cfRule>
  </conditionalFormatting>
  <conditionalFormatting sqref="P14:P16">
    <cfRule type="expression" dxfId="75" priority="83" stopIfTrue="1">
      <formula>AND(O14&lt;&gt;"Đã giao",P14&lt;&gt;"")</formula>
    </cfRule>
    <cfRule type="expression" dxfId="74" priority="84" stopIfTrue="1">
      <formula>AND(O14="Đã giao",P14="")</formula>
    </cfRule>
  </conditionalFormatting>
  <conditionalFormatting sqref="P18">
    <cfRule type="expression" dxfId="73" priority="73" stopIfTrue="1">
      <formula>AND(O18&lt;&gt;"Đã giao",P18&lt;&gt;"")</formula>
    </cfRule>
    <cfRule type="expression" dxfId="72" priority="74" stopIfTrue="1">
      <formula>AND(O18="Đã giao",P18="")</formula>
    </cfRule>
  </conditionalFormatting>
  <conditionalFormatting sqref="P17">
    <cfRule type="expression" dxfId="71" priority="79" stopIfTrue="1">
      <formula>AND(O17&lt;&gt;"Đã giao",P17&lt;&gt;"")</formula>
    </cfRule>
    <cfRule type="expression" dxfId="70" priority="80" stopIfTrue="1">
      <formula>AND(O17="Đã giao",P17="")</formula>
    </cfRule>
  </conditionalFormatting>
  <conditionalFormatting sqref="S20">
    <cfRule type="expression" dxfId="69" priority="69" stopIfTrue="1">
      <formula>AND(O20&lt;&gt;"Chưa giao",S20&lt;&gt;"")</formula>
    </cfRule>
    <cfRule type="expression" dxfId="68" priority="70" stopIfTrue="1">
      <formula>AND(O20="Chưa giao",S20="")</formula>
    </cfRule>
  </conditionalFormatting>
  <conditionalFormatting sqref="P21:P22">
    <cfRule type="expression" dxfId="67" priority="67" stopIfTrue="1">
      <formula>AND(O21&lt;&gt;"Đã giao",P21&lt;&gt;"")</formula>
    </cfRule>
    <cfRule type="expression" dxfId="66" priority="68" stopIfTrue="1">
      <formula>AND(O21="Đã giao",P21="")</formula>
    </cfRule>
  </conditionalFormatting>
  <conditionalFormatting sqref="P24:P25">
    <cfRule type="expression" dxfId="65" priority="65" stopIfTrue="1">
      <formula>AND(O24&lt;&gt;"Đã giao",P24&lt;&gt;"")</formula>
    </cfRule>
    <cfRule type="expression" dxfId="64" priority="66" stopIfTrue="1">
      <formula>AND(O24="Đã giao",P24="")</formula>
    </cfRule>
  </conditionalFormatting>
  <conditionalFormatting sqref="P23">
    <cfRule type="expression" dxfId="63" priority="63" stopIfTrue="1">
      <formula>AND(O23&lt;&gt;"Đã giao",P23&lt;&gt;"")</formula>
    </cfRule>
    <cfRule type="expression" dxfId="62" priority="64" stopIfTrue="1">
      <formula>AND(O23="Đã giao",P23="")</formula>
    </cfRule>
  </conditionalFormatting>
  <conditionalFormatting sqref="Q32:Q33 Q35:Q36">
    <cfRule type="expression" dxfId="61" priority="60" stopIfTrue="1">
      <formula>AND(O32="Chưa giao",Q32&lt;&gt;"")</formula>
    </cfRule>
    <cfRule type="expression" dxfId="60" priority="62" stopIfTrue="1">
      <formula>AND(O32="Đã giao",Q32&lt;&gt;"")</formula>
    </cfRule>
  </conditionalFormatting>
  <conditionalFormatting sqref="R32:R33 R35:R36">
    <cfRule type="expression" dxfId="59" priority="59" stopIfTrue="1">
      <formula>AND(O32="Chưa giao",R32&lt;&gt;"")</formula>
    </cfRule>
    <cfRule type="expression" dxfId="58" priority="61" stopIfTrue="1">
      <formula>AND(O32="Đã giao",R32&lt;&gt;"")</formula>
    </cfRule>
  </conditionalFormatting>
  <conditionalFormatting sqref="P32:P33 P35:P36">
    <cfRule type="expression" dxfId="57" priority="57" stopIfTrue="1">
      <formula>AND(O32&lt;&gt;"Đã giao",P32&lt;&gt;"")</formula>
    </cfRule>
    <cfRule type="expression" dxfId="56" priority="58" stopIfTrue="1">
      <formula>AND(O32="Đã giao",P32="")</formula>
    </cfRule>
  </conditionalFormatting>
  <conditionalFormatting sqref="S32:S33 S35:S36">
    <cfRule type="expression" dxfId="55" priority="55" stopIfTrue="1">
      <formula>AND(O32&lt;&gt;"Chưa giao",S32&lt;&gt;"")</formula>
    </cfRule>
    <cfRule type="expression" dxfId="54" priority="56" stopIfTrue="1">
      <formula>AND(O32="Chưa giao",S32="")</formula>
    </cfRule>
  </conditionalFormatting>
  <conditionalFormatting sqref="Q34">
    <cfRule type="expression" dxfId="53" priority="52" stopIfTrue="1">
      <formula>AND(O34="Chưa giao",Q34&lt;&gt;"")</formula>
    </cfRule>
    <cfRule type="expression" dxfId="52" priority="54" stopIfTrue="1">
      <formula>AND(O34="Đã giao",Q34&lt;&gt;"")</formula>
    </cfRule>
  </conditionalFormatting>
  <conditionalFormatting sqref="R34">
    <cfRule type="expression" dxfId="51" priority="51" stopIfTrue="1">
      <formula>AND(O34="Chưa giao",R34&lt;&gt;"")</formula>
    </cfRule>
    <cfRule type="expression" dxfId="50" priority="53" stopIfTrue="1">
      <formula>AND(O34="Đã giao",R34&lt;&gt;"")</formula>
    </cfRule>
  </conditionalFormatting>
  <conditionalFormatting sqref="P34">
    <cfRule type="expression" dxfId="49" priority="49" stopIfTrue="1">
      <formula>AND(O34&lt;&gt;"Đã giao",P34&lt;&gt;"")</formula>
    </cfRule>
    <cfRule type="expression" dxfId="48" priority="50" stopIfTrue="1">
      <formula>AND(O34="Đã giao",P34="")</formula>
    </cfRule>
  </conditionalFormatting>
  <conditionalFormatting sqref="S34">
    <cfRule type="expression" dxfId="47" priority="47" stopIfTrue="1">
      <formula>AND(O34&lt;&gt;"Chưa giao",S34&lt;&gt;"")</formula>
    </cfRule>
    <cfRule type="expression" dxfId="46" priority="48" stopIfTrue="1">
      <formula>AND(O34="Chưa giao",S34="")</formula>
    </cfRule>
  </conditionalFormatting>
  <conditionalFormatting sqref="P38">
    <cfRule type="expression" dxfId="45" priority="45" stopIfTrue="1">
      <formula>AND(O38&lt;&gt;"Đã giao",P38&lt;&gt;"")</formula>
    </cfRule>
    <cfRule type="expression" dxfId="44" priority="46" stopIfTrue="1">
      <formula>AND(O38="Đã giao",P38="")</formula>
    </cfRule>
  </conditionalFormatting>
  <conditionalFormatting sqref="Q43">
    <cfRule type="expression" dxfId="43" priority="42" stopIfTrue="1">
      <formula>AND(O43="Chưa giao",Q43&lt;&gt;"")</formula>
    </cfRule>
    <cfRule type="expression" dxfId="42" priority="44" stopIfTrue="1">
      <formula>AND(O43="Đã giao",Q43&lt;&gt;"")</formula>
    </cfRule>
  </conditionalFormatting>
  <conditionalFormatting sqref="R43">
    <cfRule type="expression" dxfId="41" priority="41" stopIfTrue="1">
      <formula>AND(O43="Chưa giao",R43&lt;&gt;"")</formula>
    </cfRule>
    <cfRule type="expression" dxfId="40" priority="43" stopIfTrue="1">
      <formula>AND(O43="Đã giao",R43&lt;&gt;"")</formula>
    </cfRule>
  </conditionalFormatting>
  <conditionalFormatting sqref="S43">
    <cfRule type="expression" dxfId="39" priority="39" stopIfTrue="1">
      <formula>AND(O43&lt;&gt;"Chưa giao",S43&lt;&gt;"")</formula>
    </cfRule>
    <cfRule type="expression" dxfId="38" priority="40" stopIfTrue="1">
      <formula>AND(O43="Chưa giao",S43="")</formula>
    </cfRule>
  </conditionalFormatting>
  <conditionalFormatting sqref="P43">
    <cfRule type="expression" dxfId="37" priority="37" stopIfTrue="1">
      <formula>AND(O43&lt;&gt;"Đã giao",P43&lt;&gt;"")</formula>
    </cfRule>
    <cfRule type="expression" dxfId="36" priority="38" stopIfTrue="1">
      <formula>AND(O43="Đã giao",P43="")</formula>
    </cfRule>
  </conditionalFormatting>
  <conditionalFormatting sqref="P41:P42">
    <cfRule type="expression" dxfId="35" priority="28" stopIfTrue="1">
      <formula>AND(O41&lt;&gt;"Đã giao",P41&lt;&gt;"")</formula>
    </cfRule>
    <cfRule type="expression" dxfId="34" priority="29" stopIfTrue="1">
      <formula>AND(O41="Đã giao",P41="")</formula>
    </cfRule>
  </conditionalFormatting>
  <conditionalFormatting sqref="Q41:Q42">
    <cfRule type="expression" dxfId="33" priority="30" stopIfTrue="1">
      <formula>AND(#REF!="Chưa giao",Q41&lt;&gt;"")</formula>
    </cfRule>
    <cfRule type="expression" dxfId="32" priority="31" stopIfTrue="1">
      <formula>AND(#REF!="Đã giao",Q41&lt;&gt;"")</formula>
    </cfRule>
  </conditionalFormatting>
  <conditionalFormatting sqref="R41:R42">
    <cfRule type="expression" dxfId="31" priority="32" stopIfTrue="1">
      <formula>AND(#REF!="Chưa giao",R41&lt;&gt;"")</formula>
    </cfRule>
    <cfRule type="expression" dxfId="30" priority="33" stopIfTrue="1">
      <formula>AND(#REF!="Đã giao",R41&lt;&gt;"")</formula>
    </cfRule>
  </conditionalFormatting>
  <conditionalFormatting sqref="S41:S42">
    <cfRule type="expression" dxfId="29" priority="34" stopIfTrue="1">
      <formula>AND(#REF!&lt;&gt;"Chưa giao",S41&lt;&gt;"")</formula>
    </cfRule>
    <cfRule type="expression" dxfId="28" priority="35" stopIfTrue="1">
      <formula>AND(#REF!="Chưa giao",S41="")</formula>
    </cfRule>
  </conditionalFormatting>
  <conditionalFormatting sqref="L40:L41">
    <cfRule type="cellIs" dxfId="27" priority="36" operator="greaterThan">
      <formula>#REF!</formula>
    </cfRule>
  </conditionalFormatting>
  <conditionalFormatting sqref="Q45">
    <cfRule type="expression" dxfId="26" priority="25" stopIfTrue="1">
      <formula>AND(O45="Chưa giao",Q45&lt;&gt;"")</formula>
    </cfRule>
    <cfRule type="expression" dxfId="25" priority="27" stopIfTrue="1">
      <formula>AND(O45="Đã giao",Q45&lt;&gt;"")</formula>
    </cfRule>
  </conditionalFormatting>
  <conditionalFormatting sqref="R45">
    <cfRule type="expression" dxfId="24" priority="24" stopIfTrue="1">
      <formula>AND(O45="Chưa giao",R45&lt;&gt;"")</formula>
    </cfRule>
    <cfRule type="expression" dxfId="23" priority="26" stopIfTrue="1">
      <formula>AND(O45="Đã giao",R45&lt;&gt;"")</formula>
    </cfRule>
  </conditionalFormatting>
  <conditionalFormatting sqref="P45">
    <cfRule type="expression" dxfId="22" priority="22" stopIfTrue="1">
      <formula>AND(O45&lt;&gt;"Đã giao",P45&lt;&gt;"")</formula>
    </cfRule>
    <cfRule type="expression" dxfId="21" priority="23" stopIfTrue="1">
      <formula>AND(O45="Đã giao",P45="")</formula>
    </cfRule>
  </conditionalFormatting>
  <conditionalFormatting sqref="S45">
    <cfRule type="expression" dxfId="20" priority="20" stopIfTrue="1">
      <formula>AND(O45&lt;&gt;"Chưa giao",S45&lt;&gt;"")</formula>
    </cfRule>
    <cfRule type="expression" dxfId="19" priority="21" stopIfTrue="1">
      <formula>AND(O45="Chưa giao",S45="")</formula>
    </cfRule>
  </conditionalFormatting>
  <conditionalFormatting sqref="Q46:Q49">
    <cfRule type="expression" dxfId="18" priority="17" stopIfTrue="1">
      <formula>AND(O46="Chưa giao",Q46&lt;&gt;"")</formula>
    </cfRule>
    <cfRule type="expression" dxfId="17" priority="19" stopIfTrue="1">
      <formula>AND(O46="Đã giao",Q46&lt;&gt;"")</formula>
    </cfRule>
  </conditionalFormatting>
  <conditionalFormatting sqref="R46:R49">
    <cfRule type="expression" dxfId="16" priority="16" stopIfTrue="1">
      <formula>AND(O46="Chưa giao",R46&lt;&gt;"")</formula>
    </cfRule>
    <cfRule type="expression" dxfId="15" priority="18" stopIfTrue="1">
      <formula>AND(O46="Đã giao",R46&lt;&gt;"")</formula>
    </cfRule>
  </conditionalFormatting>
  <conditionalFormatting sqref="P46:P49">
    <cfRule type="expression" dxfId="14" priority="14" stopIfTrue="1">
      <formula>AND(O46&lt;&gt;"Đã giao",P46&lt;&gt;"")</formula>
    </cfRule>
    <cfRule type="expression" dxfId="13" priority="15" stopIfTrue="1">
      <formula>AND(O46="Đã giao",P46="")</formula>
    </cfRule>
  </conditionalFormatting>
  <conditionalFormatting sqref="S46:S49">
    <cfRule type="expression" dxfId="12" priority="12" stopIfTrue="1">
      <formula>AND(O46&lt;&gt;"Chưa giao",S46&lt;&gt;"")</formula>
    </cfRule>
    <cfRule type="expression" dxfId="11" priority="13" stopIfTrue="1">
      <formula>AND(O46="Chưa giao",S46="")</formula>
    </cfRule>
  </conditionalFormatting>
  <conditionalFormatting sqref="L46">
    <cfRule type="cellIs" dxfId="10" priority="11" operator="greaterThan">
      <formula>I46</formula>
    </cfRule>
  </conditionalFormatting>
  <conditionalFormatting sqref="P50:P57">
    <cfRule type="expression" dxfId="9" priority="3" stopIfTrue="1">
      <formula>AND(O50&lt;&gt;"Đã giao",P50&lt;&gt;"")</formula>
    </cfRule>
    <cfRule type="expression" dxfId="8" priority="4" stopIfTrue="1">
      <formula>AND(O50="Đã giao",P50="")</formula>
    </cfRule>
  </conditionalFormatting>
  <conditionalFormatting sqref="Q50:Q57">
    <cfRule type="expression" dxfId="7" priority="8" stopIfTrue="1">
      <formula>AND(O50="Chưa giao",Q50&lt;&gt;"")</formula>
    </cfRule>
    <cfRule type="expression" dxfId="6" priority="10" stopIfTrue="1">
      <formula>AND(O50="Đã giao",Q50&lt;&gt;"")</formula>
    </cfRule>
  </conditionalFormatting>
  <conditionalFormatting sqref="R50:R57">
    <cfRule type="expression" dxfId="5" priority="7" stopIfTrue="1">
      <formula>AND(O50="Chưa giao",R50&lt;&gt;"")</formula>
    </cfRule>
    <cfRule type="expression" dxfId="4" priority="9" stopIfTrue="1">
      <formula>AND(O50="Đã giao",R50&lt;&gt;"")</formula>
    </cfRule>
  </conditionalFormatting>
  <conditionalFormatting sqref="S50:S57">
    <cfRule type="expression" dxfId="3" priority="5" stopIfTrue="1">
      <formula>AND(O50&lt;&gt;"Chưa giao",S50&lt;&gt;"")</formula>
    </cfRule>
    <cfRule type="expression" dxfId="2" priority="6" stopIfTrue="1">
      <formula>AND(O50="Chưa giao",S50="")</formula>
    </cfRule>
  </conditionalFormatting>
  <conditionalFormatting sqref="P59:P64">
    <cfRule type="expression" dxfId="1" priority="1" stopIfTrue="1">
      <formula>AND(O59&lt;&gt;"Đã giao",P59&lt;&gt;"")</formula>
    </cfRule>
    <cfRule type="expression" dxfId="0" priority="2" stopIfTrue="1">
      <formula>AND(O59="Đã giao",P59="")</formula>
    </cfRule>
  </conditionalFormatting>
  <dataValidations count="5">
    <dataValidation type="list" allowBlank="1" showInputMessage="1" showErrorMessage="1" errorTitle="Thông báo" error="Chọn theo danh sách có sẵn" sqref="I11:I26 I32:I36 I38:I66">
      <formula1>INDIRECT("Dulieu!$B$60:$B$75")</formula1>
    </dataValidation>
    <dataValidation type="list" allowBlank="1" showInputMessage="1" showErrorMessage="1" sqref="H11:H26 H32:H36 H38:H66">
      <formula1>INDIRECT("Dulieu!$B$4:$B$5")</formula1>
    </dataValidation>
    <dataValidation type="list" allowBlank="1" showInputMessage="1" showErrorMessage="1" sqref="S11:S30 S32:S36 S38:S39 S41:S43 S45:S66">
      <formula1>INDIRECT("Dulieu!$B$18:$B$31")</formula1>
    </dataValidation>
    <dataValidation type="list" allowBlank="1" showInputMessage="1" showErrorMessage="1" sqref="Q26:Q30 Q21:Q22 Q38:Q39 Q11:Q19 Q32:Q36 Q41:Q43 Q45:Q66">
      <formula1>INDIRECT("Dulieu!$B$14:$B$16")</formula1>
    </dataValidation>
    <dataValidation type="list" allowBlank="1" showInputMessage="1" showErrorMessage="1" sqref="O11:O30 O32:O36 O38:O66">
      <formula1>INDIRECT("Dulieu!$B$10:$B$12")</formula1>
    </dataValidation>
  </dataValidations>
  <pageMargins left="0.27559055118110198" right="0.27559055118110198" top="0.39" bottom="0.39370078740157499" header="0.23" footer="0.31496062992126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453" t="s">
        <v>764</v>
      </c>
      <c r="B1" s="453"/>
      <c r="C1" s="453"/>
      <c r="D1" s="453"/>
      <c r="E1" s="45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454" t="s">
        <v>963</v>
      </c>
      <c r="B2" s="454"/>
      <c r="C2" s="454"/>
      <c r="D2" s="454"/>
      <c r="E2" s="45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455" t="s">
        <v>767</v>
      </c>
      <c r="G4" s="455"/>
      <c r="H4" s="455"/>
      <c r="I4" s="455"/>
      <c r="J4" s="455"/>
      <c r="K4" s="455"/>
      <c r="L4" s="455"/>
      <c r="M4" s="455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456" t="s">
        <v>962</v>
      </c>
      <c r="G5" s="456"/>
      <c r="H5" s="456"/>
      <c r="I5" s="456"/>
      <c r="J5" s="456"/>
      <c r="K5" s="456"/>
      <c r="L5" s="456"/>
      <c r="M5" s="456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30" customHeight="1" x14ac:dyDescent="0.25">
      <c r="A7" s="472" t="s">
        <v>964</v>
      </c>
      <c r="B7" s="472" t="s">
        <v>0</v>
      </c>
      <c r="C7" s="472" t="s">
        <v>1</v>
      </c>
      <c r="D7" s="472" t="s">
        <v>2</v>
      </c>
      <c r="E7" s="429" t="s">
        <v>3</v>
      </c>
      <c r="F7" s="429"/>
      <c r="G7" s="429"/>
      <c r="H7" s="429"/>
      <c r="I7" s="429"/>
      <c r="J7" s="429" t="s">
        <v>4</v>
      </c>
      <c r="K7" s="429"/>
      <c r="L7" s="429"/>
      <c r="M7" s="429"/>
      <c r="N7" s="429" t="s">
        <v>5</v>
      </c>
      <c r="O7" s="429"/>
      <c r="P7" s="429"/>
      <c r="Q7" s="429"/>
      <c r="R7" s="426" t="s">
        <v>959</v>
      </c>
      <c r="S7" s="426"/>
    </row>
    <row r="8" spans="1:19" ht="62.25" customHeight="1" x14ac:dyDescent="0.2">
      <c r="A8" s="473"/>
      <c r="B8" s="474"/>
      <c r="C8" s="475"/>
      <c r="D8" s="473"/>
      <c r="E8" s="50" t="s">
        <v>6</v>
      </c>
      <c r="F8" s="51">
        <v>2013</v>
      </c>
      <c r="G8" s="51">
        <v>2014</v>
      </c>
      <c r="H8" s="51">
        <v>2015</v>
      </c>
      <c r="I8" s="51">
        <v>2016</v>
      </c>
      <c r="J8" s="50" t="s">
        <v>7</v>
      </c>
      <c r="K8" s="50" t="s">
        <v>8</v>
      </c>
      <c r="L8" s="50" t="s">
        <v>9</v>
      </c>
      <c r="M8" s="50" t="s">
        <v>10</v>
      </c>
      <c r="N8" s="50" t="s">
        <v>11</v>
      </c>
      <c r="O8" s="50" t="s">
        <v>12</v>
      </c>
      <c r="P8" s="50" t="s">
        <v>13</v>
      </c>
      <c r="Q8" s="50" t="s">
        <v>14</v>
      </c>
      <c r="R8" s="58" t="s">
        <v>960</v>
      </c>
      <c r="S8" s="58" t="s">
        <v>961</v>
      </c>
    </row>
    <row r="9" spans="1:19" ht="42" customHeight="1" x14ac:dyDescent="0.2">
      <c r="A9" s="466" t="s">
        <v>965</v>
      </c>
      <c r="B9" s="52">
        <v>1</v>
      </c>
      <c r="C9" s="47" t="s">
        <v>784</v>
      </c>
      <c r="D9" s="48" t="s">
        <v>48</v>
      </c>
      <c r="E9" s="49"/>
      <c r="F9" s="49"/>
      <c r="G9" s="49"/>
      <c r="H9" s="48" t="s">
        <v>49</v>
      </c>
      <c r="I9" s="49"/>
      <c r="J9" s="49" t="s">
        <v>39</v>
      </c>
      <c r="K9" s="49"/>
      <c r="L9" s="49"/>
      <c r="M9" s="49"/>
      <c r="N9" s="49"/>
      <c r="O9" s="49"/>
      <c r="P9" s="49"/>
      <c r="Q9" s="49" t="s">
        <v>39</v>
      </c>
      <c r="R9" s="49"/>
      <c r="S9" s="49" t="s">
        <v>39</v>
      </c>
    </row>
    <row r="10" spans="1:19" ht="29.25" customHeight="1" x14ac:dyDescent="0.2">
      <c r="A10" s="467"/>
      <c r="B10" s="449">
        <v>2</v>
      </c>
      <c r="C10" s="430" t="s">
        <v>785</v>
      </c>
      <c r="D10" s="427" t="s">
        <v>50</v>
      </c>
      <c r="E10" s="428"/>
      <c r="F10" s="428"/>
      <c r="G10" s="428"/>
      <c r="H10" s="428"/>
      <c r="I10" s="427" t="s">
        <v>51</v>
      </c>
      <c r="J10" s="428"/>
      <c r="K10" s="428"/>
      <c r="L10" s="428" t="s">
        <v>39</v>
      </c>
      <c r="M10" s="428"/>
      <c r="N10" s="428"/>
      <c r="O10" s="428"/>
      <c r="P10" s="428"/>
      <c r="Q10" s="428"/>
      <c r="R10" s="428"/>
      <c r="S10" s="428" t="s">
        <v>39</v>
      </c>
    </row>
    <row r="11" spans="1:19" ht="13.5" customHeight="1" x14ac:dyDescent="0.2">
      <c r="A11" s="467"/>
      <c r="B11" s="449"/>
      <c r="C11" s="430"/>
      <c r="D11" s="427"/>
      <c r="E11" s="428"/>
      <c r="F11" s="428"/>
      <c r="G11" s="428"/>
      <c r="H11" s="428"/>
      <c r="I11" s="427"/>
      <c r="J11" s="428"/>
      <c r="K11" s="428"/>
      <c r="L11" s="428"/>
      <c r="M11" s="428"/>
      <c r="N11" s="428"/>
      <c r="O11" s="428"/>
      <c r="P11" s="428"/>
      <c r="Q11" s="428"/>
      <c r="R11" s="428"/>
      <c r="S11" s="428"/>
    </row>
    <row r="12" spans="1:19" ht="29.25" customHeight="1" x14ac:dyDescent="0.2">
      <c r="A12" s="467"/>
      <c r="B12" s="449">
        <v>3</v>
      </c>
      <c r="C12" s="469" t="s">
        <v>786</v>
      </c>
      <c r="D12" s="427" t="s">
        <v>52</v>
      </c>
      <c r="E12" s="428"/>
      <c r="F12" s="428"/>
      <c r="G12" s="428"/>
      <c r="H12" s="428"/>
      <c r="I12" s="428"/>
      <c r="J12" s="428"/>
      <c r="K12" s="428"/>
      <c r="L12" s="428"/>
      <c r="M12" s="428" t="s">
        <v>39</v>
      </c>
      <c r="N12" s="428" t="s">
        <v>39</v>
      </c>
      <c r="O12" s="428"/>
      <c r="P12" s="428" t="s">
        <v>39</v>
      </c>
      <c r="Q12" s="428"/>
      <c r="R12" s="428" t="s">
        <v>16</v>
      </c>
      <c r="S12" s="428"/>
    </row>
    <row r="13" spans="1:19" ht="16.5" customHeight="1" x14ac:dyDescent="0.2">
      <c r="A13" s="467"/>
      <c r="B13" s="449"/>
      <c r="C13" s="470"/>
      <c r="D13" s="427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</row>
    <row r="14" spans="1:19" ht="14.25" hidden="1" customHeight="1" x14ac:dyDescent="0.2">
      <c r="A14" s="468"/>
      <c r="B14" s="449"/>
      <c r="C14" s="471"/>
      <c r="D14" s="427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</row>
    <row r="16" spans="1:19" ht="15" x14ac:dyDescent="0.25">
      <c r="A16" s="59"/>
      <c r="B16" s="59"/>
      <c r="C16" s="60"/>
      <c r="D16" s="59"/>
      <c r="E16" s="59"/>
      <c r="F16" s="61"/>
      <c r="G16" s="59"/>
      <c r="H16" s="59"/>
      <c r="I16" s="458"/>
      <c r="J16" s="458"/>
      <c r="K16" s="458"/>
      <c r="L16" s="62"/>
      <c r="O16" s="458" t="s">
        <v>966</v>
      </c>
      <c r="P16" s="458"/>
      <c r="Q16" s="458"/>
      <c r="R16" s="459"/>
      <c r="S16" s="459"/>
    </row>
    <row r="17" spans="1:19" ht="15" x14ac:dyDescent="0.25">
      <c r="A17" s="59"/>
      <c r="B17" s="63"/>
      <c r="C17" s="60"/>
      <c r="D17" s="59"/>
      <c r="E17" s="59"/>
      <c r="F17" s="61"/>
      <c r="G17" s="59"/>
      <c r="H17" s="59"/>
      <c r="I17" s="460"/>
      <c r="J17" s="460"/>
      <c r="K17" s="460"/>
      <c r="L17" s="62"/>
      <c r="O17" s="460" t="s">
        <v>968</v>
      </c>
      <c r="P17" s="460"/>
      <c r="Q17" s="460"/>
      <c r="R17" s="459"/>
      <c r="S17" s="459"/>
    </row>
    <row r="18" spans="1:19" ht="15" x14ac:dyDescent="0.25">
      <c r="A18" s="460" t="s">
        <v>967</v>
      </c>
      <c r="B18" s="459"/>
      <c r="C18" s="459"/>
      <c r="D18" s="59"/>
      <c r="E18" s="59"/>
      <c r="F18" s="61"/>
      <c r="G18" s="59"/>
      <c r="H18" s="59"/>
      <c r="I18" s="461"/>
      <c r="J18" s="461"/>
      <c r="K18" s="461"/>
      <c r="L18" s="62"/>
      <c r="N18" s="66"/>
      <c r="O18" s="461"/>
      <c r="P18" s="461"/>
      <c r="Q18" s="461"/>
      <c r="R18" s="459"/>
      <c r="S18" s="459"/>
    </row>
    <row r="19" spans="1:19" ht="15" x14ac:dyDescent="0.25">
      <c r="A19" s="463" t="s">
        <v>969</v>
      </c>
      <c r="B19" s="464"/>
      <c r="C19" s="464"/>
      <c r="D19" s="59"/>
      <c r="E19" s="59"/>
      <c r="F19" s="61"/>
      <c r="G19" s="59"/>
      <c r="H19" s="59"/>
      <c r="I19" s="59"/>
      <c r="J19" s="59"/>
      <c r="K19" s="59"/>
      <c r="L19" s="62"/>
      <c r="O19" s="59"/>
      <c r="P19" s="59"/>
      <c r="Q19" s="59"/>
      <c r="R19" s="62"/>
    </row>
    <row r="20" spans="1:19" ht="15" x14ac:dyDescent="0.25">
      <c r="A20" s="59"/>
      <c r="B20" s="59"/>
      <c r="C20" s="60"/>
      <c r="D20" s="59"/>
      <c r="E20" s="59"/>
      <c r="F20" s="61"/>
      <c r="G20" s="59"/>
      <c r="H20" s="59"/>
      <c r="I20" s="59"/>
      <c r="J20" s="59"/>
      <c r="K20" s="59"/>
      <c r="L20" s="62"/>
      <c r="O20" s="59"/>
      <c r="P20" s="59"/>
      <c r="Q20" s="59"/>
      <c r="R20" s="62"/>
    </row>
    <row r="21" spans="1:19" ht="15" x14ac:dyDescent="0.25">
      <c r="A21" s="59"/>
      <c r="B21" s="59"/>
      <c r="C21" s="60"/>
      <c r="D21" s="59"/>
      <c r="E21" s="59"/>
      <c r="F21" s="61"/>
      <c r="G21" s="59"/>
      <c r="H21" s="59"/>
      <c r="I21" s="59"/>
      <c r="J21" s="59"/>
      <c r="K21" s="59"/>
      <c r="L21" s="60"/>
      <c r="O21" s="59"/>
      <c r="P21" s="59"/>
      <c r="Q21" s="59"/>
      <c r="R21" s="60"/>
    </row>
    <row r="22" spans="1:19" ht="14.25" customHeight="1" x14ac:dyDescent="0.25">
      <c r="A22" s="465"/>
      <c r="B22" s="465"/>
      <c r="C22" s="465"/>
      <c r="D22" s="59"/>
      <c r="E22" s="59"/>
      <c r="F22" s="61"/>
      <c r="G22" s="59"/>
      <c r="H22" s="59"/>
      <c r="I22" s="462"/>
      <c r="J22" s="462"/>
      <c r="K22" s="462"/>
      <c r="L22" s="60"/>
      <c r="O22" s="462"/>
      <c r="P22" s="462"/>
      <c r="Q22" s="462"/>
      <c r="R22" s="459"/>
      <c r="S22" s="459"/>
    </row>
    <row r="23" spans="1:19" ht="14.25" customHeight="1" x14ac:dyDescent="0.25">
      <c r="A23" s="64"/>
      <c r="B23" s="64"/>
      <c r="C23" s="64"/>
      <c r="D23" s="59"/>
      <c r="E23" s="59"/>
      <c r="F23" s="61"/>
      <c r="G23" s="59"/>
      <c r="H23" s="59"/>
      <c r="I23" s="65"/>
      <c r="J23" s="65"/>
      <c r="K23" s="65"/>
      <c r="L23" s="60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O10:O11"/>
    <mergeCell ref="P10:P11"/>
    <mergeCell ref="O12:O14"/>
    <mergeCell ref="F12:F14"/>
    <mergeCell ref="G12:G14"/>
    <mergeCell ref="H12:H14"/>
    <mergeCell ref="K10:K11"/>
    <mergeCell ref="A9:A14"/>
    <mergeCell ref="B10:B11"/>
    <mergeCell ref="C10:C11"/>
    <mergeCell ref="D10:D11"/>
    <mergeCell ref="N10:N11"/>
    <mergeCell ref="E10:E11"/>
    <mergeCell ref="B12:B14"/>
    <mergeCell ref="C12:C14"/>
    <mergeCell ref="D12:D14"/>
    <mergeCell ref="E12:E14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A22:C22"/>
    <mergeCell ref="I22:K22"/>
    <mergeCell ref="Q12:Q14"/>
    <mergeCell ref="R12:R14"/>
    <mergeCell ref="I12:I14"/>
    <mergeCell ref="J12:J14"/>
    <mergeCell ref="K12:K14"/>
    <mergeCell ref="L12:L14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L9" sqref="L9"/>
    </sheetView>
  </sheetViews>
  <sheetFormatPr defaultRowHeight="15" x14ac:dyDescent="0.25"/>
  <sheetData>
    <row r="4" spans="1:1" x14ac:dyDescent="0.25">
      <c r="A4" t="s">
        <v>1674</v>
      </c>
    </row>
    <row r="7" spans="1:1" x14ac:dyDescent="0.25">
      <c r="A7" t="s">
        <v>1030</v>
      </c>
    </row>
    <row r="9" spans="1:1" x14ac:dyDescent="0.25">
      <c r="A9" t="s">
        <v>1073</v>
      </c>
    </row>
    <row r="10" spans="1:1" x14ac:dyDescent="0.25">
      <c r="A10" s="102" t="s">
        <v>1074</v>
      </c>
    </row>
    <row r="11" spans="1:1" x14ac:dyDescent="0.25">
      <c r="A11" s="102" t="s">
        <v>1075</v>
      </c>
    </row>
    <row r="12" spans="1:1" x14ac:dyDescent="0.25">
      <c r="A12" s="102" t="s">
        <v>1482</v>
      </c>
    </row>
    <row r="13" spans="1:1" x14ac:dyDescent="0.25">
      <c r="A13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94"/>
  <sheetViews>
    <sheetView view="pageBreakPreview" topLeftCell="A114" zoomScale="70" zoomScaleNormal="70" zoomScaleSheetLayoutView="70" workbookViewId="0">
      <selection activeCell="D117" sqref="D117:H117"/>
    </sheetView>
  </sheetViews>
  <sheetFormatPr defaultColWidth="9" defaultRowHeight="15" x14ac:dyDescent="0.25"/>
  <cols>
    <col min="1" max="1" width="5.42578125" style="173" customWidth="1"/>
    <col min="2" max="2" width="17.85546875" style="173" customWidth="1"/>
    <col min="3" max="3" width="7.5703125" style="173" customWidth="1"/>
    <col min="4" max="4" width="11.42578125" style="221" customWidth="1"/>
    <col min="5" max="5" width="7.5703125" style="221" customWidth="1"/>
    <col min="6" max="6" width="11.42578125" style="221" customWidth="1"/>
    <col min="7" max="7" width="15.28515625" style="221" customWidth="1"/>
    <col min="8" max="8" width="10.5703125" style="197" customWidth="1"/>
    <col min="9" max="9" width="15" style="172" customWidth="1"/>
    <col min="10" max="10" width="13.42578125" style="221" customWidth="1"/>
    <col min="11" max="11" width="13.140625" style="221" customWidth="1"/>
    <col min="12" max="12" width="11.7109375" style="242" customWidth="1"/>
    <col min="13" max="13" width="12.140625" style="219" customWidth="1"/>
    <col min="14" max="14" width="9.42578125" style="219" customWidth="1"/>
    <col min="15" max="15" width="11.28515625" style="197" customWidth="1"/>
    <col min="16" max="16" width="11.28515625" style="203" customWidth="1"/>
    <col min="17" max="17" width="9.5703125" style="172" customWidth="1"/>
    <col min="18" max="18" width="11.28515625" style="173" customWidth="1"/>
    <col min="19" max="19" width="15.5703125" style="172" customWidth="1"/>
    <col min="20" max="20" width="23.140625" style="173" customWidth="1"/>
    <col min="21" max="21" width="9" style="172"/>
    <col min="22" max="16384" width="9" style="173"/>
  </cols>
  <sheetData>
    <row r="1" spans="1:21" s="165" customFormat="1" ht="23.25" customHeight="1" x14ac:dyDescent="0.25">
      <c r="A1" s="496" t="s">
        <v>764</v>
      </c>
      <c r="B1" s="496"/>
      <c r="C1" s="496"/>
      <c r="D1" s="496"/>
      <c r="E1" s="496"/>
      <c r="F1" s="496"/>
      <c r="G1" s="496"/>
      <c r="H1" s="496"/>
      <c r="I1" s="179"/>
      <c r="J1" s="224"/>
      <c r="K1" s="224"/>
      <c r="L1" s="237"/>
      <c r="M1" s="213"/>
      <c r="N1" s="213"/>
      <c r="O1" s="195"/>
      <c r="P1" s="200"/>
      <c r="Q1" s="179"/>
      <c r="R1" s="163"/>
      <c r="S1" s="179"/>
      <c r="T1" s="164"/>
      <c r="U1" s="180"/>
    </row>
    <row r="2" spans="1:21" s="165" customFormat="1" ht="24.75" customHeight="1" x14ac:dyDescent="0.25">
      <c r="A2" s="497" t="s">
        <v>1483</v>
      </c>
      <c r="B2" s="497"/>
      <c r="C2" s="497"/>
      <c r="D2" s="497"/>
      <c r="E2" s="497"/>
      <c r="F2" s="497"/>
      <c r="G2" s="497"/>
      <c r="H2" s="497"/>
      <c r="I2" s="181"/>
      <c r="J2" s="168"/>
      <c r="K2" s="168"/>
      <c r="L2" s="238"/>
      <c r="M2" s="214"/>
      <c r="N2" s="214"/>
      <c r="O2" s="169"/>
      <c r="P2" s="201"/>
      <c r="Q2" s="181"/>
      <c r="R2" s="167"/>
      <c r="S2" s="181"/>
      <c r="T2" s="164"/>
      <c r="U2" s="180"/>
    </row>
    <row r="3" spans="1:21" s="165" customFormat="1" ht="40.5" customHeight="1" x14ac:dyDescent="0.2">
      <c r="A3" s="498" t="s">
        <v>1670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180"/>
    </row>
    <row r="4" spans="1:21" s="165" customFormat="1" ht="27" customHeight="1" x14ac:dyDescent="0.2">
      <c r="A4" s="499" t="str">
        <f>Thongtin!A4</f>
        <v>Kèm theo báo cáo số: 135/BC-CTHADS ngày  11 /11/2022 của Cục THADS tỉnh Kon Tum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180"/>
    </row>
    <row r="5" spans="1:21" s="165" customFormat="1" ht="18.75" customHeight="1" x14ac:dyDescent="0.2">
      <c r="A5" s="168"/>
      <c r="B5" s="168"/>
      <c r="C5" s="168"/>
      <c r="D5" s="168"/>
      <c r="E5" s="168"/>
      <c r="F5" s="168"/>
      <c r="G5" s="168"/>
      <c r="H5" s="169"/>
      <c r="I5" s="169"/>
      <c r="J5" s="168"/>
      <c r="K5" s="168"/>
      <c r="L5" s="238"/>
      <c r="M5" s="214"/>
      <c r="N5" s="214"/>
      <c r="O5" s="169"/>
      <c r="P5" s="202"/>
      <c r="Q5" s="501" t="s">
        <v>977</v>
      </c>
      <c r="R5" s="501"/>
      <c r="S5" s="501"/>
      <c r="T5" s="501"/>
      <c r="U5" s="180"/>
    </row>
    <row r="6" spans="1:21" s="165" customFormat="1" ht="30.75" customHeight="1" x14ac:dyDescent="0.2">
      <c r="A6" s="481" t="s">
        <v>0</v>
      </c>
      <c r="B6" s="481" t="s">
        <v>1043</v>
      </c>
      <c r="C6" s="481" t="s">
        <v>1007</v>
      </c>
      <c r="D6" s="481" t="s">
        <v>1008</v>
      </c>
      <c r="E6" s="481" t="s">
        <v>1009</v>
      </c>
      <c r="F6" s="481" t="s">
        <v>1010</v>
      </c>
      <c r="G6" s="481" t="s">
        <v>990</v>
      </c>
      <c r="H6" s="480" t="s">
        <v>1045</v>
      </c>
      <c r="I6" s="480" t="s">
        <v>1040</v>
      </c>
      <c r="J6" s="481" t="s">
        <v>1041</v>
      </c>
      <c r="K6" s="481" t="s">
        <v>1071</v>
      </c>
      <c r="L6" s="482" t="s">
        <v>975</v>
      </c>
      <c r="M6" s="481" t="s">
        <v>1046</v>
      </c>
      <c r="N6" s="481" t="s">
        <v>1072</v>
      </c>
      <c r="O6" s="480" t="s">
        <v>1541</v>
      </c>
      <c r="P6" s="482" t="s">
        <v>1002</v>
      </c>
      <c r="Q6" s="480" t="s">
        <v>970</v>
      </c>
      <c r="R6" s="480"/>
      <c r="S6" s="480" t="s">
        <v>5</v>
      </c>
      <c r="T6" s="500" t="s">
        <v>971</v>
      </c>
      <c r="U6" s="180"/>
    </row>
    <row r="7" spans="1:21" s="165" customFormat="1" ht="101.25" customHeight="1" x14ac:dyDescent="0.2">
      <c r="A7" s="481"/>
      <c r="B7" s="481"/>
      <c r="C7" s="481"/>
      <c r="D7" s="481"/>
      <c r="E7" s="481"/>
      <c r="F7" s="481"/>
      <c r="G7" s="481"/>
      <c r="H7" s="480"/>
      <c r="I7" s="480"/>
      <c r="J7" s="481"/>
      <c r="K7" s="481"/>
      <c r="L7" s="482"/>
      <c r="M7" s="481"/>
      <c r="N7" s="481"/>
      <c r="O7" s="480"/>
      <c r="P7" s="482"/>
      <c r="Q7" s="332" t="s">
        <v>1013</v>
      </c>
      <c r="R7" s="332" t="s">
        <v>1014</v>
      </c>
      <c r="S7" s="480"/>
      <c r="T7" s="500"/>
      <c r="U7" s="180"/>
    </row>
    <row r="8" spans="1:21" s="171" customFormat="1" ht="16.5" customHeight="1" x14ac:dyDescent="0.25">
      <c r="A8" s="182" t="s">
        <v>980</v>
      </c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3">
        <v>7</v>
      </c>
      <c r="I8" s="183">
        <v>8</v>
      </c>
      <c r="J8" s="182">
        <v>9</v>
      </c>
      <c r="K8" s="182">
        <v>10</v>
      </c>
      <c r="L8" s="239">
        <v>11</v>
      </c>
      <c r="M8" s="215">
        <v>12</v>
      </c>
      <c r="N8" s="215">
        <v>13</v>
      </c>
      <c r="O8" s="183">
        <v>14</v>
      </c>
      <c r="P8" s="211">
        <v>15</v>
      </c>
      <c r="Q8" s="183">
        <v>16</v>
      </c>
      <c r="R8" s="182">
        <v>17</v>
      </c>
      <c r="S8" s="183">
        <v>18</v>
      </c>
      <c r="T8" s="182">
        <v>19</v>
      </c>
      <c r="U8" s="184"/>
    </row>
    <row r="9" spans="1:21" s="252" customFormat="1" ht="28.5" customHeight="1" x14ac:dyDescent="0.25">
      <c r="A9" s="374"/>
      <c r="B9" s="375" t="s">
        <v>1015</v>
      </c>
      <c r="C9" s="376">
        <f>COUNTA(C10:C113)</f>
        <v>97</v>
      </c>
      <c r="D9" s="376">
        <f t="shared" ref="D9:T9" si="0">COUNTA(D10:D113)</f>
        <v>97</v>
      </c>
      <c r="E9" s="376">
        <f t="shared" si="0"/>
        <v>97</v>
      </c>
      <c r="F9" s="376">
        <f t="shared" si="0"/>
        <v>97</v>
      </c>
      <c r="G9" s="376">
        <f t="shared" si="0"/>
        <v>97</v>
      </c>
      <c r="H9" s="376">
        <f t="shared" si="0"/>
        <v>97</v>
      </c>
      <c r="I9" s="376">
        <f t="shared" si="0"/>
        <v>97</v>
      </c>
      <c r="J9" s="376">
        <f t="shared" si="0"/>
        <v>97</v>
      </c>
      <c r="K9" s="376">
        <f t="shared" si="0"/>
        <v>97</v>
      </c>
      <c r="L9" s="376">
        <f t="shared" si="0"/>
        <v>97</v>
      </c>
      <c r="M9" s="376">
        <f t="shared" si="0"/>
        <v>97</v>
      </c>
      <c r="N9" s="376">
        <f t="shared" si="0"/>
        <v>97</v>
      </c>
      <c r="O9" s="376">
        <f t="shared" si="0"/>
        <v>97</v>
      </c>
      <c r="P9" s="376">
        <f t="shared" si="0"/>
        <v>92</v>
      </c>
      <c r="Q9" s="376">
        <f t="shared" si="0"/>
        <v>0</v>
      </c>
      <c r="R9" s="376">
        <f t="shared" si="0"/>
        <v>0</v>
      </c>
      <c r="S9" s="376">
        <f t="shared" si="0"/>
        <v>5</v>
      </c>
      <c r="T9" s="376">
        <f t="shared" si="0"/>
        <v>2</v>
      </c>
      <c r="U9" s="251">
        <f>O9-P9-Q9-S9</f>
        <v>0</v>
      </c>
    </row>
    <row r="10" spans="1:21" s="264" customFormat="1" ht="21" customHeight="1" x14ac:dyDescent="0.25">
      <c r="A10" s="377" t="s">
        <v>981</v>
      </c>
      <c r="B10" s="377" t="s">
        <v>1485</v>
      </c>
      <c r="C10" s="376"/>
      <c r="D10" s="378"/>
      <c r="E10" s="236"/>
      <c r="F10" s="378"/>
      <c r="G10" s="236"/>
      <c r="H10" s="236"/>
      <c r="I10" s="379"/>
      <c r="J10" s="236"/>
      <c r="K10" s="236"/>
      <c r="L10" s="380"/>
      <c r="M10" s="381"/>
      <c r="N10" s="381"/>
      <c r="O10" s="236"/>
      <c r="P10" s="380"/>
      <c r="Q10" s="381"/>
      <c r="R10" s="380"/>
      <c r="S10" s="381"/>
      <c r="T10" s="381"/>
      <c r="U10" s="263"/>
    </row>
    <row r="11" spans="1:21" s="212" customFormat="1" ht="54.95" customHeight="1" x14ac:dyDescent="0.25">
      <c r="A11" s="161">
        <v>1</v>
      </c>
      <c r="B11" s="476" t="s">
        <v>1498</v>
      </c>
      <c r="C11" s="344">
        <v>11</v>
      </c>
      <c r="D11" s="229">
        <v>44104</v>
      </c>
      <c r="E11" s="341">
        <v>205</v>
      </c>
      <c r="F11" s="229">
        <v>44215</v>
      </c>
      <c r="G11" s="341" t="s">
        <v>1549</v>
      </c>
      <c r="H11" s="341" t="s">
        <v>1076</v>
      </c>
      <c r="I11" s="341" t="s">
        <v>1478</v>
      </c>
      <c r="J11" s="341" t="s">
        <v>1488</v>
      </c>
      <c r="K11" s="341" t="s">
        <v>1488</v>
      </c>
      <c r="L11" s="229">
        <v>44469</v>
      </c>
      <c r="M11" s="236">
        <v>2960000</v>
      </c>
      <c r="N11" s="243">
        <v>1</v>
      </c>
      <c r="O11" s="341" t="s">
        <v>995</v>
      </c>
      <c r="P11" s="229">
        <v>44484</v>
      </c>
      <c r="Q11" s="228"/>
      <c r="R11" s="227"/>
      <c r="S11" s="302"/>
      <c r="T11" s="341"/>
      <c r="U11" s="185"/>
    </row>
    <row r="12" spans="1:21" s="212" customFormat="1" ht="54.95" customHeight="1" x14ac:dyDescent="0.25">
      <c r="A12" s="161">
        <v>2</v>
      </c>
      <c r="B12" s="477"/>
      <c r="C12" s="352" t="s">
        <v>1486</v>
      </c>
      <c r="D12" s="230">
        <v>43945</v>
      </c>
      <c r="E12" s="302">
        <v>29</v>
      </c>
      <c r="F12" s="230">
        <v>44111</v>
      </c>
      <c r="G12" s="302" t="s">
        <v>1551</v>
      </c>
      <c r="H12" s="302" t="s">
        <v>1076</v>
      </c>
      <c r="I12" s="341" t="s">
        <v>1467</v>
      </c>
      <c r="J12" s="302" t="s">
        <v>1509</v>
      </c>
      <c r="K12" s="302" t="s">
        <v>1509</v>
      </c>
      <c r="L12" s="230">
        <v>44609</v>
      </c>
      <c r="M12" s="210">
        <v>2510000</v>
      </c>
      <c r="N12" s="210">
        <v>1</v>
      </c>
      <c r="O12" s="302" t="s">
        <v>995</v>
      </c>
      <c r="P12" s="230">
        <v>44643</v>
      </c>
      <c r="Q12" s="228"/>
      <c r="R12" s="227"/>
      <c r="S12" s="302"/>
      <c r="T12" s="341"/>
      <c r="U12" s="185"/>
    </row>
    <row r="13" spans="1:21" s="212" customFormat="1" ht="54.95" customHeight="1" x14ac:dyDescent="0.25">
      <c r="A13" s="161">
        <v>3</v>
      </c>
      <c r="B13" s="478"/>
      <c r="C13" s="352">
        <v>25</v>
      </c>
      <c r="D13" s="227">
        <v>44102</v>
      </c>
      <c r="E13" s="302">
        <v>172</v>
      </c>
      <c r="F13" s="227">
        <v>44174</v>
      </c>
      <c r="G13" s="228" t="s">
        <v>1555</v>
      </c>
      <c r="H13" s="302" t="s">
        <v>1076</v>
      </c>
      <c r="I13" s="341" t="s">
        <v>1467</v>
      </c>
      <c r="J13" s="228" t="s">
        <v>1509</v>
      </c>
      <c r="K13" s="228" t="s">
        <v>1509</v>
      </c>
      <c r="L13" s="227">
        <v>44636</v>
      </c>
      <c r="M13" s="353">
        <v>64742.548999999999</v>
      </c>
      <c r="N13" s="210">
        <v>8</v>
      </c>
      <c r="O13" s="302" t="s">
        <v>995</v>
      </c>
      <c r="P13" s="227">
        <v>44714</v>
      </c>
      <c r="Q13" s="228"/>
      <c r="R13" s="227"/>
      <c r="S13" s="302"/>
      <c r="T13" s="341"/>
      <c r="U13" s="185"/>
    </row>
    <row r="14" spans="1:21" s="212" customFormat="1" ht="54.95" customHeight="1" x14ac:dyDescent="0.25">
      <c r="A14" s="161">
        <v>4</v>
      </c>
      <c r="B14" s="476" t="s">
        <v>1487</v>
      </c>
      <c r="C14" s="352">
        <v>30</v>
      </c>
      <c r="D14" s="230">
        <v>43587</v>
      </c>
      <c r="E14" s="302">
        <v>986</v>
      </c>
      <c r="F14" s="230">
        <v>43588</v>
      </c>
      <c r="G14" s="302" t="s">
        <v>1535</v>
      </c>
      <c r="H14" s="302" t="s">
        <v>1076</v>
      </c>
      <c r="I14" s="341" t="s">
        <v>1478</v>
      </c>
      <c r="J14" s="302" t="s">
        <v>1509</v>
      </c>
      <c r="K14" s="302" t="s">
        <v>1509</v>
      </c>
      <c r="L14" s="230">
        <v>44517</v>
      </c>
      <c r="M14" s="210">
        <v>1955245</v>
      </c>
      <c r="N14" s="210">
        <v>5</v>
      </c>
      <c r="O14" s="302" t="s">
        <v>995</v>
      </c>
      <c r="P14" s="230">
        <v>44533</v>
      </c>
      <c r="Q14" s="228"/>
      <c r="R14" s="227"/>
      <c r="S14" s="302"/>
      <c r="T14" s="341"/>
      <c r="U14" s="185"/>
    </row>
    <row r="15" spans="1:21" s="212" customFormat="1" ht="54.95" customHeight="1" x14ac:dyDescent="0.25">
      <c r="A15" s="161">
        <v>5</v>
      </c>
      <c r="B15" s="478"/>
      <c r="C15" s="352" t="s">
        <v>1486</v>
      </c>
      <c r="D15" s="230">
        <v>44200</v>
      </c>
      <c r="E15" s="302">
        <v>414</v>
      </c>
      <c r="F15" s="230">
        <v>44326</v>
      </c>
      <c r="G15" s="302" t="s">
        <v>1552</v>
      </c>
      <c r="H15" s="302" t="s">
        <v>1076</v>
      </c>
      <c r="I15" s="341" t="s">
        <v>1467</v>
      </c>
      <c r="J15" s="302" t="s">
        <v>1509</v>
      </c>
      <c r="K15" s="302" t="s">
        <v>1509</v>
      </c>
      <c r="L15" s="230">
        <v>44666</v>
      </c>
      <c r="M15" s="210">
        <v>195000</v>
      </c>
      <c r="N15" s="210">
        <v>7</v>
      </c>
      <c r="O15" s="302" t="s">
        <v>995</v>
      </c>
      <c r="P15" s="230">
        <v>44677</v>
      </c>
      <c r="Q15" s="228"/>
      <c r="R15" s="227"/>
      <c r="S15" s="302"/>
      <c r="T15" s="341"/>
      <c r="U15" s="185"/>
    </row>
    <row r="16" spans="1:21" s="212" customFormat="1" ht="54.95" customHeight="1" x14ac:dyDescent="0.25">
      <c r="A16" s="161">
        <v>6</v>
      </c>
      <c r="B16" s="476" t="s">
        <v>1524</v>
      </c>
      <c r="C16" s="352" t="s">
        <v>1537</v>
      </c>
      <c r="D16" s="230">
        <v>44302</v>
      </c>
      <c r="E16" s="302">
        <v>458</v>
      </c>
      <c r="F16" s="227">
        <v>44354</v>
      </c>
      <c r="G16" s="302" t="s">
        <v>1538</v>
      </c>
      <c r="H16" s="302" t="s">
        <v>1076</v>
      </c>
      <c r="I16" s="341" t="s">
        <v>1478</v>
      </c>
      <c r="J16" s="302" t="s">
        <v>1509</v>
      </c>
      <c r="K16" s="302" t="s">
        <v>1509</v>
      </c>
      <c r="L16" s="230">
        <v>44546</v>
      </c>
      <c r="M16" s="210">
        <v>200200</v>
      </c>
      <c r="N16" s="210">
        <v>4</v>
      </c>
      <c r="O16" s="302" t="s">
        <v>995</v>
      </c>
      <c r="P16" s="230">
        <v>44558</v>
      </c>
      <c r="Q16" s="228"/>
      <c r="R16" s="227"/>
      <c r="S16" s="302"/>
      <c r="T16" s="341"/>
      <c r="U16" s="185"/>
    </row>
    <row r="17" spans="1:21" s="212" customFormat="1" ht="54.95" customHeight="1" x14ac:dyDescent="0.25">
      <c r="A17" s="161">
        <v>7</v>
      </c>
      <c r="B17" s="477"/>
      <c r="C17" s="352" t="s">
        <v>1537</v>
      </c>
      <c r="D17" s="230">
        <v>44302</v>
      </c>
      <c r="E17" s="302">
        <v>458</v>
      </c>
      <c r="F17" s="227">
        <v>44354</v>
      </c>
      <c r="G17" s="302" t="s">
        <v>1538</v>
      </c>
      <c r="H17" s="302" t="s">
        <v>1076</v>
      </c>
      <c r="I17" s="341" t="s">
        <v>1478</v>
      </c>
      <c r="J17" s="302" t="s">
        <v>1509</v>
      </c>
      <c r="K17" s="302" t="s">
        <v>1509</v>
      </c>
      <c r="L17" s="230">
        <v>44533</v>
      </c>
      <c r="M17" s="210">
        <v>307106.09999999998</v>
      </c>
      <c r="N17" s="210">
        <v>2</v>
      </c>
      <c r="O17" s="302" t="s">
        <v>995</v>
      </c>
      <c r="P17" s="230">
        <v>44558</v>
      </c>
      <c r="Q17" s="228"/>
      <c r="R17" s="227"/>
      <c r="S17" s="302"/>
      <c r="T17" s="341"/>
      <c r="U17" s="185"/>
    </row>
    <row r="18" spans="1:21" s="212" customFormat="1" ht="54.95" customHeight="1" x14ac:dyDescent="0.25">
      <c r="A18" s="161">
        <v>8</v>
      </c>
      <c r="B18" s="477"/>
      <c r="C18" s="352">
        <v>120</v>
      </c>
      <c r="D18" s="230">
        <v>43794</v>
      </c>
      <c r="E18" s="302">
        <v>1254</v>
      </c>
      <c r="F18" s="227">
        <v>44018</v>
      </c>
      <c r="G18" s="302" t="s">
        <v>1550</v>
      </c>
      <c r="H18" s="302" t="s">
        <v>1076</v>
      </c>
      <c r="I18" s="341" t="s">
        <v>1478</v>
      </c>
      <c r="J18" s="302" t="s">
        <v>1509</v>
      </c>
      <c r="K18" s="302" t="s">
        <v>1509</v>
      </c>
      <c r="L18" s="230">
        <v>44547</v>
      </c>
      <c r="M18" s="210">
        <v>4375000</v>
      </c>
      <c r="N18" s="210">
        <v>6</v>
      </c>
      <c r="O18" s="302" t="s">
        <v>995</v>
      </c>
      <c r="P18" s="230">
        <v>44587</v>
      </c>
      <c r="Q18" s="228"/>
      <c r="R18" s="227"/>
      <c r="S18" s="228"/>
      <c r="T18" s="341"/>
      <c r="U18" s="185"/>
    </row>
    <row r="19" spans="1:21" s="212" customFormat="1" ht="54.95" customHeight="1" x14ac:dyDescent="0.25">
      <c r="A19" s="161">
        <v>9</v>
      </c>
      <c r="B19" s="478"/>
      <c r="C19" s="352">
        <v>120</v>
      </c>
      <c r="D19" s="230">
        <v>43794</v>
      </c>
      <c r="E19" s="302">
        <v>1253</v>
      </c>
      <c r="F19" s="230">
        <v>44018</v>
      </c>
      <c r="G19" s="302" t="s">
        <v>1556</v>
      </c>
      <c r="H19" s="302" t="s">
        <v>1076</v>
      </c>
      <c r="I19" s="341" t="s">
        <v>1467</v>
      </c>
      <c r="J19" s="302" t="s">
        <v>1509</v>
      </c>
      <c r="K19" s="302" t="s">
        <v>1509</v>
      </c>
      <c r="L19" s="230">
        <v>44826</v>
      </c>
      <c r="M19" s="210">
        <f>4475000000/1000</f>
        <v>4475000</v>
      </c>
      <c r="N19" s="210">
        <v>7</v>
      </c>
      <c r="O19" s="302" t="s">
        <v>996</v>
      </c>
      <c r="P19" s="354"/>
      <c r="Q19" s="355"/>
      <c r="R19" s="227"/>
      <c r="S19" s="302" t="s">
        <v>1038</v>
      </c>
      <c r="T19" s="341"/>
      <c r="U19" s="185"/>
    </row>
    <row r="20" spans="1:21" s="212" customFormat="1" ht="54.95" customHeight="1" x14ac:dyDescent="0.25">
      <c r="A20" s="161">
        <v>10</v>
      </c>
      <c r="B20" s="476" t="s">
        <v>1536</v>
      </c>
      <c r="C20" s="352">
        <v>12</v>
      </c>
      <c r="D20" s="230">
        <v>44284</v>
      </c>
      <c r="E20" s="302">
        <v>415</v>
      </c>
      <c r="F20" s="230">
        <v>44326</v>
      </c>
      <c r="G20" s="302" t="s">
        <v>1539</v>
      </c>
      <c r="H20" s="302" t="s">
        <v>1076</v>
      </c>
      <c r="I20" s="341" t="s">
        <v>1467</v>
      </c>
      <c r="J20" s="302" t="s">
        <v>1509</v>
      </c>
      <c r="K20" s="302" t="s">
        <v>1509</v>
      </c>
      <c r="L20" s="230">
        <v>44554</v>
      </c>
      <c r="M20" s="210">
        <v>672841.179</v>
      </c>
      <c r="N20" s="210">
        <v>4</v>
      </c>
      <c r="O20" s="302" t="s">
        <v>995</v>
      </c>
      <c r="P20" s="230">
        <v>44581</v>
      </c>
      <c r="Q20" s="228"/>
      <c r="R20" s="227"/>
      <c r="S20" s="228"/>
      <c r="T20" s="228"/>
      <c r="U20" s="185"/>
    </row>
    <row r="21" spans="1:21" s="212" customFormat="1" ht="54.95" customHeight="1" x14ac:dyDescent="0.25">
      <c r="A21" s="161">
        <v>11</v>
      </c>
      <c r="B21" s="477"/>
      <c r="C21" s="352" t="s">
        <v>1530</v>
      </c>
      <c r="D21" s="227">
        <v>44309</v>
      </c>
      <c r="E21" s="302">
        <v>455</v>
      </c>
      <c r="F21" s="227">
        <v>44354</v>
      </c>
      <c r="G21" s="228" t="s">
        <v>1554</v>
      </c>
      <c r="H21" s="302" t="s">
        <v>1076</v>
      </c>
      <c r="I21" s="341" t="s">
        <v>1467</v>
      </c>
      <c r="J21" s="228" t="s">
        <v>1509</v>
      </c>
      <c r="K21" s="302" t="s">
        <v>1509</v>
      </c>
      <c r="L21" s="227">
        <v>44665</v>
      </c>
      <c r="M21" s="353">
        <v>678219.16399999999</v>
      </c>
      <c r="N21" s="210">
        <v>4</v>
      </c>
      <c r="O21" s="302" t="s">
        <v>995</v>
      </c>
      <c r="P21" s="227">
        <v>44722</v>
      </c>
      <c r="Q21" s="228"/>
      <c r="R21" s="227"/>
      <c r="S21" s="228"/>
      <c r="T21" s="228"/>
      <c r="U21" s="185"/>
    </row>
    <row r="22" spans="1:21" s="212" customFormat="1" ht="54.95" customHeight="1" x14ac:dyDescent="0.25">
      <c r="A22" s="161">
        <v>12</v>
      </c>
      <c r="B22" s="478"/>
      <c r="C22" s="352" t="s">
        <v>1530</v>
      </c>
      <c r="D22" s="356">
        <v>44223</v>
      </c>
      <c r="E22" s="302">
        <v>384</v>
      </c>
      <c r="F22" s="230">
        <v>44326</v>
      </c>
      <c r="G22" s="302" t="s">
        <v>1553</v>
      </c>
      <c r="H22" s="302" t="s">
        <v>1076</v>
      </c>
      <c r="I22" s="341" t="s">
        <v>1467</v>
      </c>
      <c r="J22" s="302" t="s">
        <v>1509</v>
      </c>
      <c r="K22" s="302" t="s">
        <v>1509</v>
      </c>
      <c r="L22" s="357">
        <v>44665</v>
      </c>
      <c r="M22" s="210">
        <f>875341756/1000</f>
        <v>875341.75600000005</v>
      </c>
      <c r="N22" s="210">
        <v>9</v>
      </c>
      <c r="O22" s="302" t="s">
        <v>995</v>
      </c>
      <c r="P22" s="230">
        <v>44831</v>
      </c>
      <c r="Q22" s="228"/>
      <c r="R22" s="227"/>
      <c r="S22" s="228"/>
      <c r="T22" s="228"/>
      <c r="U22" s="185"/>
    </row>
    <row r="23" spans="1:21" s="212" customFormat="1" ht="54.95" customHeight="1" x14ac:dyDescent="0.25">
      <c r="A23" s="161">
        <v>13</v>
      </c>
      <c r="B23" s="341" t="s">
        <v>1525</v>
      </c>
      <c r="C23" s="352">
        <v>162</v>
      </c>
      <c r="D23" s="230">
        <v>44036</v>
      </c>
      <c r="E23" s="302">
        <v>207</v>
      </c>
      <c r="F23" s="230">
        <v>44061</v>
      </c>
      <c r="G23" s="302" t="s">
        <v>1526</v>
      </c>
      <c r="H23" s="302" t="s">
        <v>1076</v>
      </c>
      <c r="I23" s="341" t="s">
        <v>1467</v>
      </c>
      <c r="J23" s="302" t="s">
        <v>1509</v>
      </c>
      <c r="K23" s="302" t="s">
        <v>1509</v>
      </c>
      <c r="L23" s="357">
        <v>44560</v>
      </c>
      <c r="M23" s="210">
        <v>6355476.1610000003</v>
      </c>
      <c r="N23" s="210">
        <v>8</v>
      </c>
      <c r="O23" s="302" t="s">
        <v>995</v>
      </c>
      <c r="P23" s="230">
        <v>44797</v>
      </c>
      <c r="Q23" s="302"/>
      <c r="R23" s="230"/>
      <c r="S23" s="302"/>
      <c r="T23" s="228"/>
      <c r="U23" s="185"/>
    </row>
    <row r="24" spans="1:21" s="257" customFormat="1" ht="20.25" customHeight="1" x14ac:dyDescent="0.25">
      <c r="A24" s="340" t="s">
        <v>982</v>
      </c>
      <c r="B24" s="340" t="s">
        <v>1489</v>
      </c>
      <c r="C24" s="345"/>
      <c r="D24" s="348"/>
      <c r="E24" s="347"/>
      <c r="F24" s="348"/>
      <c r="G24" s="347"/>
      <c r="H24" s="347"/>
      <c r="I24" s="345"/>
      <c r="J24" s="347"/>
      <c r="K24" s="347"/>
      <c r="L24" s="364"/>
      <c r="M24" s="365"/>
      <c r="N24" s="365"/>
      <c r="O24" s="347"/>
      <c r="P24" s="346"/>
      <c r="Q24" s="345"/>
      <c r="R24" s="346"/>
      <c r="S24" s="345"/>
      <c r="T24" s="345"/>
      <c r="U24" s="256"/>
    </row>
    <row r="25" spans="1:21" s="186" customFormat="1" ht="54.95" customHeight="1" x14ac:dyDescent="0.25">
      <c r="A25" s="161">
        <v>1</v>
      </c>
      <c r="B25" s="358" t="s">
        <v>1507</v>
      </c>
      <c r="C25" s="359" t="s">
        <v>1514</v>
      </c>
      <c r="D25" s="360">
        <v>44225</v>
      </c>
      <c r="E25" s="358">
        <v>563</v>
      </c>
      <c r="F25" s="360">
        <v>44264</v>
      </c>
      <c r="G25" s="302" t="s">
        <v>1557</v>
      </c>
      <c r="H25" s="302" t="s">
        <v>1076</v>
      </c>
      <c r="I25" s="302" t="s">
        <v>1470</v>
      </c>
      <c r="J25" s="302" t="s">
        <v>1309</v>
      </c>
      <c r="K25" s="302" t="s">
        <v>1309</v>
      </c>
      <c r="L25" s="360">
        <v>44613</v>
      </c>
      <c r="M25" s="361">
        <v>275000</v>
      </c>
      <c r="N25" s="362">
        <v>1</v>
      </c>
      <c r="O25" s="302" t="s">
        <v>996</v>
      </c>
      <c r="P25" s="360"/>
      <c r="Q25" s="358"/>
      <c r="R25" s="358"/>
      <c r="S25" s="302" t="s">
        <v>1003</v>
      </c>
      <c r="T25" s="233"/>
      <c r="U25" s="185"/>
    </row>
    <row r="26" spans="1:21" s="186" customFormat="1" ht="54.95" customHeight="1" x14ac:dyDescent="0.25">
      <c r="A26" s="161">
        <v>2</v>
      </c>
      <c r="B26" s="479" t="s">
        <v>1508</v>
      </c>
      <c r="C26" s="352" t="s">
        <v>1516</v>
      </c>
      <c r="D26" s="230">
        <v>44344</v>
      </c>
      <c r="E26" s="302">
        <v>968</v>
      </c>
      <c r="F26" s="230">
        <v>44356</v>
      </c>
      <c r="G26" s="302" t="s">
        <v>1544</v>
      </c>
      <c r="H26" s="302" t="s">
        <v>1076</v>
      </c>
      <c r="I26" s="302" t="s">
        <v>1467</v>
      </c>
      <c r="J26" s="302" t="s">
        <v>1522</v>
      </c>
      <c r="K26" s="302" t="s">
        <v>1522</v>
      </c>
      <c r="L26" s="230">
        <v>44491</v>
      </c>
      <c r="M26" s="210">
        <v>2700379</v>
      </c>
      <c r="N26" s="210">
        <v>2</v>
      </c>
      <c r="O26" s="302" t="s">
        <v>995</v>
      </c>
      <c r="P26" s="230">
        <v>44518</v>
      </c>
      <c r="Q26" s="302"/>
      <c r="R26" s="230"/>
      <c r="S26" s="302"/>
      <c r="T26" s="302"/>
      <c r="U26" s="185"/>
    </row>
    <row r="27" spans="1:21" s="186" customFormat="1" ht="54.95" customHeight="1" x14ac:dyDescent="0.25">
      <c r="A27" s="161">
        <v>3</v>
      </c>
      <c r="B27" s="479"/>
      <c r="C27" s="302">
        <v>26</v>
      </c>
      <c r="D27" s="230">
        <v>44400</v>
      </c>
      <c r="E27" s="302">
        <v>1196</v>
      </c>
      <c r="F27" s="230">
        <v>44420</v>
      </c>
      <c r="G27" s="302" t="s">
        <v>1544</v>
      </c>
      <c r="H27" s="302" t="s">
        <v>1076</v>
      </c>
      <c r="I27" s="302" t="s">
        <v>1470</v>
      </c>
      <c r="J27" s="302" t="s">
        <v>1518</v>
      </c>
      <c r="K27" s="302" t="s">
        <v>1518</v>
      </c>
      <c r="L27" s="230">
        <v>44501</v>
      </c>
      <c r="M27" s="210">
        <v>240000</v>
      </c>
      <c r="N27" s="210">
        <v>2</v>
      </c>
      <c r="O27" s="302" t="s">
        <v>995</v>
      </c>
      <c r="P27" s="230">
        <v>44505</v>
      </c>
      <c r="Q27" s="302"/>
      <c r="R27" s="230"/>
      <c r="S27" s="302"/>
      <c r="T27" s="302"/>
      <c r="U27" s="185"/>
    </row>
    <row r="28" spans="1:21" s="186" customFormat="1" ht="54.95" customHeight="1" x14ac:dyDescent="0.25">
      <c r="A28" s="161">
        <v>4</v>
      </c>
      <c r="B28" s="486" t="s">
        <v>1558</v>
      </c>
      <c r="C28" s="302">
        <v>12</v>
      </c>
      <c r="D28" s="230">
        <v>44355</v>
      </c>
      <c r="E28" s="302">
        <v>1131</v>
      </c>
      <c r="F28" s="230">
        <v>44411</v>
      </c>
      <c r="G28" s="302" t="s">
        <v>1543</v>
      </c>
      <c r="H28" s="302" t="s">
        <v>1076</v>
      </c>
      <c r="I28" s="302" t="s">
        <v>1466</v>
      </c>
      <c r="J28" s="302" t="s">
        <v>1511</v>
      </c>
      <c r="K28" s="302" t="s">
        <v>1511</v>
      </c>
      <c r="L28" s="230" t="s">
        <v>1559</v>
      </c>
      <c r="M28" s="210">
        <v>310974</v>
      </c>
      <c r="N28" s="210">
        <v>1</v>
      </c>
      <c r="O28" s="302" t="s">
        <v>995</v>
      </c>
      <c r="P28" s="230">
        <v>44297</v>
      </c>
      <c r="Q28" s="231"/>
      <c r="R28" s="231"/>
      <c r="S28" s="232"/>
      <c r="T28" s="233"/>
      <c r="U28" s="185"/>
    </row>
    <row r="29" spans="1:21" s="186" customFormat="1" ht="54.95" customHeight="1" x14ac:dyDescent="0.25">
      <c r="A29" s="161">
        <v>5</v>
      </c>
      <c r="B29" s="486"/>
      <c r="C29" s="302">
        <v>21</v>
      </c>
      <c r="D29" s="230">
        <v>44365</v>
      </c>
      <c r="E29" s="302">
        <v>1134</v>
      </c>
      <c r="F29" s="230">
        <v>44411</v>
      </c>
      <c r="G29" s="302" t="s">
        <v>1560</v>
      </c>
      <c r="H29" s="302" t="s">
        <v>1076</v>
      </c>
      <c r="I29" s="302" t="s">
        <v>1466</v>
      </c>
      <c r="J29" s="302" t="s">
        <v>1561</v>
      </c>
      <c r="K29" s="302" t="s">
        <v>1561</v>
      </c>
      <c r="L29" s="230" t="s">
        <v>1562</v>
      </c>
      <c r="M29" s="210">
        <v>366000</v>
      </c>
      <c r="N29" s="210">
        <v>2</v>
      </c>
      <c r="O29" s="302" t="s">
        <v>995</v>
      </c>
      <c r="P29" s="230">
        <v>44208</v>
      </c>
      <c r="Q29" s="234"/>
      <c r="R29" s="235"/>
      <c r="S29" s="228"/>
      <c r="T29" s="232"/>
      <c r="U29" s="185"/>
    </row>
    <row r="30" spans="1:21" s="186" customFormat="1" ht="54.95" customHeight="1" x14ac:dyDescent="0.25">
      <c r="A30" s="161">
        <v>6</v>
      </c>
      <c r="B30" s="486"/>
      <c r="C30" s="352" t="s">
        <v>1512</v>
      </c>
      <c r="D30" s="230">
        <v>43915</v>
      </c>
      <c r="E30" s="302">
        <v>737</v>
      </c>
      <c r="F30" s="230">
        <v>44315</v>
      </c>
      <c r="G30" s="302" t="s">
        <v>1563</v>
      </c>
      <c r="H30" s="302" t="s">
        <v>1076</v>
      </c>
      <c r="I30" s="302" t="s">
        <v>1466</v>
      </c>
      <c r="J30" s="302" t="s">
        <v>1511</v>
      </c>
      <c r="K30" s="302" t="s">
        <v>1511</v>
      </c>
      <c r="L30" s="230" t="s">
        <v>1564</v>
      </c>
      <c r="M30" s="210">
        <v>9510000</v>
      </c>
      <c r="N30" s="210">
        <v>4</v>
      </c>
      <c r="O30" s="302" t="s">
        <v>995</v>
      </c>
      <c r="P30" s="230">
        <v>44511</v>
      </c>
      <c r="Q30" s="234"/>
      <c r="R30" s="235"/>
      <c r="S30" s="228"/>
      <c r="T30" s="232"/>
      <c r="U30" s="185"/>
    </row>
    <row r="31" spans="1:21" s="186" customFormat="1" ht="54.95" customHeight="1" x14ac:dyDescent="0.25">
      <c r="A31" s="161">
        <v>7</v>
      </c>
      <c r="B31" s="302" t="s">
        <v>1602</v>
      </c>
      <c r="C31" s="302">
        <v>22</v>
      </c>
      <c r="D31" s="230">
        <v>44368</v>
      </c>
      <c r="E31" s="352" t="s">
        <v>1512</v>
      </c>
      <c r="F31" s="230">
        <v>44475</v>
      </c>
      <c r="G31" s="230" t="s">
        <v>1603</v>
      </c>
      <c r="H31" s="302" t="s">
        <v>1006</v>
      </c>
      <c r="I31" s="302" t="s">
        <v>1470</v>
      </c>
      <c r="J31" s="302" t="s">
        <v>1604</v>
      </c>
      <c r="K31" s="302" t="s">
        <v>1604</v>
      </c>
      <c r="L31" s="230">
        <v>44760</v>
      </c>
      <c r="M31" s="363">
        <f>455000000/1000</f>
        <v>455000</v>
      </c>
      <c r="N31" s="210">
        <v>1</v>
      </c>
      <c r="O31" s="302" t="s">
        <v>995</v>
      </c>
      <c r="P31" s="230">
        <v>44769</v>
      </c>
      <c r="Q31" s="234"/>
      <c r="R31" s="235"/>
      <c r="S31" s="228"/>
      <c r="T31" s="232"/>
      <c r="U31" s="185"/>
    </row>
    <row r="32" spans="1:21" s="257" customFormat="1" ht="23.25" customHeight="1" x14ac:dyDescent="0.25">
      <c r="A32" s="340" t="s">
        <v>983</v>
      </c>
      <c r="B32" s="340" t="s">
        <v>1490</v>
      </c>
      <c r="C32" s="345"/>
      <c r="D32" s="348"/>
      <c r="E32" s="347"/>
      <c r="F32" s="348"/>
      <c r="G32" s="347"/>
      <c r="H32" s="347"/>
      <c r="I32" s="345"/>
      <c r="J32" s="347"/>
      <c r="K32" s="347"/>
      <c r="L32" s="364"/>
      <c r="M32" s="365"/>
      <c r="N32" s="365"/>
      <c r="O32" s="347"/>
      <c r="P32" s="346"/>
      <c r="Q32" s="345"/>
      <c r="R32" s="346"/>
      <c r="S32" s="345"/>
      <c r="T32" s="345"/>
      <c r="U32" s="256"/>
    </row>
    <row r="33" spans="1:21" s="257" customFormat="1" ht="54.75" customHeight="1" x14ac:dyDescent="0.25">
      <c r="A33" s="341">
        <v>1</v>
      </c>
      <c r="B33" s="476" t="s">
        <v>1605</v>
      </c>
      <c r="C33" s="366" t="s">
        <v>1514</v>
      </c>
      <c r="D33" s="230" t="s">
        <v>1606</v>
      </c>
      <c r="E33" s="367" t="s">
        <v>1607</v>
      </c>
      <c r="F33" s="230">
        <v>43906</v>
      </c>
      <c r="G33" s="302" t="s">
        <v>1608</v>
      </c>
      <c r="H33" s="302" t="s">
        <v>1076</v>
      </c>
      <c r="I33" s="302" t="s">
        <v>1467</v>
      </c>
      <c r="J33" s="302" t="s">
        <v>1609</v>
      </c>
      <c r="K33" s="302" t="s">
        <v>1609</v>
      </c>
      <c r="L33" s="368" t="s">
        <v>1610</v>
      </c>
      <c r="M33" s="210">
        <v>270000</v>
      </c>
      <c r="N33" s="369">
        <v>6</v>
      </c>
      <c r="O33" s="302" t="s">
        <v>995</v>
      </c>
      <c r="P33" s="368" t="s">
        <v>1611</v>
      </c>
      <c r="Q33" s="345"/>
      <c r="R33" s="346"/>
      <c r="S33" s="345"/>
      <c r="T33" s="345"/>
      <c r="U33" s="256"/>
    </row>
    <row r="34" spans="1:21" s="257" customFormat="1" ht="54.75" customHeight="1" x14ac:dyDescent="0.25">
      <c r="A34" s="341">
        <v>2</v>
      </c>
      <c r="B34" s="477"/>
      <c r="C34" s="359" t="s">
        <v>1453</v>
      </c>
      <c r="D34" s="370" t="s">
        <v>1612</v>
      </c>
      <c r="E34" s="358">
        <v>107</v>
      </c>
      <c r="F34" s="360" t="s">
        <v>1613</v>
      </c>
      <c r="G34" s="302" t="s">
        <v>1614</v>
      </c>
      <c r="H34" s="302" t="s">
        <v>1076</v>
      </c>
      <c r="I34" s="302" t="s">
        <v>1467</v>
      </c>
      <c r="J34" s="302" t="s">
        <v>1609</v>
      </c>
      <c r="K34" s="302" t="s">
        <v>1609</v>
      </c>
      <c r="L34" s="371" t="s">
        <v>1615</v>
      </c>
      <c r="M34" s="372">
        <v>600551</v>
      </c>
      <c r="N34" s="362">
        <v>7</v>
      </c>
      <c r="O34" s="302" t="s">
        <v>995</v>
      </c>
      <c r="P34" s="371" t="s">
        <v>1616</v>
      </c>
      <c r="Q34" s="345"/>
      <c r="R34" s="346"/>
      <c r="S34" s="345"/>
      <c r="T34" s="345"/>
      <c r="U34" s="256"/>
    </row>
    <row r="35" spans="1:21" s="257" customFormat="1" ht="54.75" customHeight="1" x14ac:dyDescent="0.25">
      <c r="A35" s="341">
        <v>3</v>
      </c>
      <c r="B35" s="477"/>
      <c r="C35" s="359">
        <v>68</v>
      </c>
      <c r="D35" s="360">
        <v>44109</v>
      </c>
      <c r="E35" s="359" t="s">
        <v>1537</v>
      </c>
      <c r="F35" s="370">
        <v>44109</v>
      </c>
      <c r="G35" s="302" t="s">
        <v>1617</v>
      </c>
      <c r="H35" s="302" t="s">
        <v>1076</v>
      </c>
      <c r="I35" s="302" t="s">
        <v>1466</v>
      </c>
      <c r="J35" s="302" t="s">
        <v>1609</v>
      </c>
      <c r="K35" s="302" t="s">
        <v>1609</v>
      </c>
      <c r="L35" s="373">
        <v>44565</v>
      </c>
      <c r="M35" s="372">
        <v>230000</v>
      </c>
      <c r="N35" s="362">
        <v>3</v>
      </c>
      <c r="O35" s="302" t="s">
        <v>995</v>
      </c>
      <c r="P35" s="371" t="s">
        <v>1618</v>
      </c>
      <c r="Q35" s="345"/>
      <c r="R35" s="346"/>
      <c r="S35" s="345"/>
      <c r="T35" s="341" t="s">
        <v>1657</v>
      </c>
      <c r="U35" s="256"/>
    </row>
    <row r="36" spans="1:21" s="257" customFormat="1" ht="54.75" customHeight="1" x14ac:dyDescent="0.25">
      <c r="A36" s="341">
        <v>4</v>
      </c>
      <c r="B36" s="477"/>
      <c r="C36" s="359" t="s">
        <v>1516</v>
      </c>
      <c r="D36" s="360" t="s">
        <v>1619</v>
      </c>
      <c r="E36" s="358">
        <v>23</v>
      </c>
      <c r="F36" s="360">
        <v>44298</v>
      </c>
      <c r="G36" s="302" t="s">
        <v>1620</v>
      </c>
      <c r="H36" s="302" t="s">
        <v>1006</v>
      </c>
      <c r="I36" s="302" t="s">
        <v>1467</v>
      </c>
      <c r="J36" s="302" t="s">
        <v>1609</v>
      </c>
      <c r="K36" s="302" t="s">
        <v>1609</v>
      </c>
      <c r="L36" s="373" t="s">
        <v>1621</v>
      </c>
      <c r="M36" s="372">
        <v>245000</v>
      </c>
      <c r="N36" s="362">
        <v>1</v>
      </c>
      <c r="O36" s="302" t="s">
        <v>995</v>
      </c>
      <c r="P36" s="373" t="s">
        <v>1622</v>
      </c>
      <c r="Q36" s="345"/>
      <c r="R36" s="346"/>
      <c r="S36" s="345"/>
      <c r="T36" s="345"/>
      <c r="U36" s="256"/>
    </row>
    <row r="37" spans="1:21" s="257" customFormat="1" ht="54.75" customHeight="1" x14ac:dyDescent="0.25">
      <c r="A37" s="341">
        <v>5</v>
      </c>
      <c r="B37" s="477"/>
      <c r="C37" s="359" t="s">
        <v>1516</v>
      </c>
      <c r="D37" s="370" t="s">
        <v>1623</v>
      </c>
      <c r="E37" s="358">
        <v>24</v>
      </c>
      <c r="F37" s="370" t="s">
        <v>1624</v>
      </c>
      <c r="G37" s="302" t="s">
        <v>1620</v>
      </c>
      <c r="H37" s="302" t="s">
        <v>1006</v>
      </c>
      <c r="I37" s="302" t="s">
        <v>1467</v>
      </c>
      <c r="J37" s="302" t="s">
        <v>1609</v>
      </c>
      <c r="K37" s="302" t="s">
        <v>1609</v>
      </c>
      <c r="L37" s="373" t="s">
        <v>1621</v>
      </c>
      <c r="M37" s="372">
        <v>187000</v>
      </c>
      <c r="N37" s="362">
        <v>1</v>
      </c>
      <c r="O37" s="302" t="s">
        <v>995</v>
      </c>
      <c r="P37" s="373" t="s">
        <v>1622</v>
      </c>
      <c r="Q37" s="345"/>
      <c r="R37" s="346"/>
      <c r="S37" s="345"/>
      <c r="T37" s="345"/>
      <c r="U37" s="256"/>
    </row>
    <row r="38" spans="1:21" s="257" customFormat="1" ht="54.75" customHeight="1" x14ac:dyDescent="0.25">
      <c r="A38" s="341">
        <v>6</v>
      </c>
      <c r="B38" s="478"/>
      <c r="C38" s="359" t="s">
        <v>1069</v>
      </c>
      <c r="D38" s="360" t="s">
        <v>1625</v>
      </c>
      <c r="E38" s="358">
        <v>38</v>
      </c>
      <c r="F38" s="360">
        <v>44510</v>
      </c>
      <c r="G38" s="302" t="s">
        <v>1626</v>
      </c>
      <c r="H38" s="302" t="s">
        <v>1006</v>
      </c>
      <c r="I38" s="302" t="s">
        <v>1466</v>
      </c>
      <c r="J38" s="302" t="s">
        <v>1609</v>
      </c>
      <c r="K38" s="302" t="s">
        <v>1609</v>
      </c>
      <c r="L38" s="373">
        <v>44900</v>
      </c>
      <c r="M38" s="372">
        <v>228123</v>
      </c>
      <c r="N38" s="362">
        <v>2</v>
      </c>
      <c r="O38" s="302" t="s">
        <v>995</v>
      </c>
      <c r="P38" s="373">
        <v>44736</v>
      </c>
      <c r="Q38" s="345"/>
      <c r="R38" s="346"/>
      <c r="S38" s="345"/>
      <c r="T38" s="345"/>
      <c r="U38" s="256"/>
    </row>
    <row r="39" spans="1:21" s="186" customFormat="1" ht="54.75" customHeight="1" x14ac:dyDescent="0.25">
      <c r="A39" s="341">
        <v>7</v>
      </c>
      <c r="B39" s="421" t="s">
        <v>1520</v>
      </c>
      <c r="C39" s="382">
        <v>44</v>
      </c>
      <c r="D39" s="383">
        <v>43752</v>
      </c>
      <c r="E39" s="382">
        <v>141</v>
      </c>
      <c r="F39" s="383">
        <v>43802</v>
      </c>
      <c r="G39" s="384" t="s">
        <v>1565</v>
      </c>
      <c r="H39" s="302" t="s">
        <v>1076</v>
      </c>
      <c r="I39" s="302" t="s">
        <v>1467</v>
      </c>
      <c r="J39" s="384" t="s">
        <v>1513</v>
      </c>
      <c r="K39" s="384" t="s">
        <v>1513</v>
      </c>
      <c r="L39" s="383">
        <v>44539</v>
      </c>
      <c r="M39" s="363">
        <v>165883.33300000001</v>
      </c>
      <c r="N39" s="385">
        <v>12</v>
      </c>
      <c r="O39" s="384" t="s">
        <v>995</v>
      </c>
      <c r="P39" s="383">
        <v>44569</v>
      </c>
      <c r="Q39" s="341"/>
      <c r="R39" s="229"/>
      <c r="S39" s="341"/>
      <c r="T39" s="341"/>
      <c r="U39" s="185"/>
    </row>
    <row r="40" spans="1:21" s="186" customFormat="1" ht="54.75" customHeight="1" x14ac:dyDescent="0.25">
      <c r="A40" s="341">
        <v>8</v>
      </c>
      <c r="B40" s="483" t="s">
        <v>1520</v>
      </c>
      <c r="C40" s="382">
        <v>65</v>
      </c>
      <c r="D40" s="383">
        <v>44068</v>
      </c>
      <c r="E40" s="382">
        <v>377</v>
      </c>
      <c r="F40" s="383">
        <v>44312</v>
      </c>
      <c r="G40" s="384" t="s">
        <v>1568</v>
      </c>
      <c r="H40" s="302" t="s">
        <v>1076</v>
      </c>
      <c r="I40" s="302" t="s">
        <v>1467</v>
      </c>
      <c r="J40" s="384" t="s">
        <v>1513</v>
      </c>
      <c r="K40" s="384" t="s">
        <v>1513</v>
      </c>
      <c r="L40" s="383">
        <v>44553</v>
      </c>
      <c r="M40" s="386">
        <v>543693.58700000006</v>
      </c>
      <c r="N40" s="385">
        <v>3</v>
      </c>
      <c r="O40" s="384" t="s">
        <v>995</v>
      </c>
      <c r="P40" s="383">
        <v>44612</v>
      </c>
      <c r="Q40" s="341"/>
      <c r="R40" s="229"/>
      <c r="S40" s="341"/>
      <c r="T40" s="341"/>
      <c r="U40" s="185"/>
    </row>
    <row r="41" spans="1:21" s="186" customFormat="1" ht="54.75" customHeight="1" x14ac:dyDescent="0.25">
      <c r="A41" s="341">
        <v>9</v>
      </c>
      <c r="B41" s="483"/>
      <c r="C41" s="382" t="s">
        <v>1533</v>
      </c>
      <c r="D41" s="383">
        <v>44306</v>
      </c>
      <c r="E41" s="382">
        <v>473</v>
      </c>
      <c r="F41" s="383">
        <v>44361</v>
      </c>
      <c r="G41" s="384" t="s">
        <v>1569</v>
      </c>
      <c r="H41" s="302" t="s">
        <v>1076</v>
      </c>
      <c r="I41" s="302" t="s">
        <v>1467</v>
      </c>
      <c r="J41" s="384" t="s">
        <v>1513</v>
      </c>
      <c r="K41" s="384" t="s">
        <v>1513</v>
      </c>
      <c r="L41" s="383">
        <v>44223</v>
      </c>
      <c r="M41" s="386">
        <v>230675</v>
      </c>
      <c r="N41" s="385">
        <v>1</v>
      </c>
      <c r="O41" s="384" t="s">
        <v>995</v>
      </c>
      <c r="P41" s="383">
        <v>44614</v>
      </c>
      <c r="Q41" s="341"/>
      <c r="R41" s="229"/>
      <c r="S41" s="341"/>
      <c r="T41" s="341"/>
      <c r="U41" s="185"/>
    </row>
    <row r="42" spans="1:21" s="186" customFormat="1" ht="54.75" customHeight="1" x14ac:dyDescent="0.25">
      <c r="A42" s="341">
        <v>10</v>
      </c>
      <c r="B42" s="483"/>
      <c r="C42" s="382" t="s">
        <v>1516</v>
      </c>
      <c r="D42" s="383">
        <v>44413</v>
      </c>
      <c r="E42" s="382">
        <v>153</v>
      </c>
      <c r="F42" s="383">
        <v>44515</v>
      </c>
      <c r="G42" s="384" t="s">
        <v>1627</v>
      </c>
      <c r="H42" s="302" t="s">
        <v>1076</v>
      </c>
      <c r="I42" s="302" t="s">
        <v>1467</v>
      </c>
      <c r="J42" s="384" t="s">
        <v>1513</v>
      </c>
      <c r="K42" s="384" t="s">
        <v>1513</v>
      </c>
      <c r="L42" s="383">
        <v>44701</v>
      </c>
      <c r="M42" s="386">
        <v>1782834</v>
      </c>
      <c r="N42" s="385">
        <v>1</v>
      </c>
      <c r="O42" s="384" t="s">
        <v>995</v>
      </c>
      <c r="P42" s="383">
        <v>44732</v>
      </c>
      <c r="Q42" s="341"/>
      <c r="R42" s="229"/>
      <c r="S42" s="341"/>
      <c r="T42" s="341"/>
      <c r="U42" s="185"/>
    </row>
    <row r="43" spans="1:21" s="186" customFormat="1" ht="54.75" customHeight="1" x14ac:dyDescent="0.25">
      <c r="A43" s="341">
        <v>11</v>
      </c>
      <c r="B43" s="484"/>
      <c r="C43" s="382">
        <v>33</v>
      </c>
      <c r="D43" s="383">
        <v>43696</v>
      </c>
      <c r="E43" s="382">
        <v>209</v>
      </c>
      <c r="F43" s="383">
        <v>43843</v>
      </c>
      <c r="G43" s="384" t="s">
        <v>1570</v>
      </c>
      <c r="H43" s="302" t="s">
        <v>1076</v>
      </c>
      <c r="I43" s="302" t="s">
        <v>1467</v>
      </c>
      <c r="J43" s="384" t="s">
        <v>1513</v>
      </c>
      <c r="K43" s="384" t="s">
        <v>1513</v>
      </c>
      <c r="L43" s="383">
        <v>44553</v>
      </c>
      <c r="M43" s="386">
        <v>88867.267999999996</v>
      </c>
      <c r="N43" s="385">
        <v>5</v>
      </c>
      <c r="O43" s="384" t="s">
        <v>995</v>
      </c>
      <c r="P43" s="383">
        <v>44611</v>
      </c>
      <c r="Q43" s="341"/>
      <c r="R43" s="229"/>
      <c r="S43" s="341"/>
      <c r="T43" s="341"/>
      <c r="U43" s="185"/>
    </row>
    <row r="44" spans="1:21" s="186" customFormat="1" ht="54.75" customHeight="1" x14ac:dyDescent="0.25">
      <c r="A44" s="341">
        <v>12</v>
      </c>
      <c r="B44" s="485" t="s">
        <v>1628</v>
      </c>
      <c r="C44" s="387" t="s">
        <v>1512</v>
      </c>
      <c r="D44" s="388">
        <v>43760</v>
      </c>
      <c r="E44" s="394">
        <v>27</v>
      </c>
      <c r="F44" s="388">
        <v>44111</v>
      </c>
      <c r="G44" s="302" t="s">
        <v>1629</v>
      </c>
      <c r="H44" s="302" t="s">
        <v>1076</v>
      </c>
      <c r="I44" s="302" t="s">
        <v>1468</v>
      </c>
      <c r="J44" s="302" t="s">
        <v>1253</v>
      </c>
      <c r="K44" s="389" t="s">
        <v>1253</v>
      </c>
      <c r="L44" s="373">
        <v>44498</v>
      </c>
      <c r="M44" s="390">
        <v>188280</v>
      </c>
      <c r="N44" s="362">
        <v>6</v>
      </c>
      <c r="O44" s="302" t="s">
        <v>995</v>
      </c>
      <c r="P44" s="373">
        <v>44516</v>
      </c>
      <c r="Q44" s="341"/>
      <c r="R44" s="229"/>
      <c r="S44" s="341"/>
      <c r="T44" s="341"/>
      <c r="U44" s="185"/>
    </row>
    <row r="45" spans="1:21" s="186" customFormat="1" ht="54.75" customHeight="1" x14ac:dyDescent="0.25">
      <c r="A45" s="341">
        <v>13</v>
      </c>
      <c r="B45" s="483"/>
      <c r="C45" s="387" t="s">
        <v>1512</v>
      </c>
      <c r="D45" s="388">
        <v>43760</v>
      </c>
      <c r="E45" s="394">
        <v>27</v>
      </c>
      <c r="F45" s="388">
        <v>44111</v>
      </c>
      <c r="G45" s="302" t="s">
        <v>1629</v>
      </c>
      <c r="H45" s="302" t="s">
        <v>1076</v>
      </c>
      <c r="I45" s="302" t="s">
        <v>1468</v>
      </c>
      <c r="J45" s="302" t="s">
        <v>1253</v>
      </c>
      <c r="K45" s="389" t="s">
        <v>1253</v>
      </c>
      <c r="L45" s="373">
        <v>44498</v>
      </c>
      <c r="M45" s="390">
        <v>308100</v>
      </c>
      <c r="N45" s="362">
        <v>6</v>
      </c>
      <c r="O45" s="302" t="s">
        <v>995</v>
      </c>
      <c r="P45" s="373">
        <v>44516</v>
      </c>
      <c r="Q45" s="341"/>
      <c r="R45" s="229"/>
      <c r="S45" s="341"/>
      <c r="T45" s="341"/>
      <c r="U45" s="185"/>
    </row>
    <row r="46" spans="1:21" s="186" customFormat="1" ht="54.75" customHeight="1" x14ac:dyDescent="0.25">
      <c r="A46" s="341">
        <v>14</v>
      </c>
      <c r="B46" s="483"/>
      <c r="C46" s="387" t="s">
        <v>1512</v>
      </c>
      <c r="D46" s="388">
        <v>43760</v>
      </c>
      <c r="E46" s="394">
        <v>27</v>
      </c>
      <c r="F46" s="388">
        <v>44111</v>
      </c>
      <c r="G46" s="302" t="s">
        <v>1629</v>
      </c>
      <c r="H46" s="302" t="s">
        <v>1076</v>
      </c>
      <c r="I46" s="302" t="s">
        <v>1468</v>
      </c>
      <c r="J46" s="302" t="s">
        <v>1253</v>
      </c>
      <c r="K46" s="389" t="s">
        <v>1253</v>
      </c>
      <c r="L46" s="373">
        <v>44547</v>
      </c>
      <c r="M46" s="391">
        <v>600379</v>
      </c>
      <c r="N46" s="362">
        <v>7</v>
      </c>
      <c r="O46" s="302" t="s">
        <v>995</v>
      </c>
      <c r="P46" s="373">
        <v>44581</v>
      </c>
      <c r="Q46" s="341"/>
      <c r="R46" s="229"/>
      <c r="S46" s="341"/>
      <c r="T46" s="341"/>
      <c r="U46" s="185"/>
    </row>
    <row r="47" spans="1:21" s="186" customFormat="1" ht="54.75" customHeight="1" x14ac:dyDescent="0.25">
      <c r="A47" s="341">
        <v>15</v>
      </c>
      <c r="B47" s="483"/>
      <c r="C47" s="387" t="s">
        <v>1512</v>
      </c>
      <c r="D47" s="388">
        <v>43760</v>
      </c>
      <c r="E47" s="394">
        <v>27</v>
      </c>
      <c r="F47" s="388">
        <v>44111</v>
      </c>
      <c r="G47" s="302" t="s">
        <v>1629</v>
      </c>
      <c r="H47" s="302" t="s">
        <v>1076</v>
      </c>
      <c r="I47" s="302" t="s">
        <v>1468</v>
      </c>
      <c r="J47" s="302" t="s">
        <v>1253</v>
      </c>
      <c r="K47" s="389" t="s">
        <v>1253</v>
      </c>
      <c r="L47" s="373">
        <v>44658</v>
      </c>
      <c r="M47" s="391">
        <v>1037266</v>
      </c>
      <c r="N47" s="362">
        <v>9</v>
      </c>
      <c r="O47" s="302" t="s">
        <v>995</v>
      </c>
      <c r="P47" s="373">
        <v>44707</v>
      </c>
      <c r="Q47" s="341"/>
      <c r="R47" s="229"/>
      <c r="S47" s="341"/>
      <c r="T47" s="341"/>
      <c r="U47" s="185"/>
    </row>
    <row r="48" spans="1:21" s="186" customFormat="1" ht="54.75" customHeight="1" x14ac:dyDescent="0.25">
      <c r="A48" s="341">
        <v>16</v>
      </c>
      <c r="B48" s="483"/>
      <c r="C48" s="387" t="s">
        <v>1512</v>
      </c>
      <c r="D48" s="388">
        <v>43760</v>
      </c>
      <c r="E48" s="394">
        <v>27</v>
      </c>
      <c r="F48" s="388">
        <v>44111</v>
      </c>
      <c r="G48" s="302" t="s">
        <v>1629</v>
      </c>
      <c r="H48" s="302" t="s">
        <v>1076</v>
      </c>
      <c r="I48" s="302" t="s">
        <v>1465</v>
      </c>
      <c r="J48" s="302" t="s">
        <v>1253</v>
      </c>
      <c r="K48" s="389" t="s">
        <v>1253</v>
      </c>
      <c r="L48" s="373">
        <v>44573</v>
      </c>
      <c r="M48" s="391">
        <v>12758</v>
      </c>
      <c r="N48" s="362">
        <v>5</v>
      </c>
      <c r="O48" s="302" t="s">
        <v>995</v>
      </c>
      <c r="P48" s="373">
        <v>44614</v>
      </c>
      <c r="Q48" s="341"/>
      <c r="R48" s="229"/>
      <c r="S48" s="341"/>
      <c r="T48" s="341"/>
      <c r="U48" s="185"/>
    </row>
    <row r="49" spans="1:21" s="186" customFormat="1" ht="54.75" customHeight="1" x14ac:dyDescent="0.25">
      <c r="A49" s="341">
        <v>17</v>
      </c>
      <c r="B49" s="483"/>
      <c r="C49" s="387" t="s">
        <v>1512</v>
      </c>
      <c r="D49" s="388">
        <v>43760</v>
      </c>
      <c r="E49" s="394">
        <v>27</v>
      </c>
      <c r="F49" s="388">
        <v>44111</v>
      </c>
      <c r="G49" s="302" t="s">
        <v>1629</v>
      </c>
      <c r="H49" s="302" t="s">
        <v>1076</v>
      </c>
      <c r="I49" s="302" t="s">
        <v>1465</v>
      </c>
      <c r="J49" s="302" t="s">
        <v>1253</v>
      </c>
      <c r="K49" s="389" t="s">
        <v>1253</v>
      </c>
      <c r="L49" s="373">
        <v>44573</v>
      </c>
      <c r="M49" s="391">
        <v>35318</v>
      </c>
      <c r="N49" s="362">
        <v>5</v>
      </c>
      <c r="O49" s="302" t="s">
        <v>995</v>
      </c>
      <c r="P49" s="373">
        <v>44614</v>
      </c>
      <c r="Q49" s="341"/>
      <c r="R49" s="229"/>
      <c r="S49" s="341"/>
      <c r="T49" s="341"/>
      <c r="U49" s="185"/>
    </row>
    <row r="50" spans="1:21" s="186" customFormat="1" ht="54.75" customHeight="1" x14ac:dyDescent="0.25">
      <c r="A50" s="341">
        <v>18</v>
      </c>
      <c r="B50" s="483"/>
      <c r="C50" s="387" t="s">
        <v>1486</v>
      </c>
      <c r="D50" s="388">
        <v>43676</v>
      </c>
      <c r="E50" s="394">
        <v>49</v>
      </c>
      <c r="F50" s="388">
        <v>43759</v>
      </c>
      <c r="G50" s="302" t="s">
        <v>1629</v>
      </c>
      <c r="H50" s="302" t="s">
        <v>1076</v>
      </c>
      <c r="I50" s="302" t="s">
        <v>1465</v>
      </c>
      <c r="J50" s="302" t="s">
        <v>1253</v>
      </c>
      <c r="K50" s="389" t="s">
        <v>1253</v>
      </c>
      <c r="L50" s="373">
        <v>44553</v>
      </c>
      <c r="M50" s="392">
        <v>153900</v>
      </c>
      <c r="N50" s="362">
        <v>14</v>
      </c>
      <c r="O50" s="302" t="s">
        <v>995</v>
      </c>
      <c r="P50" s="373">
        <v>44582</v>
      </c>
      <c r="Q50" s="341"/>
      <c r="R50" s="229"/>
      <c r="S50" s="341"/>
      <c r="T50" s="341"/>
      <c r="U50" s="185"/>
    </row>
    <row r="51" spans="1:21" s="186" customFormat="1" ht="54.75" customHeight="1" x14ac:dyDescent="0.25">
      <c r="A51" s="341">
        <v>19</v>
      </c>
      <c r="B51" s="483"/>
      <c r="C51" s="387" t="s">
        <v>1486</v>
      </c>
      <c r="D51" s="388">
        <v>43676</v>
      </c>
      <c r="E51" s="394">
        <v>49</v>
      </c>
      <c r="F51" s="388">
        <v>43759</v>
      </c>
      <c r="G51" s="302" t="s">
        <v>1629</v>
      </c>
      <c r="H51" s="302" t="s">
        <v>1076</v>
      </c>
      <c r="I51" s="302" t="s">
        <v>1465</v>
      </c>
      <c r="J51" s="302" t="s">
        <v>1253</v>
      </c>
      <c r="K51" s="389" t="s">
        <v>1253</v>
      </c>
      <c r="L51" s="373">
        <v>44553</v>
      </c>
      <c r="M51" s="392">
        <v>706734</v>
      </c>
      <c r="N51" s="369">
        <v>14</v>
      </c>
      <c r="O51" s="302" t="s">
        <v>995</v>
      </c>
      <c r="P51" s="227">
        <v>44582</v>
      </c>
      <c r="Q51" s="341"/>
      <c r="R51" s="229"/>
      <c r="S51" s="341"/>
      <c r="T51" s="341"/>
      <c r="U51" s="185"/>
    </row>
    <row r="52" spans="1:21" s="186" customFormat="1" ht="54.75" customHeight="1" x14ac:dyDescent="0.25">
      <c r="A52" s="341">
        <v>20</v>
      </c>
      <c r="B52" s="483"/>
      <c r="C52" s="387" t="s">
        <v>1486</v>
      </c>
      <c r="D52" s="388">
        <v>43676</v>
      </c>
      <c r="E52" s="394">
        <v>49</v>
      </c>
      <c r="F52" s="388">
        <v>43759</v>
      </c>
      <c r="G52" s="302" t="s">
        <v>1629</v>
      </c>
      <c r="H52" s="302" t="s">
        <v>1076</v>
      </c>
      <c r="I52" s="302" t="s">
        <v>1465</v>
      </c>
      <c r="J52" s="302" t="s">
        <v>1253</v>
      </c>
      <c r="K52" s="389" t="s">
        <v>1253</v>
      </c>
      <c r="L52" s="227">
        <v>44637</v>
      </c>
      <c r="M52" s="391">
        <v>126900</v>
      </c>
      <c r="N52" s="369">
        <v>16</v>
      </c>
      <c r="O52" s="302" t="s">
        <v>995</v>
      </c>
      <c r="P52" s="227">
        <v>44691</v>
      </c>
      <c r="Q52" s="341"/>
      <c r="R52" s="229"/>
      <c r="S52" s="341"/>
      <c r="T52" s="341"/>
      <c r="U52" s="185"/>
    </row>
    <row r="53" spans="1:21" s="186" customFormat="1" ht="54.75" customHeight="1" x14ac:dyDescent="0.25">
      <c r="A53" s="341">
        <v>21</v>
      </c>
      <c r="B53" s="483"/>
      <c r="C53" s="387" t="s">
        <v>1486</v>
      </c>
      <c r="D53" s="388">
        <v>43676</v>
      </c>
      <c r="E53" s="394">
        <v>49</v>
      </c>
      <c r="F53" s="388">
        <v>43759</v>
      </c>
      <c r="G53" s="302" t="s">
        <v>1629</v>
      </c>
      <c r="H53" s="302" t="s">
        <v>1076</v>
      </c>
      <c r="I53" s="302" t="s">
        <v>1465</v>
      </c>
      <c r="J53" s="302" t="s">
        <v>1253</v>
      </c>
      <c r="K53" s="389" t="s">
        <v>1253</v>
      </c>
      <c r="L53" s="227">
        <v>44637</v>
      </c>
      <c r="M53" s="391">
        <v>64200</v>
      </c>
      <c r="N53" s="369">
        <v>16</v>
      </c>
      <c r="O53" s="302" t="s">
        <v>995</v>
      </c>
      <c r="P53" s="227">
        <v>44691</v>
      </c>
      <c r="Q53" s="341"/>
      <c r="R53" s="229"/>
      <c r="S53" s="341"/>
      <c r="T53" s="341"/>
      <c r="U53" s="185"/>
    </row>
    <row r="54" spans="1:21" s="186" customFormat="1" ht="54.75" customHeight="1" x14ac:dyDescent="0.25">
      <c r="A54" s="341">
        <v>22</v>
      </c>
      <c r="B54" s="483"/>
      <c r="C54" s="387" t="s">
        <v>1504</v>
      </c>
      <c r="D54" s="388">
        <v>43799</v>
      </c>
      <c r="E54" s="394">
        <v>28</v>
      </c>
      <c r="F54" s="388">
        <v>44111</v>
      </c>
      <c r="G54" s="302" t="s">
        <v>1630</v>
      </c>
      <c r="H54" s="302" t="s">
        <v>1076</v>
      </c>
      <c r="I54" s="302" t="s">
        <v>1465</v>
      </c>
      <c r="J54" s="302" t="s">
        <v>1253</v>
      </c>
      <c r="K54" s="389" t="s">
        <v>1253</v>
      </c>
      <c r="L54" s="373">
        <v>44638</v>
      </c>
      <c r="M54" s="390">
        <v>102545</v>
      </c>
      <c r="N54" s="393">
        <v>8</v>
      </c>
      <c r="O54" s="302" t="s">
        <v>995</v>
      </c>
      <c r="P54" s="373">
        <v>44692</v>
      </c>
      <c r="Q54" s="341"/>
      <c r="R54" s="229"/>
      <c r="S54" s="341"/>
      <c r="T54" s="341"/>
      <c r="U54" s="185"/>
    </row>
    <row r="55" spans="1:21" s="186" customFormat="1" ht="54.75" customHeight="1" x14ac:dyDescent="0.25">
      <c r="A55" s="341">
        <v>23</v>
      </c>
      <c r="B55" s="483"/>
      <c r="C55" s="425">
        <v>42</v>
      </c>
      <c r="D55" s="388">
        <v>44001</v>
      </c>
      <c r="E55" s="394">
        <v>168</v>
      </c>
      <c r="F55" s="388">
        <v>44166</v>
      </c>
      <c r="G55" s="394" t="s">
        <v>1631</v>
      </c>
      <c r="H55" s="302" t="s">
        <v>1076</v>
      </c>
      <c r="I55" s="302" t="s">
        <v>1465</v>
      </c>
      <c r="J55" s="302" t="s">
        <v>1253</v>
      </c>
      <c r="K55" s="389" t="s">
        <v>1253</v>
      </c>
      <c r="L55" s="373">
        <v>44637</v>
      </c>
      <c r="M55" s="390">
        <v>118645</v>
      </c>
      <c r="N55" s="393">
        <v>9</v>
      </c>
      <c r="O55" s="302" t="s">
        <v>995</v>
      </c>
      <c r="P55" s="227">
        <v>44691</v>
      </c>
      <c r="Q55" s="341"/>
      <c r="R55" s="229"/>
      <c r="S55" s="341"/>
      <c r="T55" s="341"/>
      <c r="U55" s="185"/>
    </row>
    <row r="56" spans="1:21" s="186" customFormat="1" ht="54.75" customHeight="1" x14ac:dyDescent="0.25">
      <c r="A56" s="341">
        <v>24</v>
      </c>
      <c r="B56" s="483" t="s">
        <v>1628</v>
      </c>
      <c r="C56" s="425">
        <v>93</v>
      </c>
      <c r="D56" s="388">
        <v>44196</v>
      </c>
      <c r="E56" s="394">
        <v>345</v>
      </c>
      <c r="F56" s="388">
        <v>44291</v>
      </c>
      <c r="G56" s="302" t="s">
        <v>1632</v>
      </c>
      <c r="H56" s="302" t="s">
        <v>1076</v>
      </c>
      <c r="I56" s="302" t="s">
        <v>1465</v>
      </c>
      <c r="J56" s="302" t="s">
        <v>1253</v>
      </c>
      <c r="K56" s="389" t="s">
        <v>1253</v>
      </c>
      <c r="L56" s="373">
        <v>44539</v>
      </c>
      <c r="M56" s="391">
        <v>120037</v>
      </c>
      <c r="N56" s="393">
        <v>2</v>
      </c>
      <c r="O56" s="302" t="s">
        <v>995</v>
      </c>
      <c r="P56" s="373">
        <v>44568</v>
      </c>
      <c r="Q56" s="341"/>
      <c r="R56" s="229"/>
      <c r="S56" s="341"/>
      <c r="T56" s="341"/>
      <c r="U56" s="185"/>
    </row>
    <row r="57" spans="1:21" s="186" customFormat="1" ht="54.75" customHeight="1" x14ac:dyDescent="0.25">
      <c r="A57" s="341">
        <v>25</v>
      </c>
      <c r="B57" s="483"/>
      <c r="C57" s="425">
        <v>93</v>
      </c>
      <c r="D57" s="388">
        <v>44196</v>
      </c>
      <c r="E57" s="394">
        <v>345</v>
      </c>
      <c r="F57" s="388">
        <v>44291</v>
      </c>
      <c r="G57" s="302" t="s">
        <v>1632</v>
      </c>
      <c r="H57" s="302" t="s">
        <v>1076</v>
      </c>
      <c r="I57" s="302" t="s">
        <v>1465</v>
      </c>
      <c r="J57" s="302" t="s">
        <v>1253</v>
      </c>
      <c r="K57" s="389" t="s">
        <v>1253</v>
      </c>
      <c r="L57" s="395">
        <v>44573</v>
      </c>
      <c r="M57" s="391">
        <v>143121</v>
      </c>
      <c r="N57" s="393">
        <v>3</v>
      </c>
      <c r="O57" s="302" t="s">
        <v>995</v>
      </c>
      <c r="P57" s="373">
        <v>44615</v>
      </c>
      <c r="Q57" s="341"/>
      <c r="R57" s="229"/>
      <c r="S57" s="341"/>
      <c r="T57" s="341"/>
      <c r="U57" s="185"/>
    </row>
    <row r="58" spans="1:21" s="186" customFormat="1" ht="54.75" customHeight="1" x14ac:dyDescent="0.25">
      <c r="A58" s="341">
        <v>26</v>
      </c>
      <c r="B58" s="483"/>
      <c r="C58" s="425">
        <v>93</v>
      </c>
      <c r="D58" s="388">
        <v>44196</v>
      </c>
      <c r="E58" s="394">
        <v>345</v>
      </c>
      <c r="F58" s="388">
        <v>44291</v>
      </c>
      <c r="G58" s="302" t="s">
        <v>1632</v>
      </c>
      <c r="H58" s="302" t="s">
        <v>1076</v>
      </c>
      <c r="I58" s="302" t="s">
        <v>1465</v>
      </c>
      <c r="J58" s="302" t="s">
        <v>1253</v>
      </c>
      <c r="K58" s="389" t="s">
        <v>1253</v>
      </c>
      <c r="L58" s="395">
        <v>44573</v>
      </c>
      <c r="M58" s="391">
        <v>70500</v>
      </c>
      <c r="N58" s="393">
        <v>3</v>
      </c>
      <c r="O58" s="302" t="s">
        <v>995</v>
      </c>
      <c r="P58" s="373">
        <v>44615</v>
      </c>
      <c r="Q58" s="341"/>
      <c r="R58" s="229"/>
      <c r="S58" s="341"/>
      <c r="T58" s="341"/>
      <c r="U58" s="185"/>
    </row>
    <row r="59" spans="1:21" s="186" customFormat="1" ht="54.75" customHeight="1" x14ac:dyDescent="0.25">
      <c r="A59" s="341">
        <v>27</v>
      </c>
      <c r="B59" s="483"/>
      <c r="C59" s="425">
        <v>93</v>
      </c>
      <c r="D59" s="388">
        <v>44196</v>
      </c>
      <c r="E59" s="394">
        <v>345</v>
      </c>
      <c r="F59" s="388">
        <v>44291</v>
      </c>
      <c r="G59" s="302" t="s">
        <v>1632</v>
      </c>
      <c r="H59" s="302" t="s">
        <v>1076</v>
      </c>
      <c r="I59" s="302" t="s">
        <v>1465</v>
      </c>
      <c r="J59" s="302" t="s">
        <v>1253</v>
      </c>
      <c r="K59" s="389" t="s">
        <v>1253</v>
      </c>
      <c r="L59" s="227">
        <v>44714</v>
      </c>
      <c r="M59" s="392">
        <v>471303</v>
      </c>
      <c r="N59" s="369">
        <v>3</v>
      </c>
      <c r="O59" s="302" t="s">
        <v>996</v>
      </c>
      <c r="P59" s="227"/>
      <c r="Q59" s="341"/>
      <c r="R59" s="229"/>
      <c r="S59" s="341" t="s">
        <v>1038</v>
      </c>
      <c r="T59" s="341"/>
      <c r="U59" s="185"/>
    </row>
    <row r="60" spans="1:21" s="186" customFormat="1" ht="54.75" customHeight="1" x14ac:dyDescent="0.25">
      <c r="A60" s="341">
        <v>28</v>
      </c>
      <c r="B60" s="483"/>
      <c r="C60" s="425">
        <v>11</v>
      </c>
      <c r="D60" s="388">
        <v>44322</v>
      </c>
      <c r="E60" s="394">
        <v>474</v>
      </c>
      <c r="F60" s="388">
        <v>44361</v>
      </c>
      <c r="G60" s="302" t="s">
        <v>1633</v>
      </c>
      <c r="H60" s="302" t="s">
        <v>1076</v>
      </c>
      <c r="I60" s="302" t="s">
        <v>1468</v>
      </c>
      <c r="J60" s="302" t="s">
        <v>1253</v>
      </c>
      <c r="K60" s="389" t="s">
        <v>1253</v>
      </c>
      <c r="L60" s="227">
        <v>44609</v>
      </c>
      <c r="M60" s="391">
        <v>98100</v>
      </c>
      <c r="N60" s="369">
        <v>1</v>
      </c>
      <c r="O60" s="302" t="s">
        <v>995</v>
      </c>
      <c r="P60" s="227">
        <v>44638</v>
      </c>
      <c r="Q60" s="341"/>
      <c r="R60" s="229"/>
      <c r="S60" s="341"/>
      <c r="T60" s="341"/>
      <c r="U60" s="185"/>
    </row>
    <row r="61" spans="1:21" s="186" customFormat="1" ht="54.75" customHeight="1" x14ac:dyDescent="0.25">
      <c r="A61" s="341">
        <v>29</v>
      </c>
      <c r="B61" s="483"/>
      <c r="C61" s="425">
        <v>26</v>
      </c>
      <c r="D61" s="388">
        <v>44320</v>
      </c>
      <c r="E61" s="394">
        <v>476</v>
      </c>
      <c r="F61" s="388">
        <v>44361</v>
      </c>
      <c r="G61" s="302" t="s">
        <v>1634</v>
      </c>
      <c r="H61" s="302" t="s">
        <v>1076</v>
      </c>
      <c r="I61" s="302" t="s">
        <v>1465</v>
      </c>
      <c r="J61" s="302" t="s">
        <v>1253</v>
      </c>
      <c r="K61" s="389" t="s">
        <v>1253</v>
      </c>
      <c r="L61" s="227">
        <v>44680</v>
      </c>
      <c r="M61" s="391">
        <v>151000</v>
      </c>
      <c r="N61" s="369">
        <v>6</v>
      </c>
      <c r="O61" s="302" t="s">
        <v>995</v>
      </c>
      <c r="P61" s="227">
        <v>44714</v>
      </c>
      <c r="Q61" s="341"/>
      <c r="R61" s="229"/>
      <c r="S61" s="341"/>
      <c r="T61" s="341"/>
      <c r="U61" s="185"/>
    </row>
    <row r="62" spans="1:21" s="186" customFormat="1" ht="54.75" customHeight="1" x14ac:dyDescent="0.25">
      <c r="A62" s="341">
        <v>30</v>
      </c>
      <c r="B62" s="483"/>
      <c r="C62" s="425">
        <v>26</v>
      </c>
      <c r="D62" s="388">
        <v>44320</v>
      </c>
      <c r="E62" s="394">
        <v>476</v>
      </c>
      <c r="F62" s="388">
        <v>44361</v>
      </c>
      <c r="G62" s="302" t="s">
        <v>1634</v>
      </c>
      <c r="H62" s="302" t="s">
        <v>1076</v>
      </c>
      <c r="I62" s="302" t="s">
        <v>1465</v>
      </c>
      <c r="J62" s="302" t="s">
        <v>1253</v>
      </c>
      <c r="K62" s="389" t="s">
        <v>1253</v>
      </c>
      <c r="L62" s="227">
        <v>44680</v>
      </c>
      <c r="M62" s="391">
        <v>214446</v>
      </c>
      <c r="N62" s="369">
        <v>6</v>
      </c>
      <c r="O62" s="302" t="s">
        <v>995</v>
      </c>
      <c r="P62" s="227">
        <v>44714</v>
      </c>
      <c r="Q62" s="341"/>
      <c r="R62" s="229"/>
      <c r="S62" s="341"/>
      <c r="T62" s="341"/>
      <c r="U62" s="185"/>
    </row>
    <row r="63" spans="1:21" s="186" customFormat="1" ht="54.75" customHeight="1" x14ac:dyDescent="0.25">
      <c r="A63" s="341">
        <v>31</v>
      </c>
      <c r="B63" s="484"/>
      <c r="C63" s="367" t="s">
        <v>1635</v>
      </c>
      <c r="D63" s="227">
        <v>44097</v>
      </c>
      <c r="E63" s="367" t="s">
        <v>1636</v>
      </c>
      <c r="F63" s="227">
        <v>44137</v>
      </c>
      <c r="G63" s="302" t="s">
        <v>1637</v>
      </c>
      <c r="H63" s="302" t="s">
        <v>1076</v>
      </c>
      <c r="I63" s="302" t="s">
        <v>1465</v>
      </c>
      <c r="J63" s="302" t="s">
        <v>1253</v>
      </c>
      <c r="K63" s="389" t="s">
        <v>1253</v>
      </c>
      <c r="L63" s="227">
        <v>44708</v>
      </c>
      <c r="M63" s="372">
        <v>327901</v>
      </c>
      <c r="N63" s="369">
        <v>1</v>
      </c>
      <c r="O63" s="302" t="s">
        <v>995</v>
      </c>
      <c r="P63" s="227">
        <v>44741</v>
      </c>
      <c r="Q63" s="341"/>
      <c r="R63" s="229"/>
      <c r="S63" s="341"/>
      <c r="T63" s="341"/>
      <c r="U63" s="185"/>
    </row>
    <row r="64" spans="1:21" s="186" customFormat="1" ht="54.75" customHeight="1" x14ac:dyDescent="0.25">
      <c r="A64" s="341">
        <v>32</v>
      </c>
      <c r="B64" s="358" t="s">
        <v>1532</v>
      </c>
      <c r="C64" s="359" t="s">
        <v>1486</v>
      </c>
      <c r="D64" s="360">
        <v>44259</v>
      </c>
      <c r="E64" s="358">
        <v>49</v>
      </c>
      <c r="F64" s="360">
        <v>44480</v>
      </c>
      <c r="G64" s="396" t="s">
        <v>1638</v>
      </c>
      <c r="H64" s="302" t="s">
        <v>1076</v>
      </c>
      <c r="I64" s="302" t="s">
        <v>1465</v>
      </c>
      <c r="J64" s="302" t="s">
        <v>1253</v>
      </c>
      <c r="K64" s="389" t="s">
        <v>1253</v>
      </c>
      <c r="L64" s="360">
        <v>44717</v>
      </c>
      <c r="M64" s="337">
        <v>890000</v>
      </c>
      <c r="N64" s="362">
        <v>1</v>
      </c>
      <c r="O64" s="358" t="s">
        <v>995</v>
      </c>
      <c r="P64" s="360">
        <v>44747</v>
      </c>
      <c r="Q64" s="341"/>
      <c r="R64" s="229"/>
      <c r="S64" s="341"/>
      <c r="T64" s="341"/>
      <c r="U64" s="185"/>
    </row>
    <row r="65" spans="1:21" s="257" customFormat="1" ht="33" customHeight="1" x14ac:dyDescent="0.25">
      <c r="A65" s="340" t="s">
        <v>984</v>
      </c>
      <c r="B65" s="340" t="s">
        <v>1499</v>
      </c>
      <c r="C65" s="341"/>
      <c r="D65" s="229"/>
      <c r="E65" s="341"/>
      <c r="F65" s="229"/>
      <c r="G65" s="341"/>
      <c r="H65" s="341"/>
      <c r="I65" s="341"/>
      <c r="J65" s="341"/>
      <c r="K65" s="341"/>
      <c r="L65" s="397"/>
      <c r="M65" s="381"/>
      <c r="N65" s="381"/>
      <c r="O65" s="341"/>
      <c r="P65" s="229"/>
      <c r="Q65" s="341"/>
      <c r="R65" s="229"/>
      <c r="S65" s="341"/>
      <c r="T65" s="341"/>
      <c r="U65" s="256"/>
    </row>
    <row r="66" spans="1:21" s="186" customFormat="1" ht="50.1" customHeight="1" x14ac:dyDescent="0.25">
      <c r="A66" s="161">
        <v>1</v>
      </c>
      <c r="B66" s="476" t="s">
        <v>1500</v>
      </c>
      <c r="C66" s="302">
        <v>12</v>
      </c>
      <c r="D66" s="230">
        <v>43980</v>
      </c>
      <c r="E66" s="302">
        <v>49</v>
      </c>
      <c r="F66" s="230">
        <v>44141</v>
      </c>
      <c r="G66" s="398" t="s">
        <v>1542</v>
      </c>
      <c r="H66" s="302" t="s">
        <v>1076</v>
      </c>
      <c r="I66" s="302" t="s">
        <v>1466</v>
      </c>
      <c r="J66" s="302" t="s">
        <v>1488</v>
      </c>
      <c r="K66" s="302" t="s">
        <v>1488</v>
      </c>
      <c r="L66" s="230">
        <v>44512</v>
      </c>
      <c r="M66" s="210">
        <v>127755</v>
      </c>
      <c r="N66" s="210">
        <v>3</v>
      </c>
      <c r="O66" s="302" t="s">
        <v>995</v>
      </c>
      <c r="P66" s="230">
        <v>44533</v>
      </c>
      <c r="Q66" s="302"/>
      <c r="R66" s="230"/>
      <c r="S66" s="302"/>
      <c r="T66" s="302"/>
      <c r="U66" s="185"/>
    </row>
    <row r="67" spans="1:21" s="186" customFormat="1" ht="50.1" customHeight="1" x14ac:dyDescent="0.25">
      <c r="A67" s="161">
        <v>2</v>
      </c>
      <c r="B67" s="477"/>
      <c r="C67" s="302">
        <v>14</v>
      </c>
      <c r="D67" s="230">
        <v>42538</v>
      </c>
      <c r="E67" s="302">
        <v>55</v>
      </c>
      <c r="F67" s="230">
        <v>42731</v>
      </c>
      <c r="G67" s="302" t="s">
        <v>1519</v>
      </c>
      <c r="H67" s="302" t="s">
        <v>1076</v>
      </c>
      <c r="I67" s="302" t="s">
        <v>1466</v>
      </c>
      <c r="J67" s="302" t="s">
        <v>1488</v>
      </c>
      <c r="K67" s="302" t="s">
        <v>1488</v>
      </c>
      <c r="L67" s="230">
        <v>44554</v>
      </c>
      <c r="M67" s="210">
        <v>185176</v>
      </c>
      <c r="N67" s="210">
        <v>1</v>
      </c>
      <c r="O67" s="302" t="s">
        <v>995</v>
      </c>
      <c r="P67" s="230">
        <v>44567</v>
      </c>
      <c r="Q67" s="302"/>
      <c r="R67" s="230"/>
      <c r="S67" s="302"/>
      <c r="T67" s="302" t="s">
        <v>1571</v>
      </c>
      <c r="U67" s="185"/>
    </row>
    <row r="68" spans="1:21" s="186" customFormat="1" ht="50.1" customHeight="1" x14ac:dyDescent="0.25">
      <c r="A68" s="161">
        <v>3</v>
      </c>
      <c r="B68" s="477"/>
      <c r="C68" s="352" t="s">
        <v>1533</v>
      </c>
      <c r="D68" s="230">
        <v>44081</v>
      </c>
      <c r="E68" s="302">
        <v>37</v>
      </c>
      <c r="F68" s="230">
        <v>44123</v>
      </c>
      <c r="G68" s="302" t="s">
        <v>1540</v>
      </c>
      <c r="H68" s="302" t="s">
        <v>1076</v>
      </c>
      <c r="I68" s="302" t="s">
        <v>1466</v>
      </c>
      <c r="J68" s="302" t="s">
        <v>1488</v>
      </c>
      <c r="K68" s="302" t="s">
        <v>1488</v>
      </c>
      <c r="L68" s="230">
        <v>44427</v>
      </c>
      <c r="M68" s="210">
        <v>483427</v>
      </c>
      <c r="N68" s="210">
        <v>1</v>
      </c>
      <c r="O68" s="302" t="s">
        <v>996</v>
      </c>
      <c r="P68" s="230"/>
      <c r="Q68" s="302"/>
      <c r="R68" s="230"/>
      <c r="S68" s="302" t="s">
        <v>972</v>
      </c>
      <c r="T68" s="302"/>
      <c r="U68" s="185"/>
    </row>
    <row r="69" spans="1:21" s="186" customFormat="1" ht="50.1" customHeight="1" x14ac:dyDescent="0.25">
      <c r="A69" s="161">
        <v>4</v>
      </c>
      <c r="B69" s="477"/>
      <c r="C69" s="302">
        <v>24</v>
      </c>
      <c r="D69" s="230">
        <v>44034</v>
      </c>
      <c r="E69" s="302">
        <v>16</v>
      </c>
      <c r="F69" s="230">
        <v>44111</v>
      </c>
      <c r="G69" s="302" t="s">
        <v>1572</v>
      </c>
      <c r="H69" s="302" t="s">
        <v>1076</v>
      </c>
      <c r="I69" s="302" t="s">
        <v>1466</v>
      </c>
      <c r="J69" s="302" t="s">
        <v>1488</v>
      </c>
      <c r="K69" s="302" t="s">
        <v>1488</v>
      </c>
      <c r="L69" s="230">
        <v>44610</v>
      </c>
      <c r="M69" s="210">
        <v>144000</v>
      </c>
      <c r="N69" s="210">
        <v>4</v>
      </c>
      <c r="O69" s="302" t="s">
        <v>995</v>
      </c>
      <c r="P69" s="230">
        <v>44643</v>
      </c>
      <c r="Q69" s="302"/>
      <c r="R69" s="230"/>
      <c r="S69" s="302"/>
      <c r="T69" s="302"/>
      <c r="U69" s="185"/>
    </row>
    <row r="70" spans="1:21" s="186" customFormat="1" ht="50.1" customHeight="1" x14ac:dyDescent="0.25">
      <c r="A70" s="161">
        <v>5</v>
      </c>
      <c r="B70" s="478"/>
      <c r="C70" s="352" t="s">
        <v>1514</v>
      </c>
      <c r="D70" s="230">
        <v>44320</v>
      </c>
      <c r="E70" s="302">
        <v>262</v>
      </c>
      <c r="F70" s="230">
        <v>44382</v>
      </c>
      <c r="G70" s="302" t="s">
        <v>1573</v>
      </c>
      <c r="H70" s="302" t="s">
        <v>1076</v>
      </c>
      <c r="I70" s="302" t="s">
        <v>1466</v>
      </c>
      <c r="J70" s="302" t="s">
        <v>1488</v>
      </c>
      <c r="K70" s="302" t="s">
        <v>1488</v>
      </c>
      <c r="L70" s="230">
        <v>44616</v>
      </c>
      <c r="M70" s="210">
        <v>494778</v>
      </c>
      <c r="N70" s="210">
        <v>1</v>
      </c>
      <c r="O70" s="302" t="s">
        <v>995</v>
      </c>
      <c r="P70" s="230">
        <v>44285</v>
      </c>
      <c r="Q70" s="302"/>
      <c r="R70" s="230"/>
      <c r="S70" s="302"/>
      <c r="T70" s="302"/>
      <c r="U70" s="185"/>
    </row>
    <row r="71" spans="1:21" s="257" customFormat="1" ht="25.5" customHeight="1" x14ac:dyDescent="0.25">
      <c r="A71" s="340" t="s">
        <v>1025</v>
      </c>
      <c r="B71" s="340" t="s">
        <v>1502</v>
      </c>
      <c r="C71" s="233"/>
      <c r="D71" s="343"/>
      <c r="E71" s="233"/>
      <c r="F71" s="343"/>
      <c r="G71" s="233"/>
      <c r="H71" s="233"/>
      <c r="I71" s="233"/>
      <c r="J71" s="233"/>
      <c r="K71" s="233"/>
      <c r="L71" s="399"/>
      <c r="M71" s="400"/>
      <c r="N71" s="400"/>
      <c r="O71" s="233"/>
      <c r="P71" s="343"/>
      <c r="Q71" s="233"/>
      <c r="R71" s="343"/>
      <c r="S71" s="233"/>
      <c r="T71" s="233"/>
      <c r="U71" s="256"/>
    </row>
    <row r="72" spans="1:21" s="212" customFormat="1" ht="60" customHeight="1" x14ac:dyDescent="0.25">
      <c r="A72" s="161">
        <v>1</v>
      </c>
      <c r="B72" s="341" t="s">
        <v>1497</v>
      </c>
      <c r="C72" s="352" t="s">
        <v>1504</v>
      </c>
      <c r="D72" s="327">
        <v>44029</v>
      </c>
      <c r="E72" s="302">
        <v>262</v>
      </c>
      <c r="F72" s="230">
        <v>44389</v>
      </c>
      <c r="G72" s="341" t="s">
        <v>1574</v>
      </c>
      <c r="H72" s="302" t="s">
        <v>1076</v>
      </c>
      <c r="I72" s="302" t="s">
        <v>1467</v>
      </c>
      <c r="J72" s="210" t="s">
        <v>1253</v>
      </c>
      <c r="K72" s="210" t="s">
        <v>1253</v>
      </c>
      <c r="L72" s="230">
        <v>44546</v>
      </c>
      <c r="M72" s="210">
        <v>165840</v>
      </c>
      <c r="N72" s="210">
        <v>1</v>
      </c>
      <c r="O72" s="302" t="s">
        <v>995</v>
      </c>
      <c r="P72" s="230">
        <v>44587</v>
      </c>
      <c r="Q72" s="341"/>
      <c r="R72" s="229"/>
      <c r="S72" s="341"/>
      <c r="T72" s="341"/>
      <c r="U72" s="185"/>
    </row>
    <row r="73" spans="1:21" s="257" customFormat="1" ht="24.75" customHeight="1" x14ac:dyDescent="0.25">
      <c r="A73" s="340" t="s">
        <v>1026</v>
      </c>
      <c r="B73" s="340" t="s">
        <v>1491</v>
      </c>
      <c r="C73" s="345"/>
      <c r="D73" s="348"/>
      <c r="E73" s="347"/>
      <c r="F73" s="348"/>
      <c r="G73" s="347"/>
      <c r="H73" s="347"/>
      <c r="I73" s="345"/>
      <c r="J73" s="347"/>
      <c r="K73" s="347"/>
      <c r="L73" s="364"/>
      <c r="M73" s="365"/>
      <c r="N73" s="365"/>
      <c r="O73" s="347"/>
      <c r="P73" s="346"/>
      <c r="Q73" s="345"/>
      <c r="R73" s="346"/>
      <c r="S73" s="345"/>
      <c r="T73" s="345"/>
      <c r="U73" s="256"/>
    </row>
    <row r="74" spans="1:21" s="212" customFormat="1" ht="54.95" customHeight="1" x14ac:dyDescent="0.25">
      <c r="A74" s="161">
        <v>1</v>
      </c>
      <c r="B74" s="502" t="s">
        <v>1505</v>
      </c>
      <c r="C74" s="352" t="s">
        <v>1504</v>
      </c>
      <c r="D74" s="230">
        <v>44050</v>
      </c>
      <c r="E74" s="302">
        <v>14</v>
      </c>
      <c r="F74" s="230">
        <v>44106</v>
      </c>
      <c r="G74" s="341" t="s">
        <v>1575</v>
      </c>
      <c r="H74" s="302" t="s">
        <v>1006</v>
      </c>
      <c r="I74" s="302" t="s">
        <v>1466</v>
      </c>
      <c r="J74" s="302" t="s">
        <v>1509</v>
      </c>
      <c r="K74" s="302" t="s">
        <v>1509</v>
      </c>
      <c r="L74" s="378">
        <v>44489</v>
      </c>
      <c r="M74" s="210">
        <v>115735.224</v>
      </c>
      <c r="N74" s="401">
        <v>6</v>
      </c>
      <c r="O74" s="302" t="s">
        <v>995</v>
      </c>
      <c r="P74" s="402">
        <v>44544</v>
      </c>
      <c r="Q74" s="210"/>
      <c r="R74" s="210"/>
      <c r="S74" s="210"/>
      <c r="T74" s="341"/>
      <c r="U74" s="185"/>
    </row>
    <row r="75" spans="1:21" s="212" customFormat="1" ht="54.95" customHeight="1" x14ac:dyDescent="0.25">
      <c r="A75" s="161">
        <v>2</v>
      </c>
      <c r="B75" s="503"/>
      <c r="C75" s="302">
        <v>43</v>
      </c>
      <c r="D75" s="230">
        <v>44097</v>
      </c>
      <c r="E75" s="302">
        <v>128</v>
      </c>
      <c r="F75" s="230">
        <v>44166</v>
      </c>
      <c r="G75" s="341" t="s">
        <v>1576</v>
      </c>
      <c r="H75" s="302" t="s">
        <v>1006</v>
      </c>
      <c r="I75" s="302" t="s">
        <v>1466</v>
      </c>
      <c r="J75" s="302" t="s">
        <v>1509</v>
      </c>
      <c r="K75" s="302" t="s">
        <v>1509</v>
      </c>
      <c r="L75" s="378">
        <v>44490</v>
      </c>
      <c r="M75" s="236">
        <v>159000</v>
      </c>
      <c r="N75" s="403">
        <v>5</v>
      </c>
      <c r="O75" s="302" t="s">
        <v>995</v>
      </c>
      <c r="P75" s="230">
        <v>44533</v>
      </c>
      <c r="Q75" s="302"/>
      <c r="R75" s="230"/>
      <c r="S75" s="302"/>
      <c r="T75" s="341"/>
      <c r="U75" s="185"/>
    </row>
    <row r="76" spans="1:21" s="212" customFormat="1" ht="54.95" customHeight="1" x14ac:dyDescent="0.25">
      <c r="A76" s="161">
        <v>3</v>
      </c>
      <c r="B76" s="503"/>
      <c r="C76" s="302">
        <v>21</v>
      </c>
      <c r="D76" s="230">
        <v>44196</v>
      </c>
      <c r="E76" s="302">
        <v>304</v>
      </c>
      <c r="F76" s="230">
        <v>44291</v>
      </c>
      <c r="G76" s="341" t="s">
        <v>1577</v>
      </c>
      <c r="H76" s="302" t="s">
        <v>1006</v>
      </c>
      <c r="I76" s="302" t="s">
        <v>1468</v>
      </c>
      <c r="J76" s="302" t="s">
        <v>1509</v>
      </c>
      <c r="K76" s="302" t="s">
        <v>1509</v>
      </c>
      <c r="L76" s="230">
        <v>44512</v>
      </c>
      <c r="M76" s="210">
        <v>205000</v>
      </c>
      <c r="N76" s="403">
        <v>2</v>
      </c>
      <c r="O76" s="302" t="s">
        <v>995</v>
      </c>
      <c r="P76" s="230">
        <v>44533</v>
      </c>
      <c r="Q76" s="302"/>
      <c r="R76" s="230"/>
      <c r="S76" s="302"/>
      <c r="T76" s="341"/>
      <c r="U76" s="185"/>
    </row>
    <row r="77" spans="1:21" s="212" customFormat="1" ht="54.95" customHeight="1" x14ac:dyDescent="0.25">
      <c r="A77" s="161">
        <v>4</v>
      </c>
      <c r="B77" s="503"/>
      <c r="C77" s="302">
        <v>209</v>
      </c>
      <c r="D77" s="230">
        <v>44289</v>
      </c>
      <c r="E77" s="302">
        <v>431</v>
      </c>
      <c r="F77" s="368">
        <v>44365</v>
      </c>
      <c r="G77" s="341" t="s">
        <v>1578</v>
      </c>
      <c r="H77" s="302" t="s">
        <v>1076</v>
      </c>
      <c r="I77" s="302" t="s">
        <v>1468</v>
      </c>
      <c r="J77" s="302" t="s">
        <v>1509</v>
      </c>
      <c r="K77" s="302" t="s">
        <v>1509</v>
      </c>
      <c r="L77" s="230">
        <v>44588</v>
      </c>
      <c r="M77" s="210">
        <v>266800</v>
      </c>
      <c r="N77" s="403">
        <v>1</v>
      </c>
      <c r="O77" s="302" t="s">
        <v>995</v>
      </c>
      <c r="P77" s="368">
        <v>44617</v>
      </c>
      <c r="Q77" s="302"/>
      <c r="R77" s="230"/>
      <c r="S77" s="302"/>
      <c r="T77" s="341"/>
      <c r="U77" s="185"/>
    </row>
    <row r="78" spans="1:21" s="212" customFormat="1" ht="54.95" customHeight="1" x14ac:dyDescent="0.25">
      <c r="A78" s="161">
        <v>5</v>
      </c>
      <c r="B78" s="503"/>
      <c r="C78" s="344" t="s">
        <v>1516</v>
      </c>
      <c r="D78" s="229">
        <v>44383</v>
      </c>
      <c r="E78" s="341">
        <v>18</v>
      </c>
      <c r="F78" s="229">
        <v>44470</v>
      </c>
      <c r="G78" s="341" t="s">
        <v>1661</v>
      </c>
      <c r="H78" s="341" t="s">
        <v>1006</v>
      </c>
      <c r="I78" s="341" t="s">
        <v>1465</v>
      </c>
      <c r="J78" s="302" t="s">
        <v>1509</v>
      </c>
      <c r="K78" s="302" t="s">
        <v>1509</v>
      </c>
      <c r="L78" s="229">
        <v>44742</v>
      </c>
      <c r="M78" s="236">
        <v>625489</v>
      </c>
      <c r="N78" s="403">
        <v>1</v>
      </c>
      <c r="O78" s="302" t="s">
        <v>995</v>
      </c>
      <c r="P78" s="368">
        <v>44819</v>
      </c>
      <c r="Q78" s="302"/>
      <c r="R78" s="230"/>
      <c r="S78" s="302"/>
      <c r="T78" s="341"/>
      <c r="U78" s="185"/>
    </row>
    <row r="79" spans="1:21" s="212" customFormat="1" ht="54.95" customHeight="1" x14ac:dyDescent="0.25">
      <c r="A79" s="161">
        <v>6</v>
      </c>
      <c r="B79" s="503"/>
      <c r="C79" s="344" t="s">
        <v>1486</v>
      </c>
      <c r="D79" s="229">
        <v>44407</v>
      </c>
      <c r="E79" s="341">
        <v>20</v>
      </c>
      <c r="F79" s="229">
        <v>44470</v>
      </c>
      <c r="G79" s="341" t="s">
        <v>1662</v>
      </c>
      <c r="H79" s="341" t="s">
        <v>1006</v>
      </c>
      <c r="I79" s="341" t="s">
        <v>1465</v>
      </c>
      <c r="J79" s="302" t="s">
        <v>1509</v>
      </c>
      <c r="K79" s="302" t="s">
        <v>1509</v>
      </c>
      <c r="L79" s="229">
        <v>44813</v>
      </c>
      <c r="M79" s="236">
        <v>1054000</v>
      </c>
      <c r="N79" s="403">
        <v>2</v>
      </c>
      <c r="O79" s="302" t="s">
        <v>996</v>
      </c>
      <c r="P79" s="368"/>
      <c r="Q79" s="302"/>
      <c r="R79" s="230"/>
      <c r="S79" s="302" t="s">
        <v>1038</v>
      </c>
      <c r="T79" s="341"/>
      <c r="U79" s="185"/>
    </row>
    <row r="80" spans="1:21" s="212" customFormat="1" ht="54.95" customHeight="1" x14ac:dyDescent="0.25">
      <c r="A80" s="161">
        <v>7</v>
      </c>
      <c r="B80" s="503"/>
      <c r="C80" s="352" t="s">
        <v>1533</v>
      </c>
      <c r="D80" s="230">
        <v>44279</v>
      </c>
      <c r="E80" s="302">
        <v>366</v>
      </c>
      <c r="F80" s="230">
        <v>44333</v>
      </c>
      <c r="G80" s="341" t="s">
        <v>1579</v>
      </c>
      <c r="H80" s="302" t="s">
        <v>1006</v>
      </c>
      <c r="I80" s="302" t="s">
        <v>1467</v>
      </c>
      <c r="J80" s="302" t="s">
        <v>1509</v>
      </c>
      <c r="K80" s="302" t="s">
        <v>1509</v>
      </c>
      <c r="L80" s="230">
        <v>44587</v>
      </c>
      <c r="M80" s="210">
        <v>290000</v>
      </c>
      <c r="N80" s="401">
        <v>3</v>
      </c>
      <c r="O80" s="302" t="s">
        <v>995</v>
      </c>
      <c r="P80" s="230">
        <v>44608</v>
      </c>
      <c r="Q80" s="302"/>
      <c r="R80" s="302"/>
      <c r="S80" s="302"/>
      <c r="T80" s="341"/>
      <c r="U80" s="185"/>
    </row>
    <row r="81" spans="1:21" s="212" customFormat="1" ht="54.95" customHeight="1" x14ac:dyDescent="0.25">
      <c r="A81" s="161">
        <v>8</v>
      </c>
      <c r="B81" s="503"/>
      <c r="C81" s="358">
        <v>20</v>
      </c>
      <c r="D81" s="360">
        <v>44165</v>
      </c>
      <c r="E81" s="358">
        <v>269</v>
      </c>
      <c r="F81" s="360">
        <v>44270</v>
      </c>
      <c r="G81" s="302" t="s">
        <v>1580</v>
      </c>
      <c r="H81" s="302" t="s">
        <v>1006</v>
      </c>
      <c r="I81" s="302" t="s">
        <v>1467</v>
      </c>
      <c r="J81" s="302" t="s">
        <v>1509</v>
      </c>
      <c r="K81" s="302" t="s">
        <v>1509</v>
      </c>
      <c r="L81" s="230">
        <v>44587</v>
      </c>
      <c r="M81" s="210">
        <v>117158.75199999999</v>
      </c>
      <c r="N81" s="210">
        <v>6</v>
      </c>
      <c r="O81" s="302" t="s">
        <v>995</v>
      </c>
      <c r="P81" s="230">
        <v>44680</v>
      </c>
      <c r="Q81" s="302"/>
      <c r="R81" s="230"/>
      <c r="S81" s="302"/>
      <c r="T81" s="341"/>
      <c r="U81" s="185"/>
    </row>
    <row r="82" spans="1:21" s="212" customFormat="1" ht="54.95" customHeight="1" x14ac:dyDescent="0.25">
      <c r="A82" s="161">
        <v>9</v>
      </c>
      <c r="B82" s="503"/>
      <c r="C82" s="302">
        <v>43</v>
      </c>
      <c r="D82" s="230">
        <v>44097</v>
      </c>
      <c r="E82" s="302">
        <v>128</v>
      </c>
      <c r="F82" s="230">
        <v>44166</v>
      </c>
      <c r="G82" s="341" t="s">
        <v>1576</v>
      </c>
      <c r="H82" s="302" t="s">
        <v>1006</v>
      </c>
      <c r="I82" s="302" t="s">
        <v>1467</v>
      </c>
      <c r="J82" s="302" t="s">
        <v>1509</v>
      </c>
      <c r="K82" s="302" t="s">
        <v>1509</v>
      </c>
      <c r="L82" s="378">
        <v>44587</v>
      </c>
      <c r="M82" s="236">
        <v>365000</v>
      </c>
      <c r="N82" s="403">
        <v>6</v>
      </c>
      <c r="O82" s="302" t="s">
        <v>995</v>
      </c>
      <c r="P82" s="230">
        <v>44638</v>
      </c>
      <c r="Q82" s="302"/>
      <c r="R82" s="230"/>
      <c r="S82" s="302"/>
      <c r="T82" s="341"/>
      <c r="U82" s="185"/>
    </row>
    <row r="83" spans="1:21" s="212" customFormat="1" ht="54.95" customHeight="1" x14ac:dyDescent="0.25">
      <c r="A83" s="161">
        <v>10</v>
      </c>
      <c r="B83" s="503"/>
      <c r="C83" s="352" t="s">
        <v>1512</v>
      </c>
      <c r="D83" s="230">
        <v>44033</v>
      </c>
      <c r="E83" s="352" t="s">
        <v>1504</v>
      </c>
      <c r="F83" s="230">
        <v>44106</v>
      </c>
      <c r="G83" s="302" t="s">
        <v>1581</v>
      </c>
      <c r="H83" s="302" t="s">
        <v>1006</v>
      </c>
      <c r="I83" s="302" t="s">
        <v>1468</v>
      </c>
      <c r="J83" s="302" t="s">
        <v>1509</v>
      </c>
      <c r="K83" s="302" t="s">
        <v>1509</v>
      </c>
      <c r="L83" s="230">
        <v>44484</v>
      </c>
      <c r="M83" s="236">
        <v>653854.23600000003</v>
      </c>
      <c r="N83" s="210">
        <v>7</v>
      </c>
      <c r="O83" s="302" t="s">
        <v>995</v>
      </c>
      <c r="P83" s="230">
        <v>44706</v>
      </c>
      <c r="Q83" s="302"/>
      <c r="R83" s="230"/>
      <c r="S83" s="302"/>
      <c r="T83" s="341"/>
      <c r="U83" s="185"/>
    </row>
    <row r="84" spans="1:21" s="212" customFormat="1" ht="54.95" customHeight="1" x14ac:dyDescent="0.25">
      <c r="A84" s="161">
        <v>11</v>
      </c>
      <c r="B84" s="503"/>
      <c r="C84" s="352" t="s">
        <v>1517</v>
      </c>
      <c r="D84" s="230">
        <v>43580</v>
      </c>
      <c r="E84" s="302">
        <v>438</v>
      </c>
      <c r="F84" s="230">
        <v>43649</v>
      </c>
      <c r="G84" s="341" t="s">
        <v>1582</v>
      </c>
      <c r="H84" s="302" t="s">
        <v>1076</v>
      </c>
      <c r="I84" s="302" t="s">
        <v>1467</v>
      </c>
      <c r="J84" s="302" t="s">
        <v>1509</v>
      </c>
      <c r="K84" s="302" t="s">
        <v>1509</v>
      </c>
      <c r="L84" s="229">
        <v>44587</v>
      </c>
      <c r="M84" s="236">
        <v>45000</v>
      </c>
      <c r="N84" s="403">
        <v>6</v>
      </c>
      <c r="O84" s="302" t="s">
        <v>995</v>
      </c>
      <c r="P84" s="230">
        <v>44649</v>
      </c>
      <c r="Q84" s="302"/>
      <c r="R84" s="230"/>
      <c r="S84" s="302"/>
      <c r="T84" s="341"/>
      <c r="U84" s="185"/>
    </row>
    <row r="85" spans="1:21" s="212" customFormat="1" ht="54.95" customHeight="1" x14ac:dyDescent="0.25">
      <c r="A85" s="161">
        <v>12</v>
      </c>
      <c r="B85" s="503"/>
      <c r="C85" s="352" t="s">
        <v>1512</v>
      </c>
      <c r="D85" s="230">
        <v>44033</v>
      </c>
      <c r="E85" s="352" t="s">
        <v>1504</v>
      </c>
      <c r="F85" s="230">
        <v>44106</v>
      </c>
      <c r="G85" s="302" t="s">
        <v>1581</v>
      </c>
      <c r="H85" s="302" t="s">
        <v>1006</v>
      </c>
      <c r="I85" s="302" t="s">
        <v>1468</v>
      </c>
      <c r="J85" s="302" t="s">
        <v>1509</v>
      </c>
      <c r="K85" s="302" t="s">
        <v>1509</v>
      </c>
      <c r="L85" s="230">
        <v>44559</v>
      </c>
      <c r="M85" s="210">
        <v>174375.81200000001</v>
      </c>
      <c r="N85" s="210">
        <v>9</v>
      </c>
      <c r="O85" s="302" t="s">
        <v>995</v>
      </c>
      <c r="P85" s="230">
        <v>44706</v>
      </c>
      <c r="Q85" s="302"/>
      <c r="R85" s="230"/>
      <c r="S85" s="302"/>
      <c r="T85" s="341"/>
      <c r="U85" s="185"/>
    </row>
    <row r="86" spans="1:21" s="212" customFormat="1" ht="54.95" customHeight="1" x14ac:dyDescent="0.25">
      <c r="A86" s="161">
        <v>13</v>
      </c>
      <c r="B86" s="503"/>
      <c r="C86" s="341">
        <v>31</v>
      </c>
      <c r="D86" s="229">
        <v>44068</v>
      </c>
      <c r="E86" s="341">
        <v>16</v>
      </c>
      <c r="F86" s="229">
        <v>44106</v>
      </c>
      <c r="G86" s="341" t="s">
        <v>1599</v>
      </c>
      <c r="H86" s="302" t="s">
        <v>1006</v>
      </c>
      <c r="I86" s="341" t="s">
        <v>1467</v>
      </c>
      <c r="J86" s="341" t="s">
        <v>1509</v>
      </c>
      <c r="K86" s="341" t="s">
        <v>1509</v>
      </c>
      <c r="L86" s="378">
        <v>44419</v>
      </c>
      <c r="M86" s="236">
        <v>441162.81099999999</v>
      </c>
      <c r="N86" s="236">
        <v>5</v>
      </c>
      <c r="O86" s="302" t="s">
        <v>995</v>
      </c>
      <c r="P86" s="378">
        <v>44448</v>
      </c>
      <c r="Q86" s="302"/>
      <c r="R86" s="230"/>
      <c r="S86" s="302"/>
      <c r="T86" s="341"/>
      <c r="U86" s="185"/>
    </row>
    <row r="87" spans="1:21" s="212" customFormat="1" ht="54.95" customHeight="1" x14ac:dyDescent="0.25">
      <c r="A87" s="161">
        <v>14</v>
      </c>
      <c r="B87" s="503"/>
      <c r="C87" s="341">
        <v>36</v>
      </c>
      <c r="D87" s="229">
        <v>44083</v>
      </c>
      <c r="E87" s="341">
        <v>84</v>
      </c>
      <c r="F87" s="229">
        <v>44137</v>
      </c>
      <c r="G87" s="341" t="s">
        <v>1600</v>
      </c>
      <c r="H87" s="302" t="s">
        <v>1006</v>
      </c>
      <c r="I87" s="341" t="s">
        <v>1467</v>
      </c>
      <c r="J87" s="341" t="s">
        <v>1509</v>
      </c>
      <c r="K87" s="341" t="s">
        <v>1509</v>
      </c>
      <c r="L87" s="378">
        <v>44434</v>
      </c>
      <c r="M87" s="236">
        <v>399876.97100000002</v>
      </c>
      <c r="N87" s="236">
        <v>4</v>
      </c>
      <c r="O87" s="302" t="s">
        <v>995</v>
      </c>
      <c r="P87" s="378">
        <v>44461</v>
      </c>
      <c r="Q87" s="302"/>
      <c r="R87" s="230"/>
      <c r="S87" s="302"/>
      <c r="T87" s="341"/>
      <c r="U87" s="185"/>
    </row>
    <row r="88" spans="1:21" s="212" customFormat="1" ht="54.95" customHeight="1" x14ac:dyDescent="0.25">
      <c r="A88" s="161">
        <v>15</v>
      </c>
      <c r="B88" s="503"/>
      <c r="C88" s="341">
        <v>19</v>
      </c>
      <c r="D88" s="229">
        <v>43994</v>
      </c>
      <c r="E88" s="341">
        <v>18</v>
      </c>
      <c r="F88" s="229">
        <v>44106</v>
      </c>
      <c r="G88" s="341" t="s">
        <v>1523</v>
      </c>
      <c r="H88" s="302" t="s">
        <v>1006</v>
      </c>
      <c r="I88" s="341" t="s">
        <v>1467</v>
      </c>
      <c r="J88" s="341" t="s">
        <v>1509</v>
      </c>
      <c r="K88" s="341" t="s">
        <v>1509</v>
      </c>
      <c r="L88" s="378">
        <v>44455</v>
      </c>
      <c r="M88" s="236">
        <v>59852.633999999998</v>
      </c>
      <c r="N88" s="236">
        <v>6</v>
      </c>
      <c r="O88" s="302" t="s">
        <v>995</v>
      </c>
      <c r="P88" s="378">
        <v>44448</v>
      </c>
      <c r="Q88" s="302"/>
      <c r="R88" s="230"/>
      <c r="S88" s="302"/>
      <c r="T88" s="341"/>
      <c r="U88" s="185"/>
    </row>
    <row r="89" spans="1:21" s="212" customFormat="1" ht="54.95" customHeight="1" x14ac:dyDescent="0.25">
      <c r="A89" s="161">
        <v>16</v>
      </c>
      <c r="B89" s="503"/>
      <c r="C89" s="302">
        <v>44</v>
      </c>
      <c r="D89" s="230">
        <v>44098</v>
      </c>
      <c r="E89" s="302">
        <v>328</v>
      </c>
      <c r="F89" s="230">
        <v>44301</v>
      </c>
      <c r="G89" s="302" t="s">
        <v>1593</v>
      </c>
      <c r="H89" s="302" t="s">
        <v>1006</v>
      </c>
      <c r="I89" s="302" t="s">
        <v>1466</v>
      </c>
      <c r="J89" s="302" t="s">
        <v>1509</v>
      </c>
      <c r="K89" s="302" t="s">
        <v>1509</v>
      </c>
      <c r="L89" s="230">
        <v>44652</v>
      </c>
      <c r="M89" s="210">
        <v>370218.3</v>
      </c>
      <c r="N89" s="210">
        <v>3</v>
      </c>
      <c r="O89" s="302" t="s">
        <v>995</v>
      </c>
      <c r="P89" s="230">
        <v>44678</v>
      </c>
      <c r="Q89" s="302"/>
      <c r="R89" s="230"/>
      <c r="S89" s="302"/>
      <c r="T89" s="341"/>
      <c r="U89" s="185"/>
    </row>
    <row r="90" spans="1:21" s="212" customFormat="1" ht="54.95" customHeight="1" x14ac:dyDescent="0.25">
      <c r="A90" s="161">
        <v>17</v>
      </c>
      <c r="B90" s="503" t="s">
        <v>1505</v>
      </c>
      <c r="C90" s="302">
        <v>21</v>
      </c>
      <c r="D90" s="230">
        <v>44705</v>
      </c>
      <c r="E90" s="302">
        <v>512</v>
      </c>
      <c r="F90" s="230">
        <v>44426</v>
      </c>
      <c r="G90" s="302" t="s">
        <v>1580</v>
      </c>
      <c r="H90" s="302" t="s">
        <v>1006</v>
      </c>
      <c r="I90" s="302" t="s">
        <v>1466</v>
      </c>
      <c r="J90" s="302" t="s">
        <v>1509</v>
      </c>
      <c r="K90" s="302" t="s">
        <v>1509</v>
      </c>
      <c r="L90" s="230">
        <v>44673</v>
      </c>
      <c r="M90" s="210">
        <v>425200</v>
      </c>
      <c r="N90" s="210">
        <v>1</v>
      </c>
      <c r="O90" s="302" t="s">
        <v>995</v>
      </c>
      <c r="P90" s="230">
        <v>44699</v>
      </c>
      <c r="Q90" s="302"/>
      <c r="R90" s="230"/>
      <c r="S90" s="302"/>
      <c r="T90" s="341"/>
      <c r="U90" s="185"/>
    </row>
    <row r="91" spans="1:21" s="212" customFormat="1" ht="54.95" customHeight="1" x14ac:dyDescent="0.25">
      <c r="A91" s="161">
        <v>18</v>
      </c>
      <c r="B91" s="503"/>
      <c r="C91" s="302">
        <v>11</v>
      </c>
      <c r="D91" s="230">
        <v>44294</v>
      </c>
      <c r="E91" s="302">
        <v>331</v>
      </c>
      <c r="F91" s="230">
        <v>44305</v>
      </c>
      <c r="G91" s="302" t="s">
        <v>1646</v>
      </c>
      <c r="H91" s="302" t="s">
        <v>1006</v>
      </c>
      <c r="I91" s="302" t="s">
        <v>1468</v>
      </c>
      <c r="J91" s="302" t="s">
        <v>1509</v>
      </c>
      <c r="K91" s="302" t="s">
        <v>1509</v>
      </c>
      <c r="L91" s="230">
        <v>44652</v>
      </c>
      <c r="M91" s="210">
        <v>124000</v>
      </c>
      <c r="N91" s="210">
        <v>3</v>
      </c>
      <c r="O91" s="302" t="s">
        <v>995</v>
      </c>
      <c r="P91" s="230">
        <v>44678</v>
      </c>
      <c r="Q91" s="302"/>
      <c r="R91" s="230"/>
      <c r="S91" s="302"/>
      <c r="T91" s="341"/>
      <c r="U91" s="185"/>
    </row>
    <row r="92" spans="1:21" s="212" customFormat="1" ht="54.95" customHeight="1" x14ac:dyDescent="0.25">
      <c r="A92" s="161">
        <v>19</v>
      </c>
      <c r="B92" s="503"/>
      <c r="C92" s="302">
        <v>41</v>
      </c>
      <c r="D92" s="230">
        <v>44095</v>
      </c>
      <c r="E92" s="302">
        <v>327</v>
      </c>
      <c r="F92" s="230">
        <v>44301</v>
      </c>
      <c r="G92" s="302" t="s">
        <v>1595</v>
      </c>
      <c r="H92" s="302" t="s">
        <v>1006</v>
      </c>
      <c r="I92" s="302" t="s">
        <v>1468</v>
      </c>
      <c r="J92" s="302" t="s">
        <v>1509</v>
      </c>
      <c r="K92" s="302" t="s">
        <v>1509</v>
      </c>
      <c r="L92" s="230">
        <v>44693</v>
      </c>
      <c r="M92" s="210">
        <v>670960.88199999998</v>
      </c>
      <c r="N92" s="210">
        <v>3</v>
      </c>
      <c r="O92" s="302" t="s">
        <v>995</v>
      </c>
      <c r="P92" s="230">
        <v>44727</v>
      </c>
      <c r="Q92" s="302"/>
      <c r="R92" s="230"/>
      <c r="S92" s="302"/>
      <c r="T92" s="341"/>
      <c r="U92" s="185"/>
    </row>
    <row r="93" spans="1:21" s="212" customFormat="1" ht="54.95" customHeight="1" x14ac:dyDescent="0.25">
      <c r="A93" s="161">
        <v>20</v>
      </c>
      <c r="B93" s="503"/>
      <c r="C93" s="341">
        <v>10</v>
      </c>
      <c r="D93" s="229">
        <v>44468</v>
      </c>
      <c r="E93" s="341">
        <v>101</v>
      </c>
      <c r="F93" s="229">
        <v>44550</v>
      </c>
      <c r="G93" s="341" t="s">
        <v>1652</v>
      </c>
      <c r="H93" s="341" t="s">
        <v>1006</v>
      </c>
      <c r="I93" s="341" t="s">
        <v>1468</v>
      </c>
      <c r="J93" s="341" t="s">
        <v>1509</v>
      </c>
      <c r="K93" s="341" t="s">
        <v>1509</v>
      </c>
      <c r="L93" s="229">
        <v>44764</v>
      </c>
      <c r="M93" s="236">
        <v>630000</v>
      </c>
      <c r="N93" s="349">
        <v>2</v>
      </c>
      <c r="O93" s="302" t="s">
        <v>995</v>
      </c>
      <c r="P93" s="230">
        <v>44798</v>
      </c>
      <c r="Q93" s="302"/>
      <c r="R93" s="230"/>
      <c r="S93" s="302"/>
      <c r="T93" s="341"/>
      <c r="U93" s="185"/>
    </row>
    <row r="94" spans="1:21" s="212" customFormat="1" ht="54.95" customHeight="1" x14ac:dyDescent="0.25">
      <c r="A94" s="161">
        <v>21</v>
      </c>
      <c r="B94" s="504"/>
      <c r="C94" s="302">
        <v>19</v>
      </c>
      <c r="D94" s="230">
        <v>43994</v>
      </c>
      <c r="E94" s="302">
        <v>18</v>
      </c>
      <c r="F94" s="230">
        <v>44106</v>
      </c>
      <c r="G94" s="302" t="s">
        <v>1523</v>
      </c>
      <c r="H94" s="302" t="s">
        <v>1006</v>
      </c>
      <c r="I94" s="302" t="s">
        <v>1467</v>
      </c>
      <c r="J94" s="302" t="s">
        <v>1509</v>
      </c>
      <c r="K94" s="302" t="s">
        <v>1509</v>
      </c>
      <c r="L94" s="378">
        <v>44455</v>
      </c>
      <c r="M94" s="210">
        <v>59852.633999999998</v>
      </c>
      <c r="N94" s="210">
        <v>6</v>
      </c>
      <c r="O94" s="302" t="s">
        <v>995</v>
      </c>
      <c r="P94" s="402">
        <v>44448</v>
      </c>
      <c r="Q94" s="302"/>
      <c r="R94" s="230"/>
      <c r="S94" s="302"/>
      <c r="T94" s="341"/>
      <c r="U94" s="185"/>
    </row>
    <row r="95" spans="1:21" s="212" customFormat="1" ht="54.95" customHeight="1" x14ac:dyDescent="0.25">
      <c r="A95" s="161">
        <v>22</v>
      </c>
      <c r="B95" s="502" t="s">
        <v>1506</v>
      </c>
      <c r="C95" s="302">
        <v>46</v>
      </c>
      <c r="D95" s="230">
        <v>44103</v>
      </c>
      <c r="E95" s="302">
        <v>211</v>
      </c>
      <c r="F95" s="368" t="s">
        <v>1583</v>
      </c>
      <c r="G95" s="302" t="s">
        <v>1584</v>
      </c>
      <c r="H95" s="302" t="s">
        <v>1076</v>
      </c>
      <c r="I95" s="302" t="s">
        <v>1466</v>
      </c>
      <c r="J95" s="389" t="s">
        <v>1253</v>
      </c>
      <c r="K95" s="389" t="s">
        <v>1253</v>
      </c>
      <c r="L95" s="230">
        <v>44552</v>
      </c>
      <c r="M95" s="210">
        <v>87075</v>
      </c>
      <c r="N95" s="210">
        <v>8</v>
      </c>
      <c r="O95" s="302" t="s">
        <v>995</v>
      </c>
      <c r="P95" s="368">
        <v>44579</v>
      </c>
      <c r="Q95" s="302"/>
      <c r="R95" s="230"/>
      <c r="S95" s="302"/>
      <c r="T95" s="341"/>
      <c r="U95" s="185"/>
    </row>
    <row r="96" spans="1:21" s="212" customFormat="1" ht="54.95" customHeight="1" x14ac:dyDescent="0.25">
      <c r="A96" s="161">
        <v>23</v>
      </c>
      <c r="B96" s="503"/>
      <c r="C96" s="352" t="s">
        <v>1517</v>
      </c>
      <c r="D96" s="230">
        <v>43487</v>
      </c>
      <c r="E96" s="302">
        <v>292</v>
      </c>
      <c r="F96" s="230">
        <v>43563</v>
      </c>
      <c r="G96" s="302" t="s">
        <v>1585</v>
      </c>
      <c r="H96" s="302" t="s">
        <v>1076</v>
      </c>
      <c r="I96" s="302" t="s">
        <v>1466</v>
      </c>
      <c r="J96" s="389" t="s">
        <v>1253</v>
      </c>
      <c r="K96" s="389" t="s">
        <v>1253</v>
      </c>
      <c r="L96" s="230">
        <v>44498</v>
      </c>
      <c r="M96" s="210">
        <v>60591</v>
      </c>
      <c r="N96" s="210">
        <v>8</v>
      </c>
      <c r="O96" s="302" t="s">
        <v>995</v>
      </c>
      <c r="P96" s="368">
        <v>44505</v>
      </c>
      <c r="Q96" s="302"/>
      <c r="R96" s="230"/>
      <c r="S96" s="302"/>
      <c r="T96" s="341"/>
      <c r="U96" s="185"/>
    </row>
    <row r="97" spans="1:21" s="212" customFormat="1" ht="54.95" customHeight="1" x14ac:dyDescent="0.25">
      <c r="A97" s="161">
        <v>24</v>
      </c>
      <c r="B97" s="503"/>
      <c r="C97" s="335">
        <v>37</v>
      </c>
      <c r="D97" s="327">
        <v>44083</v>
      </c>
      <c r="E97" s="335">
        <v>94</v>
      </c>
      <c r="F97" s="327">
        <v>44137</v>
      </c>
      <c r="G97" s="302" t="s">
        <v>1586</v>
      </c>
      <c r="H97" s="302" t="s">
        <v>1076</v>
      </c>
      <c r="I97" s="302" t="s">
        <v>1467</v>
      </c>
      <c r="J97" s="389" t="s">
        <v>1253</v>
      </c>
      <c r="K97" s="389" t="s">
        <v>1253</v>
      </c>
      <c r="L97" s="230">
        <v>44505</v>
      </c>
      <c r="M97" s="210">
        <v>303323</v>
      </c>
      <c r="N97" s="210">
        <v>8</v>
      </c>
      <c r="O97" s="302" t="s">
        <v>995</v>
      </c>
      <c r="P97" s="368">
        <v>44522</v>
      </c>
      <c r="Q97" s="302"/>
      <c r="R97" s="230"/>
      <c r="S97" s="302"/>
      <c r="T97" s="341"/>
      <c r="U97" s="185"/>
    </row>
    <row r="98" spans="1:21" s="212" customFormat="1" ht="54.95" customHeight="1" x14ac:dyDescent="0.25">
      <c r="A98" s="161">
        <v>25</v>
      </c>
      <c r="B98" s="503"/>
      <c r="C98" s="302" t="s">
        <v>1587</v>
      </c>
      <c r="D98" s="230">
        <v>44085</v>
      </c>
      <c r="E98" s="302">
        <v>131</v>
      </c>
      <c r="F98" s="230">
        <v>44166</v>
      </c>
      <c r="G98" s="302" t="s">
        <v>1588</v>
      </c>
      <c r="H98" s="302" t="s">
        <v>1076</v>
      </c>
      <c r="I98" s="302" t="s">
        <v>1466</v>
      </c>
      <c r="J98" s="389" t="s">
        <v>1253</v>
      </c>
      <c r="K98" s="389" t="s">
        <v>1253</v>
      </c>
      <c r="L98" s="230">
        <v>44498</v>
      </c>
      <c r="M98" s="210">
        <v>130000</v>
      </c>
      <c r="N98" s="210">
        <v>6</v>
      </c>
      <c r="O98" s="302" t="s">
        <v>995</v>
      </c>
      <c r="P98" s="368">
        <v>44524</v>
      </c>
      <c r="Q98" s="302"/>
      <c r="R98" s="230"/>
      <c r="S98" s="302"/>
      <c r="T98" s="341"/>
      <c r="U98" s="185"/>
    </row>
    <row r="99" spans="1:21" s="212" customFormat="1" ht="54.95" customHeight="1" x14ac:dyDescent="0.25">
      <c r="A99" s="161">
        <v>26</v>
      </c>
      <c r="B99" s="503"/>
      <c r="C99" s="352" t="s">
        <v>1537</v>
      </c>
      <c r="D99" s="230">
        <v>43588</v>
      </c>
      <c r="E99" s="302">
        <v>35</v>
      </c>
      <c r="F99" s="230">
        <v>43754</v>
      </c>
      <c r="G99" s="302" t="s">
        <v>1589</v>
      </c>
      <c r="H99" s="302" t="s">
        <v>1076</v>
      </c>
      <c r="I99" s="302" t="s">
        <v>1466</v>
      </c>
      <c r="J99" s="389" t="s">
        <v>1253</v>
      </c>
      <c r="K99" s="389" t="s">
        <v>1253</v>
      </c>
      <c r="L99" s="230">
        <v>44573</v>
      </c>
      <c r="M99" s="210">
        <v>68000</v>
      </c>
      <c r="N99" s="210">
        <v>15</v>
      </c>
      <c r="O99" s="302" t="s">
        <v>995</v>
      </c>
      <c r="P99" s="230">
        <v>44585</v>
      </c>
      <c r="Q99" s="302"/>
      <c r="R99" s="230"/>
      <c r="S99" s="302"/>
      <c r="T99" s="302"/>
      <c r="U99" s="185"/>
    </row>
    <row r="100" spans="1:21" s="212" customFormat="1" ht="54.95" customHeight="1" x14ac:dyDescent="0.25">
      <c r="A100" s="161">
        <v>27</v>
      </c>
      <c r="B100" s="503"/>
      <c r="C100" s="302">
        <v>16</v>
      </c>
      <c r="D100" s="230">
        <v>44099</v>
      </c>
      <c r="E100" s="302">
        <v>182</v>
      </c>
      <c r="F100" s="230">
        <v>44208</v>
      </c>
      <c r="G100" s="302" t="s">
        <v>1590</v>
      </c>
      <c r="H100" s="302" t="s">
        <v>1076</v>
      </c>
      <c r="I100" s="302" t="s">
        <v>1466</v>
      </c>
      <c r="J100" s="389" t="s">
        <v>1253</v>
      </c>
      <c r="K100" s="389" t="s">
        <v>1253</v>
      </c>
      <c r="L100" s="230">
        <v>44587</v>
      </c>
      <c r="M100" s="210">
        <v>230000</v>
      </c>
      <c r="N100" s="210">
        <v>7</v>
      </c>
      <c r="O100" s="302" t="s">
        <v>995</v>
      </c>
      <c r="P100" s="230">
        <v>44617</v>
      </c>
      <c r="Q100" s="302"/>
      <c r="R100" s="230"/>
      <c r="S100" s="302"/>
      <c r="T100" s="302"/>
      <c r="U100" s="185"/>
    </row>
    <row r="101" spans="1:21" s="212" customFormat="1" ht="54.95" customHeight="1" x14ac:dyDescent="0.25">
      <c r="A101" s="161">
        <v>28</v>
      </c>
      <c r="B101" s="503"/>
      <c r="C101" s="326">
        <v>45</v>
      </c>
      <c r="D101" s="327">
        <v>44333</v>
      </c>
      <c r="E101" s="396">
        <v>69</v>
      </c>
      <c r="F101" s="230">
        <v>44333</v>
      </c>
      <c r="G101" s="302" t="s">
        <v>1591</v>
      </c>
      <c r="H101" s="302" t="s">
        <v>1076</v>
      </c>
      <c r="I101" s="302" t="s">
        <v>1467</v>
      </c>
      <c r="J101" s="389" t="s">
        <v>1253</v>
      </c>
      <c r="K101" s="389" t="s">
        <v>1253</v>
      </c>
      <c r="L101" s="230">
        <v>44622</v>
      </c>
      <c r="M101" s="210">
        <v>1092000</v>
      </c>
      <c r="N101" s="210">
        <v>4</v>
      </c>
      <c r="O101" s="302" t="s">
        <v>995</v>
      </c>
      <c r="P101" s="230">
        <v>44644</v>
      </c>
      <c r="Q101" s="302"/>
      <c r="R101" s="230"/>
      <c r="S101" s="302"/>
      <c r="T101" s="341"/>
      <c r="U101" s="185"/>
    </row>
    <row r="102" spans="1:21" s="212" customFormat="1" ht="54.95" customHeight="1" x14ac:dyDescent="0.25">
      <c r="A102" s="161">
        <v>29</v>
      </c>
      <c r="B102" s="503"/>
      <c r="C102" s="326">
        <v>19</v>
      </c>
      <c r="D102" s="327">
        <v>44153</v>
      </c>
      <c r="E102" s="326">
        <v>91</v>
      </c>
      <c r="F102" s="327">
        <v>44221</v>
      </c>
      <c r="G102" s="302" t="s">
        <v>1592</v>
      </c>
      <c r="H102" s="302" t="s">
        <v>1076</v>
      </c>
      <c r="I102" s="302" t="s">
        <v>1466</v>
      </c>
      <c r="J102" s="389" t="s">
        <v>1253</v>
      </c>
      <c r="K102" s="389" t="s">
        <v>1253</v>
      </c>
      <c r="L102" s="230">
        <v>44643</v>
      </c>
      <c r="M102" s="210">
        <v>243000</v>
      </c>
      <c r="N102" s="210">
        <v>8</v>
      </c>
      <c r="O102" s="302" t="s">
        <v>995</v>
      </c>
      <c r="P102" s="230">
        <v>44706</v>
      </c>
      <c r="Q102" s="302"/>
      <c r="R102" s="230"/>
      <c r="S102" s="302"/>
      <c r="T102" s="341"/>
      <c r="U102" s="185"/>
    </row>
    <row r="103" spans="1:21" s="212" customFormat="1" ht="54.95" customHeight="1" x14ac:dyDescent="0.25">
      <c r="A103" s="161">
        <v>30</v>
      </c>
      <c r="B103" s="503"/>
      <c r="C103" s="329">
        <v>10</v>
      </c>
      <c r="D103" s="327">
        <v>44676</v>
      </c>
      <c r="E103" s="350">
        <v>260</v>
      </c>
      <c r="F103" s="327">
        <v>44704</v>
      </c>
      <c r="G103" s="351" t="s">
        <v>1650</v>
      </c>
      <c r="H103" s="341" t="s">
        <v>1006</v>
      </c>
      <c r="I103" s="341" t="s">
        <v>1466</v>
      </c>
      <c r="J103" s="389" t="s">
        <v>1253</v>
      </c>
      <c r="K103" s="389" t="s">
        <v>1253</v>
      </c>
      <c r="L103" s="230">
        <v>44763</v>
      </c>
      <c r="M103" s="210">
        <v>300000</v>
      </c>
      <c r="N103" s="210">
        <v>1</v>
      </c>
      <c r="O103" s="302" t="s">
        <v>995</v>
      </c>
      <c r="P103" s="230">
        <v>44770</v>
      </c>
      <c r="Q103" s="302"/>
      <c r="R103" s="230"/>
      <c r="S103" s="302"/>
      <c r="T103" s="341"/>
      <c r="U103" s="185"/>
    </row>
    <row r="104" spans="1:21" s="212" customFormat="1" ht="54.95" customHeight="1" x14ac:dyDescent="0.25">
      <c r="A104" s="161">
        <v>31</v>
      </c>
      <c r="B104" s="503"/>
      <c r="C104" s="329" t="s">
        <v>1516</v>
      </c>
      <c r="D104" s="327">
        <v>44263</v>
      </c>
      <c r="E104" s="335">
        <v>368</v>
      </c>
      <c r="F104" s="327">
        <v>44333</v>
      </c>
      <c r="G104" s="341" t="s">
        <v>1647</v>
      </c>
      <c r="H104" s="302" t="s">
        <v>1076</v>
      </c>
      <c r="I104" s="302" t="s">
        <v>1466</v>
      </c>
      <c r="J104" s="389" t="s">
        <v>1253</v>
      </c>
      <c r="K104" s="389" t="s">
        <v>1253</v>
      </c>
      <c r="L104" s="230">
        <v>44700</v>
      </c>
      <c r="M104" s="210">
        <v>1348135</v>
      </c>
      <c r="N104" s="210">
        <v>2</v>
      </c>
      <c r="O104" s="302" t="s">
        <v>995</v>
      </c>
      <c r="P104" s="230">
        <v>44730</v>
      </c>
      <c r="Q104" s="302"/>
      <c r="R104" s="230"/>
      <c r="S104" s="302"/>
      <c r="T104" s="341"/>
      <c r="U104" s="185"/>
    </row>
    <row r="105" spans="1:21" s="212" customFormat="1" ht="54.95" customHeight="1" x14ac:dyDescent="0.25">
      <c r="A105" s="161">
        <v>32</v>
      </c>
      <c r="B105" s="504"/>
      <c r="C105" s="326">
        <v>12</v>
      </c>
      <c r="D105" s="327">
        <v>44264</v>
      </c>
      <c r="E105" s="335">
        <v>25</v>
      </c>
      <c r="F105" s="230">
        <v>44470</v>
      </c>
      <c r="G105" s="404" t="s">
        <v>1648</v>
      </c>
      <c r="H105" s="302" t="s">
        <v>1006</v>
      </c>
      <c r="I105" s="302" t="s">
        <v>1467</v>
      </c>
      <c r="J105" s="389" t="s">
        <v>1253</v>
      </c>
      <c r="K105" s="389" t="s">
        <v>1253</v>
      </c>
      <c r="L105" s="230" t="s">
        <v>1649</v>
      </c>
      <c r="M105" s="210">
        <v>243000</v>
      </c>
      <c r="N105" s="210">
        <v>1</v>
      </c>
      <c r="O105" s="302" t="s">
        <v>995</v>
      </c>
      <c r="P105" s="230">
        <v>44701</v>
      </c>
      <c r="Q105" s="302"/>
      <c r="R105" s="230"/>
      <c r="S105" s="302"/>
      <c r="T105" s="341"/>
      <c r="U105" s="185"/>
    </row>
    <row r="106" spans="1:21" s="257" customFormat="1" ht="33" customHeight="1" x14ac:dyDescent="0.25">
      <c r="A106" s="340" t="s">
        <v>1515</v>
      </c>
      <c r="B106" s="340" t="s">
        <v>1492</v>
      </c>
      <c r="C106" s="345"/>
      <c r="D106" s="348"/>
      <c r="E106" s="347"/>
      <c r="F106" s="348"/>
      <c r="G106" s="347"/>
      <c r="H106" s="347"/>
      <c r="I106" s="345"/>
      <c r="J106" s="347"/>
      <c r="K106" s="347"/>
      <c r="L106" s="364"/>
      <c r="M106" s="365"/>
      <c r="N106" s="365"/>
      <c r="O106" s="347"/>
      <c r="P106" s="346"/>
      <c r="Q106" s="345"/>
      <c r="R106" s="346"/>
      <c r="S106" s="345"/>
      <c r="T106" s="345"/>
      <c r="U106" s="256"/>
    </row>
    <row r="107" spans="1:21" s="186" customFormat="1" ht="54.95" customHeight="1" x14ac:dyDescent="0.25">
      <c r="A107" s="161">
        <v>1</v>
      </c>
      <c r="B107" s="476" t="s">
        <v>1503</v>
      </c>
      <c r="C107" s="352" t="s">
        <v>1486</v>
      </c>
      <c r="D107" s="230">
        <v>44014</v>
      </c>
      <c r="E107" s="302">
        <v>58</v>
      </c>
      <c r="F107" s="230">
        <v>44179</v>
      </c>
      <c r="G107" s="302" t="s">
        <v>1545</v>
      </c>
      <c r="H107" s="302" t="s">
        <v>1076</v>
      </c>
      <c r="I107" s="302" t="s">
        <v>1467</v>
      </c>
      <c r="J107" s="302" t="s">
        <v>1596</v>
      </c>
      <c r="K107" s="302" t="s">
        <v>1488</v>
      </c>
      <c r="L107" s="230">
        <v>44477</v>
      </c>
      <c r="M107" s="210">
        <v>141000</v>
      </c>
      <c r="N107" s="405">
        <v>3</v>
      </c>
      <c r="O107" s="302" t="s">
        <v>995</v>
      </c>
      <c r="P107" s="230">
        <v>44525</v>
      </c>
      <c r="Q107" s="302"/>
      <c r="R107" s="230"/>
      <c r="S107" s="302"/>
      <c r="T107" s="302"/>
      <c r="U107" s="185"/>
    </row>
    <row r="108" spans="1:21" s="186" customFormat="1" ht="54.95" customHeight="1" x14ac:dyDescent="0.25">
      <c r="A108" s="161">
        <v>2</v>
      </c>
      <c r="B108" s="477"/>
      <c r="C108" s="352" t="s">
        <v>1486</v>
      </c>
      <c r="D108" s="230">
        <v>44014</v>
      </c>
      <c r="E108" s="302">
        <v>58</v>
      </c>
      <c r="F108" s="230">
        <v>44179</v>
      </c>
      <c r="G108" s="302" t="s">
        <v>1545</v>
      </c>
      <c r="H108" s="302" t="s">
        <v>1076</v>
      </c>
      <c r="I108" s="302" t="s">
        <v>1467</v>
      </c>
      <c r="J108" s="302" t="s">
        <v>1596</v>
      </c>
      <c r="K108" s="302" t="s">
        <v>1488</v>
      </c>
      <c r="L108" s="230">
        <v>44477</v>
      </c>
      <c r="M108" s="210">
        <v>188453.55</v>
      </c>
      <c r="N108" s="210">
        <v>3</v>
      </c>
      <c r="O108" s="302" t="s">
        <v>995</v>
      </c>
      <c r="P108" s="230">
        <v>44525</v>
      </c>
      <c r="Q108" s="302"/>
      <c r="R108" s="230"/>
      <c r="S108" s="302"/>
      <c r="T108" s="302"/>
      <c r="U108" s="185"/>
    </row>
    <row r="109" spans="1:21" s="186" customFormat="1" ht="54.95" customHeight="1" x14ac:dyDescent="0.25">
      <c r="A109" s="161">
        <v>3</v>
      </c>
      <c r="B109" s="477"/>
      <c r="C109" s="352" t="s">
        <v>1486</v>
      </c>
      <c r="D109" s="230">
        <v>44379</v>
      </c>
      <c r="E109" s="302">
        <v>58</v>
      </c>
      <c r="F109" s="230">
        <v>44179</v>
      </c>
      <c r="G109" s="302" t="s">
        <v>1545</v>
      </c>
      <c r="H109" s="302" t="s">
        <v>1076</v>
      </c>
      <c r="I109" s="302" t="s">
        <v>1467</v>
      </c>
      <c r="J109" s="302" t="s">
        <v>1596</v>
      </c>
      <c r="K109" s="302" t="s">
        <v>1488</v>
      </c>
      <c r="L109" s="230">
        <v>44477</v>
      </c>
      <c r="M109" s="210">
        <v>147500</v>
      </c>
      <c r="N109" s="210">
        <v>3</v>
      </c>
      <c r="O109" s="302" t="s">
        <v>995</v>
      </c>
      <c r="P109" s="230">
        <v>44525</v>
      </c>
      <c r="Q109" s="302"/>
      <c r="R109" s="230"/>
      <c r="S109" s="302"/>
      <c r="T109" s="302"/>
      <c r="U109" s="185"/>
    </row>
    <row r="110" spans="1:21" s="186" customFormat="1" ht="54.95" customHeight="1" x14ac:dyDescent="0.25">
      <c r="A110" s="161">
        <v>4</v>
      </c>
      <c r="B110" s="477"/>
      <c r="C110" s="352" t="s">
        <v>1486</v>
      </c>
      <c r="D110" s="230">
        <v>44379</v>
      </c>
      <c r="E110" s="302">
        <v>58</v>
      </c>
      <c r="F110" s="230">
        <v>44179</v>
      </c>
      <c r="G110" s="302" t="s">
        <v>1545</v>
      </c>
      <c r="H110" s="302" t="s">
        <v>1076</v>
      </c>
      <c r="I110" s="302" t="s">
        <v>1467</v>
      </c>
      <c r="J110" s="302" t="s">
        <v>1596</v>
      </c>
      <c r="K110" s="302" t="s">
        <v>1488</v>
      </c>
      <c r="L110" s="230">
        <v>44477</v>
      </c>
      <c r="M110" s="210">
        <v>74700</v>
      </c>
      <c r="N110" s="210">
        <v>3</v>
      </c>
      <c r="O110" s="302" t="s">
        <v>995</v>
      </c>
      <c r="P110" s="230">
        <v>44525</v>
      </c>
      <c r="Q110" s="302"/>
      <c r="R110" s="230"/>
      <c r="S110" s="302"/>
      <c r="T110" s="302"/>
      <c r="U110" s="185"/>
    </row>
    <row r="111" spans="1:21" s="186" customFormat="1" ht="54.95" customHeight="1" x14ac:dyDescent="0.25">
      <c r="A111" s="161">
        <v>5</v>
      </c>
      <c r="B111" s="477"/>
      <c r="C111" s="352" t="s">
        <v>1486</v>
      </c>
      <c r="D111" s="230">
        <v>44379</v>
      </c>
      <c r="E111" s="302">
        <v>58</v>
      </c>
      <c r="F111" s="230">
        <v>44179</v>
      </c>
      <c r="G111" s="302" t="s">
        <v>1545</v>
      </c>
      <c r="H111" s="302" t="s">
        <v>1076</v>
      </c>
      <c r="I111" s="302" t="s">
        <v>1467</v>
      </c>
      <c r="J111" s="302" t="s">
        <v>1596</v>
      </c>
      <c r="K111" s="302" t="s">
        <v>1488</v>
      </c>
      <c r="L111" s="230">
        <v>44545</v>
      </c>
      <c r="M111" s="210">
        <v>75000</v>
      </c>
      <c r="N111" s="210">
        <v>4</v>
      </c>
      <c r="O111" s="302" t="s">
        <v>995</v>
      </c>
      <c r="P111" s="230">
        <v>44617</v>
      </c>
      <c r="Q111" s="302"/>
      <c r="R111" s="230"/>
      <c r="S111" s="302"/>
      <c r="T111" s="302"/>
      <c r="U111" s="185"/>
    </row>
    <row r="112" spans="1:21" s="186" customFormat="1" ht="54.95" customHeight="1" x14ac:dyDescent="0.25">
      <c r="A112" s="161">
        <v>6</v>
      </c>
      <c r="B112" s="477"/>
      <c r="C112" s="352">
        <v>20</v>
      </c>
      <c r="D112" s="230">
        <v>44043</v>
      </c>
      <c r="E112" s="302">
        <v>133</v>
      </c>
      <c r="F112" s="356">
        <v>44299</v>
      </c>
      <c r="G112" s="302" t="s">
        <v>1597</v>
      </c>
      <c r="H112" s="302" t="s">
        <v>1076</v>
      </c>
      <c r="I112" s="302" t="s">
        <v>1467</v>
      </c>
      <c r="J112" s="302" t="s">
        <v>1596</v>
      </c>
      <c r="K112" s="302" t="s">
        <v>1488</v>
      </c>
      <c r="L112" s="230">
        <v>44574</v>
      </c>
      <c r="M112" s="210">
        <v>80147.467000000004</v>
      </c>
      <c r="N112" s="210">
        <v>5</v>
      </c>
      <c r="O112" s="302" t="s">
        <v>995</v>
      </c>
      <c r="P112" s="230">
        <v>44609</v>
      </c>
      <c r="Q112" s="302"/>
      <c r="R112" s="230"/>
      <c r="S112" s="302"/>
      <c r="T112" s="302"/>
      <c r="U112" s="185"/>
    </row>
    <row r="113" spans="1:21" s="186" customFormat="1" ht="54.95" customHeight="1" x14ac:dyDescent="0.25">
      <c r="A113" s="161">
        <v>7</v>
      </c>
      <c r="B113" s="478"/>
      <c r="C113" s="352" t="s">
        <v>1537</v>
      </c>
      <c r="D113" s="230">
        <v>43784</v>
      </c>
      <c r="E113" s="302">
        <v>98</v>
      </c>
      <c r="F113" s="356">
        <v>43824</v>
      </c>
      <c r="G113" s="302" t="s">
        <v>1655</v>
      </c>
      <c r="H113" s="302" t="s">
        <v>1076</v>
      </c>
      <c r="I113" s="302" t="s">
        <v>1471</v>
      </c>
      <c r="J113" s="302" t="s">
        <v>1309</v>
      </c>
      <c r="K113" s="302" t="s">
        <v>1656</v>
      </c>
      <c r="L113" s="230">
        <v>44692</v>
      </c>
      <c r="M113" s="210">
        <v>12000</v>
      </c>
      <c r="N113" s="210">
        <v>1</v>
      </c>
      <c r="O113" s="302" t="s">
        <v>995</v>
      </c>
      <c r="P113" s="230">
        <v>44718</v>
      </c>
      <c r="Q113" s="302"/>
      <c r="R113" s="230"/>
      <c r="S113" s="302"/>
      <c r="T113" s="302"/>
      <c r="U113" s="185"/>
    </row>
    <row r="114" spans="1:21" s="186" customFormat="1" ht="28.5" customHeight="1" x14ac:dyDescent="0.25">
      <c r="A114" s="493" t="s">
        <v>1495</v>
      </c>
      <c r="B114" s="494"/>
      <c r="C114" s="494"/>
      <c r="D114" s="494"/>
      <c r="E114" s="495"/>
      <c r="F114" s="488">
        <f>L9</f>
        <v>97</v>
      </c>
      <c r="G114" s="489"/>
      <c r="H114" s="196"/>
      <c r="I114" s="187"/>
      <c r="J114" s="196"/>
      <c r="K114" s="196"/>
      <c r="L114" s="240"/>
      <c r="M114" s="217"/>
      <c r="N114" s="217"/>
      <c r="O114" s="196"/>
      <c r="P114" s="188"/>
      <c r="Q114" s="187"/>
      <c r="R114" s="188"/>
      <c r="S114" s="187"/>
      <c r="T114" s="187"/>
      <c r="U114" s="185"/>
    </row>
    <row r="115" spans="1:21" s="186" customFormat="1" ht="25.5" customHeight="1" x14ac:dyDescent="0.25">
      <c r="A115" s="493" t="s">
        <v>1496</v>
      </c>
      <c r="B115" s="494"/>
      <c r="C115" s="494"/>
      <c r="D115" s="494"/>
      <c r="E115" s="495"/>
      <c r="F115" s="490">
        <f>SUM(M11:M112)</f>
        <v>63661023.36999999</v>
      </c>
      <c r="G115" s="491"/>
      <c r="H115" s="196"/>
      <c r="I115" s="187"/>
      <c r="J115" s="196"/>
      <c r="K115" s="196"/>
      <c r="L115" s="240"/>
      <c r="M115" s="217"/>
      <c r="N115" s="217"/>
      <c r="O115" s="196"/>
      <c r="P115" s="188"/>
      <c r="Q115" s="187"/>
      <c r="R115" s="188"/>
      <c r="S115" s="187"/>
      <c r="T115" s="187"/>
      <c r="U115" s="185"/>
    </row>
    <row r="116" spans="1:21" ht="25.5" customHeight="1" x14ac:dyDescent="0.3">
      <c r="A116" s="424"/>
      <c r="B116" s="178"/>
      <c r="C116" s="178"/>
      <c r="D116" s="223"/>
      <c r="E116" s="223"/>
      <c r="F116" s="223"/>
      <c r="G116" s="223"/>
      <c r="H116" s="220"/>
      <c r="I116" s="189"/>
      <c r="J116" s="223"/>
      <c r="K116" s="223"/>
      <c r="L116" s="241"/>
      <c r="M116" s="492" t="s">
        <v>1675</v>
      </c>
      <c r="N116" s="492"/>
      <c r="O116" s="492"/>
      <c r="P116" s="492"/>
      <c r="Q116" s="492"/>
      <c r="R116" s="492"/>
      <c r="S116" s="189"/>
      <c r="T116" s="178"/>
    </row>
    <row r="117" spans="1:21" ht="23.25" customHeight="1" x14ac:dyDescent="0.3">
      <c r="A117" s="424"/>
      <c r="B117" s="178"/>
      <c r="C117" s="178"/>
      <c r="D117" s="487" t="s">
        <v>994</v>
      </c>
      <c r="E117" s="487"/>
      <c r="F117" s="487"/>
      <c r="G117" s="487"/>
      <c r="H117" s="487"/>
      <c r="I117" s="189"/>
      <c r="J117" s="223"/>
      <c r="K117" s="223"/>
      <c r="L117" s="241"/>
      <c r="M117" s="487" t="s">
        <v>1018</v>
      </c>
      <c r="N117" s="487"/>
      <c r="O117" s="487"/>
      <c r="P117" s="487"/>
      <c r="Q117" s="487"/>
      <c r="R117" s="487"/>
      <c r="S117" s="189"/>
      <c r="T117" s="178"/>
    </row>
    <row r="118" spans="1:21" ht="18.75" x14ac:dyDescent="0.3">
      <c r="A118" s="424"/>
      <c r="B118" s="178"/>
      <c r="C118" s="178"/>
      <c r="D118" s="298"/>
      <c r="E118" s="222"/>
      <c r="F118" s="298"/>
      <c r="G118" s="222"/>
      <c r="H118" s="222"/>
      <c r="I118" s="189"/>
      <c r="J118" s="223"/>
      <c r="K118" s="223"/>
      <c r="L118" s="241"/>
      <c r="M118" s="218"/>
      <c r="N118" s="218"/>
      <c r="O118" s="199"/>
      <c r="P118" s="204"/>
      <c r="Q118" s="199"/>
      <c r="R118" s="199"/>
      <c r="S118" s="189"/>
      <c r="T118" s="178"/>
    </row>
    <row r="119" spans="1:21" s="423" customFormat="1" ht="18.75" x14ac:dyDescent="0.3">
      <c r="A119" s="424"/>
      <c r="B119" s="178"/>
      <c r="C119" s="178"/>
      <c r="D119" s="422"/>
      <c r="E119" s="422"/>
      <c r="F119" s="422"/>
      <c r="G119" s="422"/>
      <c r="H119" s="422"/>
      <c r="I119" s="189"/>
      <c r="J119" s="223"/>
      <c r="K119" s="223"/>
      <c r="L119" s="241"/>
      <c r="M119" s="218"/>
      <c r="N119" s="218"/>
      <c r="O119" s="422"/>
      <c r="P119" s="204"/>
      <c r="Q119" s="422"/>
      <c r="R119" s="422"/>
      <c r="S119" s="189"/>
      <c r="T119" s="178"/>
      <c r="U119" s="172"/>
    </row>
    <row r="120" spans="1:21" s="423" customFormat="1" ht="18.75" x14ac:dyDescent="0.3">
      <c r="A120" s="424"/>
      <c r="B120" s="178"/>
      <c r="C120" s="178"/>
      <c r="D120" s="505"/>
      <c r="E120" s="505"/>
      <c r="F120" s="505"/>
      <c r="G120" s="505"/>
      <c r="H120" s="505"/>
      <c r="I120" s="189"/>
      <c r="J120" s="223"/>
      <c r="K120" s="223"/>
      <c r="L120" s="241"/>
      <c r="M120" s="218"/>
      <c r="N120" s="218"/>
      <c r="O120" s="422"/>
      <c r="P120" s="204"/>
      <c r="Q120" s="422"/>
      <c r="R120" s="422"/>
      <c r="S120" s="189"/>
      <c r="T120" s="178"/>
      <c r="U120" s="172"/>
    </row>
    <row r="121" spans="1:21" s="423" customFormat="1" ht="18.75" x14ac:dyDescent="0.3">
      <c r="A121" s="424"/>
      <c r="B121" s="178"/>
      <c r="C121" s="178"/>
      <c r="D121" s="422"/>
      <c r="E121" s="422"/>
      <c r="F121" s="422"/>
      <c r="G121" s="422"/>
      <c r="H121" s="422"/>
      <c r="I121" s="189"/>
      <c r="J121" s="223"/>
      <c r="K121" s="223"/>
      <c r="L121" s="241"/>
      <c r="M121" s="218"/>
      <c r="N121" s="218"/>
      <c r="O121" s="422"/>
      <c r="P121" s="204"/>
      <c r="Q121" s="422"/>
      <c r="R121" s="422"/>
      <c r="S121" s="189"/>
      <c r="T121" s="178"/>
      <c r="U121" s="172"/>
    </row>
    <row r="122" spans="1:21" s="423" customFormat="1" ht="18.75" x14ac:dyDescent="0.3">
      <c r="A122" s="424"/>
      <c r="B122" s="178"/>
      <c r="C122" s="178"/>
      <c r="D122" s="422"/>
      <c r="E122" s="422"/>
      <c r="F122" s="422"/>
      <c r="G122" s="422"/>
      <c r="H122" s="422"/>
      <c r="I122" s="189"/>
      <c r="J122" s="223"/>
      <c r="K122" s="223"/>
      <c r="L122" s="241"/>
      <c r="M122" s="218"/>
      <c r="N122" s="218"/>
      <c r="O122" s="422"/>
      <c r="P122" s="204"/>
      <c r="Q122" s="422"/>
      <c r="R122" s="422"/>
      <c r="S122" s="189"/>
      <c r="T122" s="178"/>
      <c r="U122" s="172"/>
    </row>
    <row r="123" spans="1:21" ht="18.75" x14ac:dyDescent="0.3">
      <c r="A123" s="424"/>
      <c r="B123" s="178"/>
      <c r="C123" s="178"/>
      <c r="D123" s="487"/>
      <c r="E123" s="487"/>
      <c r="F123" s="487"/>
      <c r="G123" s="487"/>
      <c r="H123" s="487"/>
      <c r="I123" s="189"/>
      <c r="J123" s="223"/>
      <c r="K123" s="223"/>
      <c r="L123" s="241"/>
      <c r="M123" s="218"/>
      <c r="N123" s="218"/>
      <c r="O123" s="199"/>
      <c r="P123" s="204"/>
      <c r="Q123" s="199"/>
      <c r="R123" s="199"/>
      <c r="S123" s="189"/>
      <c r="T123" s="178"/>
    </row>
    <row r="124" spans="1:21" ht="18.75" x14ac:dyDescent="0.3">
      <c r="A124" s="424"/>
      <c r="B124" s="178"/>
      <c r="C124" s="178"/>
      <c r="D124" s="487" t="s">
        <v>1493</v>
      </c>
      <c r="E124" s="487"/>
      <c r="F124" s="487"/>
      <c r="G124" s="487"/>
      <c r="H124" s="487"/>
      <c r="I124" s="189"/>
      <c r="J124" s="223"/>
      <c r="K124" s="223"/>
      <c r="L124" s="241"/>
      <c r="M124" s="487" t="s">
        <v>1494</v>
      </c>
      <c r="N124" s="487"/>
      <c r="O124" s="487"/>
      <c r="P124" s="487"/>
      <c r="Q124" s="487"/>
      <c r="R124" s="487"/>
      <c r="S124" s="189"/>
      <c r="T124" s="178"/>
    </row>
    <row r="125" spans="1:21" ht="18.75" x14ac:dyDescent="0.3">
      <c r="A125" s="424"/>
      <c r="B125" s="178"/>
      <c r="C125" s="178"/>
      <c r="D125" s="298"/>
      <c r="E125" s="222"/>
      <c r="F125" s="298"/>
      <c r="G125" s="222"/>
      <c r="H125" s="222"/>
      <c r="I125" s="189"/>
      <c r="J125" s="223"/>
      <c r="K125" s="223"/>
      <c r="L125" s="241"/>
      <c r="M125" s="218"/>
      <c r="N125" s="218"/>
      <c r="O125" s="190"/>
      <c r="P125" s="204"/>
      <c r="Q125" s="190"/>
      <c r="R125" s="190"/>
      <c r="S125" s="189"/>
      <c r="T125" s="178"/>
    </row>
    <row r="126" spans="1:21" ht="18.75" x14ac:dyDescent="0.3">
      <c r="A126" s="424"/>
      <c r="B126" s="178"/>
      <c r="C126" s="178"/>
      <c r="D126" s="298"/>
      <c r="E126" s="222"/>
      <c r="F126" s="298"/>
      <c r="G126" s="222"/>
      <c r="H126" s="222"/>
      <c r="I126" s="189"/>
      <c r="J126" s="223"/>
      <c r="K126" s="223"/>
      <c r="L126" s="241"/>
      <c r="M126" s="218"/>
      <c r="N126" s="218"/>
      <c r="O126" s="190"/>
      <c r="P126" s="204"/>
      <c r="Q126" s="190"/>
      <c r="R126" s="190"/>
      <c r="S126" s="189"/>
      <c r="T126" s="178"/>
    </row>
    <row r="127" spans="1:21" ht="18" customHeight="1" x14ac:dyDescent="0.25">
      <c r="A127" s="424"/>
    </row>
    <row r="128" spans="1:21" x14ac:dyDescent="0.25">
      <c r="A128" s="187"/>
    </row>
    <row r="129" spans="1:1" x14ac:dyDescent="0.25">
      <c r="A129" s="187"/>
    </row>
    <row r="130" spans="1:1" ht="18.75" x14ac:dyDescent="0.3">
      <c r="A130" s="178"/>
    </row>
    <row r="131" spans="1:1" ht="18.75" x14ac:dyDescent="0.3">
      <c r="A131" s="178"/>
    </row>
    <row r="132" spans="1:1" ht="18.75" x14ac:dyDescent="0.3">
      <c r="A132" s="178"/>
    </row>
    <row r="133" spans="1:1" ht="18.75" x14ac:dyDescent="0.3">
      <c r="A133" s="178"/>
    </row>
    <row r="134" spans="1:1" ht="18.75" x14ac:dyDescent="0.3">
      <c r="A134" s="178"/>
    </row>
    <row r="135" spans="1:1" ht="18.75" x14ac:dyDescent="0.3">
      <c r="A135" s="178"/>
    </row>
    <row r="136" spans="1:1" ht="18.75" x14ac:dyDescent="0.3">
      <c r="A136" s="178"/>
    </row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</sheetData>
  <mergeCells count="50">
    <mergeCell ref="B107:B113"/>
    <mergeCell ref="B74:B89"/>
    <mergeCell ref="B90:B94"/>
    <mergeCell ref="B95:B105"/>
    <mergeCell ref="D120:H120"/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T6:T7"/>
    <mergeCell ref="S6:S7"/>
    <mergeCell ref="Q5:T5"/>
    <mergeCell ref="J6:J7"/>
    <mergeCell ref="Q6:R6"/>
    <mergeCell ref="M6:M7"/>
    <mergeCell ref="P6:P7"/>
    <mergeCell ref="M124:R124"/>
    <mergeCell ref="D123:H123"/>
    <mergeCell ref="D124:H124"/>
    <mergeCell ref="D117:H117"/>
    <mergeCell ref="F114:G114"/>
    <mergeCell ref="F115:G115"/>
    <mergeCell ref="M117:R117"/>
    <mergeCell ref="M116:R116"/>
    <mergeCell ref="A114:E114"/>
    <mergeCell ref="A115:E115"/>
    <mergeCell ref="B40:B43"/>
    <mergeCell ref="B44:B55"/>
    <mergeCell ref="B56:B63"/>
    <mergeCell ref="B66:B70"/>
    <mergeCell ref="B28:B30"/>
    <mergeCell ref="B33:B38"/>
    <mergeCell ref="O6:O7"/>
    <mergeCell ref="N6:N7"/>
    <mergeCell ref="F6:F7"/>
    <mergeCell ref="G6:G7"/>
    <mergeCell ref="L6:L7"/>
    <mergeCell ref="K6:K7"/>
    <mergeCell ref="I6:I7"/>
    <mergeCell ref="H6:H7"/>
    <mergeCell ref="B20:B22"/>
    <mergeCell ref="B26:B27"/>
    <mergeCell ref="B14:B15"/>
    <mergeCell ref="B11:B13"/>
    <mergeCell ref="B16:B19"/>
  </mergeCells>
  <dataValidations count="6">
    <dataValidation type="list" allowBlank="1" showInputMessage="1" showErrorMessage="1" sqref="O66:O70 Q19 O11:O63 O72:O115">
      <formula1>INDIRECT("Dulieu!$B$10:$B$12")</formula1>
    </dataValidation>
    <dataValidation type="list" allowBlank="1" showInputMessage="1" showErrorMessage="1" sqref="Q32:Q64 Q26:Q27 Q72:Q73 Q81:Q115 Q66:Q70 Q75:Q79 Q11:Q18 Q20:Q24">
      <formula1>INDIRECT("Dulieu!$B$14:$B$16")</formula1>
    </dataValidation>
    <dataValidation type="list" allowBlank="1" showInputMessage="1" showErrorMessage="1" sqref="S11:S64 S66:S70 S72:S73 S75:S79 S81:S115">
      <formula1>INDIRECT("Dulieu!$B$18:$B$31")</formula1>
    </dataValidation>
    <dataValidation type="list" allowBlank="1" showInputMessage="1" showErrorMessage="1" sqref="H66:H70 H11:H64 H72:H93 H95:H115">
      <formula1>INDIRECT("Dulieu!$B$4:$B$5")</formula1>
    </dataValidation>
    <dataValidation type="list" allowBlank="1" showInputMessage="1" showErrorMessage="1" errorTitle="Thông báo" error="Chọn theo danh sách có sẵn" sqref="I11:I64 I66:I70 I72:I115">
      <formula1>INDIRECT("Dulieu!$B$60:$B$75")</formula1>
    </dataValidation>
    <dataValidation type="date" allowBlank="1" showInputMessage="1" showErrorMessage="1" errorTitle="Thông báo" error="Không được nhập quá ngày hiện tại" sqref="F33 F44:F63 D44:D62">
      <formula1>25569</formula1>
      <formula2>TODAY()</formula2>
    </dataValidation>
  </dataValidations>
  <pageMargins left="0.77" right="0.27559055118110198" top="0.3" bottom="0.26" header="0.23" footer="0.2"/>
  <pageSetup paperSize="9" scale="55" orientation="landscape" r:id="rId1"/>
  <ignoredErrors>
    <ignoredError sqref="C32:D32 C106:E106 C65:E65 C15:C17 C12 C25:C27 C30 C68 C70 C72 C80 C83:C85 C99 C96 C107:C113 E84:E85 C21 E31 C33:E38 C41:C42 C44:P63 C64 C104 C74:C7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6"/>
  <sheetViews>
    <sheetView view="pageBreakPreview" topLeftCell="A31" zoomScale="70" zoomScaleNormal="70" zoomScaleSheetLayoutView="70" workbookViewId="0">
      <selection activeCell="I38" sqref="I38"/>
    </sheetView>
  </sheetViews>
  <sheetFormatPr defaultColWidth="9" defaultRowHeight="15" x14ac:dyDescent="0.25"/>
  <cols>
    <col min="1" max="1" width="5.42578125" style="173" customWidth="1"/>
    <col min="2" max="2" width="18.5703125" style="173" customWidth="1"/>
    <col min="3" max="3" width="7.85546875" style="194" customWidth="1"/>
    <col min="4" max="4" width="10.42578125" style="173" customWidth="1"/>
    <col min="5" max="5" width="10.140625" style="173" customWidth="1"/>
    <col min="6" max="6" width="10.28515625" style="173" customWidth="1"/>
    <col min="7" max="7" width="15.140625" style="221" customWidth="1"/>
    <col min="8" max="8" width="17.7109375" style="221" customWidth="1"/>
    <col min="9" max="9" width="16" style="172" customWidth="1"/>
    <col min="10" max="10" width="17.42578125" style="173" customWidth="1"/>
    <col min="11" max="11" width="15.7109375" style="173" customWidth="1"/>
    <col min="12" max="12" width="11.28515625" style="173" customWidth="1"/>
    <col min="13" max="13" width="11.140625" style="173" customWidth="1"/>
    <col min="14" max="14" width="10.5703125" style="173" customWidth="1"/>
    <col min="15" max="15" width="11.140625" style="173" customWidth="1"/>
    <col min="16" max="16" width="10.42578125" style="173" customWidth="1"/>
    <col min="17" max="17" width="11.42578125" style="173" customWidth="1"/>
    <col min="18" max="18" width="13.28515625" style="173" customWidth="1"/>
    <col min="19" max="19" width="13.5703125" style="173" customWidth="1"/>
    <col min="20" max="16384" width="9" style="173"/>
  </cols>
  <sheetData>
    <row r="1" spans="1:19" s="165" customFormat="1" ht="23.25" customHeight="1" x14ac:dyDescent="0.25">
      <c r="A1" s="496" t="s">
        <v>764</v>
      </c>
      <c r="B1" s="496"/>
      <c r="C1" s="496"/>
      <c r="D1" s="496"/>
      <c r="E1" s="496"/>
      <c r="F1" s="496"/>
      <c r="G1" s="496"/>
      <c r="H1" s="496"/>
      <c r="I1" s="162"/>
      <c r="J1" s="163"/>
      <c r="K1" s="163"/>
      <c r="L1" s="163"/>
      <c r="M1" s="163"/>
      <c r="N1" s="163"/>
      <c r="O1" s="163"/>
      <c r="P1" s="163"/>
      <c r="Q1" s="163"/>
      <c r="R1" s="163"/>
      <c r="S1" s="164"/>
    </row>
    <row r="2" spans="1:19" s="165" customFormat="1" ht="24.75" customHeight="1" x14ac:dyDescent="0.25">
      <c r="A2" s="497" t="s">
        <v>1483</v>
      </c>
      <c r="B2" s="497"/>
      <c r="C2" s="497"/>
      <c r="D2" s="497"/>
      <c r="E2" s="497"/>
      <c r="F2" s="497"/>
      <c r="G2" s="497"/>
      <c r="H2" s="497"/>
      <c r="I2" s="166"/>
      <c r="J2" s="167"/>
      <c r="K2" s="167"/>
      <c r="L2" s="167"/>
      <c r="M2" s="167"/>
      <c r="N2" s="167"/>
      <c r="O2" s="167"/>
      <c r="P2" s="167"/>
      <c r="Q2" s="167"/>
      <c r="R2" s="167"/>
      <c r="S2" s="164"/>
    </row>
    <row r="3" spans="1:19" s="165" customFormat="1" ht="55.5" customHeight="1" x14ac:dyDescent="0.2">
      <c r="A3" s="516" t="s">
        <v>1671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</row>
    <row r="4" spans="1:19" s="165" customFormat="1" ht="27" customHeight="1" x14ac:dyDescent="0.2">
      <c r="A4" s="499" t="str">
        <f>Thongtin!A4</f>
        <v>Kèm theo báo cáo số: 135/BC-CTHADS ngày  11 /11/2022 của Cục THADS tỉnh Kon Tum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</row>
    <row r="5" spans="1:19" s="165" customFormat="1" ht="18.75" customHeight="1" x14ac:dyDescent="0.25">
      <c r="A5" s="168"/>
      <c r="B5" s="168"/>
      <c r="C5" s="191"/>
      <c r="D5" s="168"/>
      <c r="E5" s="168"/>
      <c r="F5" s="168"/>
      <c r="G5" s="168"/>
      <c r="H5" s="168"/>
      <c r="I5" s="169"/>
      <c r="J5" s="168"/>
      <c r="K5" s="168"/>
      <c r="L5" s="168"/>
      <c r="M5" s="168"/>
      <c r="N5" s="168"/>
      <c r="O5" s="168"/>
      <c r="P5" s="501" t="s">
        <v>977</v>
      </c>
      <c r="Q5" s="501"/>
      <c r="R5" s="501"/>
      <c r="S5" s="501"/>
    </row>
    <row r="6" spans="1:19" s="165" customFormat="1" ht="18.75" customHeight="1" x14ac:dyDescent="0.2">
      <c r="A6" s="481" t="s">
        <v>0</v>
      </c>
      <c r="B6" s="481" t="s">
        <v>1043</v>
      </c>
      <c r="C6" s="481" t="s">
        <v>1007</v>
      </c>
      <c r="D6" s="481" t="s">
        <v>1008</v>
      </c>
      <c r="E6" s="481" t="s">
        <v>1009</v>
      </c>
      <c r="F6" s="481" t="s">
        <v>1010</v>
      </c>
      <c r="G6" s="481" t="s">
        <v>1045</v>
      </c>
      <c r="H6" s="481" t="s">
        <v>990</v>
      </c>
      <c r="I6" s="480" t="s">
        <v>1044</v>
      </c>
      <c r="J6" s="481" t="s">
        <v>976</v>
      </c>
      <c r="K6" s="481" t="s">
        <v>1087</v>
      </c>
      <c r="L6" s="480" t="s">
        <v>1088</v>
      </c>
      <c r="M6" s="480" t="s">
        <v>1089</v>
      </c>
      <c r="N6" s="480"/>
      <c r="O6" s="480"/>
      <c r="P6" s="480"/>
      <c r="Q6" s="480"/>
      <c r="R6" s="480" t="s">
        <v>1024</v>
      </c>
      <c r="S6" s="500" t="s">
        <v>971</v>
      </c>
    </row>
    <row r="7" spans="1:19" s="165" customFormat="1" ht="87" customHeight="1" x14ac:dyDescent="0.2">
      <c r="A7" s="481"/>
      <c r="B7" s="481"/>
      <c r="C7" s="481"/>
      <c r="D7" s="481"/>
      <c r="E7" s="481"/>
      <c r="F7" s="481"/>
      <c r="G7" s="481"/>
      <c r="H7" s="481"/>
      <c r="I7" s="480"/>
      <c r="J7" s="481"/>
      <c r="K7" s="481"/>
      <c r="L7" s="480"/>
      <c r="M7" s="332" t="s">
        <v>1090</v>
      </c>
      <c r="N7" s="332" t="s">
        <v>1091</v>
      </c>
      <c r="O7" s="332" t="s">
        <v>1092</v>
      </c>
      <c r="P7" s="332" t="s">
        <v>1093</v>
      </c>
      <c r="Q7" s="332" t="s">
        <v>1094</v>
      </c>
      <c r="R7" s="480"/>
      <c r="S7" s="500"/>
    </row>
    <row r="8" spans="1:19" s="171" customFormat="1" ht="17.25" customHeight="1" x14ac:dyDescent="0.2">
      <c r="A8" s="170" t="s">
        <v>980</v>
      </c>
      <c r="B8" s="170">
        <v>1</v>
      </c>
      <c r="C8" s="192">
        <v>2</v>
      </c>
      <c r="D8" s="170">
        <v>3</v>
      </c>
      <c r="E8" s="170">
        <v>4</v>
      </c>
      <c r="F8" s="170">
        <v>5</v>
      </c>
      <c r="G8" s="170">
        <v>6</v>
      </c>
      <c r="H8" s="170">
        <v>7</v>
      </c>
      <c r="I8" s="170">
        <v>8</v>
      </c>
      <c r="J8" s="170">
        <v>9</v>
      </c>
      <c r="K8" s="170">
        <v>10</v>
      </c>
      <c r="L8" s="170">
        <v>11</v>
      </c>
      <c r="M8" s="170">
        <v>12</v>
      </c>
      <c r="N8" s="170">
        <v>13</v>
      </c>
      <c r="O8" s="170">
        <v>14</v>
      </c>
      <c r="P8" s="170">
        <v>15</v>
      </c>
      <c r="Q8" s="170">
        <v>16</v>
      </c>
      <c r="R8" s="170">
        <v>17</v>
      </c>
      <c r="S8" s="170">
        <v>18</v>
      </c>
    </row>
    <row r="9" spans="1:19" s="252" customFormat="1" x14ac:dyDescent="0.25">
      <c r="A9" s="277"/>
      <c r="B9" s="278" t="s">
        <v>1015</v>
      </c>
      <c r="C9" s="279">
        <f t="shared" ref="C9:S9" si="0">COUNTA(C10:C33)</f>
        <v>17</v>
      </c>
      <c r="D9" s="279">
        <f t="shared" si="0"/>
        <v>17</v>
      </c>
      <c r="E9" s="279">
        <f t="shared" si="0"/>
        <v>17</v>
      </c>
      <c r="F9" s="279">
        <f t="shared" si="0"/>
        <v>17</v>
      </c>
      <c r="G9" s="301">
        <f t="shared" si="0"/>
        <v>17</v>
      </c>
      <c r="H9" s="279">
        <f t="shared" si="0"/>
        <v>17</v>
      </c>
      <c r="I9" s="279">
        <f t="shared" si="0"/>
        <v>17</v>
      </c>
      <c r="J9" s="279">
        <f t="shared" si="0"/>
        <v>17</v>
      </c>
      <c r="K9" s="279">
        <f t="shared" si="0"/>
        <v>17</v>
      </c>
      <c r="L9" s="279">
        <f t="shared" si="0"/>
        <v>17</v>
      </c>
      <c r="M9" s="279">
        <f t="shared" si="0"/>
        <v>17</v>
      </c>
      <c r="N9" s="279">
        <f t="shared" si="0"/>
        <v>14</v>
      </c>
      <c r="O9" s="279">
        <f t="shared" si="0"/>
        <v>8</v>
      </c>
      <c r="P9" s="279">
        <f t="shared" si="0"/>
        <v>4</v>
      </c>
      <c r="Q9" s="279">
        <f t="shared" si="0"/>
        <v>3</v>
      </c>
      <c r="R9" s="279">
        <f t="shared" si="0"/>
        <v>17</v>
      </c>
      <c r="S9" s="279">
        <f t="shared" si="0"/>
        <v>0</v>
      </c>
    </row>
    <row r="10" spans="1:19" s="290" customFormat="1" ht="33" customHeight="1" x14ac:dyDescent="0.25">
      <c r="A10" s="276" t="s">
        <v>1016</v>
      </c>
      <c r="B10" s="258" t="s">
        <v>1485</v>
      </c>
      <c r="C10" s="249"/>
      <c r="D10" s="259"/>
      <c r="E10" s="262"/>
      <c r="F10" s="259"/>
      <c r="G10" s="260"/>
      <c r="H10" s="260"/>
      <c r="I10" s="262"/>
      <c r="J10" s="261"/>
      <c r="K10" s="261"/>
      <c r="L10" s="262"/>
      <c r="M10" s="262"/>
      <c r="N10" s="262"/>
      <c r="O10" s="262"/>
      <c r="P10" s="262"/>
      <c r="Q10" s="262"/>
      <c r="R10" s="262"/>
      <c r="S10" s="262"/>
    </row>
    <row r="11" spans="1:19" s="291" customFormat="1" ht="60" customHeight="1" x14ac:dyDescent="0.2">
      <c r="A11" s="160">
        <v>1</v>
      </c>
      <c r="B11" s="302" t="s">
        <v>1536</v>
      </c>
      <c r="C11" s="352" t="s">
        <v>1517</v>
      </c>
      <c r="D11" s="230">
        <v>44299</v>
      </c>
      <c r="E11" s="302">
        <v>459</v>
      </c>
      <c r="F11" s="230">
        <v>44354</v>
      </c>
      <c r="G11" s="302" t="s">
        <v>1076</v>
      </c>
      <c r="H11" s="302" t="s">
        <v>1601</v>
      </c>
      <c r="I11" s="210">
        <v>2114578.9330000002</v>
      </c>
      <c r="J11" s="302" t="s">
        <v>1467</v>
      </c>
      <c r="K11" s="302" t="s">
        <v>1058</v>
      </c>
      <c r="L11" s="236">
        <v>1607228.973</v>
      </c>
      <c r="M11" s="210" t="s">
        <v>1527</v>
      </c>
      <c r="N11" s="210" t="s">
        <v>1527</v>
      </c>
      <c r="O11" s="210" t="s">
        <v>1527</v>
      </c>
      <c r="P11" s="210" t="s">
        <v>1527</v>
      </c>
      <c r="Q11" s="210"/>
      <c r="R11" s="302" t="s">
        <v>1003</v>
      </c>
      <c r="S11" s="161"/>
    </row>
    <row r="12" spans="1:19" s="290" customFormat="1" ht="33" customHeight="1" x14ac:dyDescent="0.25">
      <c r="A12" s="276" t="s">
        <v>982</v>
      </c>
      <c r="B12" s="280" t="s">
        <v>1489</v>
      </c>
      <c r="C12" s="281"/>
      <c r="D12" s="282"/>
      <c r="E12" s="281"/>
      <c r="F12" s="282"/>
      <c r="G12" s="254"/>
      <c r="H12" s="254"/>
      <c r="I12" s="283"/>
      <c r="J12" s="281"/>
      <c r="K12" s="281"/>
      <c r="L12" s="283"/>
      <c r="M12" s="283"/>
      <c r="N12" s="283"/>
      <c r="O12" s="283"/>
      <c r="P12" s="283"/>
      <c r="Q12" s="283"/>
      <c r="R12" s="281"/>
      <c r="S12" s="281"/>
    </row>
    <row r="13" spans="1:19" s="291" customFormat="1" ht="60" customHeight="1" x14ac:dyDescent="0.2">
      <c r="A13" s="160">
        <v>1</v>
      </c>
      <c r="B13" s="335" t="s">
        <v>1510</v>
      </c>
      <c r="C13" s="352" t="s">
        <v>1530</v>
      </c>
      <c r="D13" s="230">
        <v>42921</v>
      </c>
      <c r="E13" s="302">
        <v>518</v>
      </c>
      <c r="F13" s="230">
        <v>43095</v>
      </c>
      <c r="G13" s="302" t="s">
        <v>1076</v>
      </c>
      <c r="H13" s="302" t="s">
        <v>1531</v>
      </c>
      <c r="I13" s="210">
        <v>9200541</v>
      </c>
      <c r="J13" s="302" t="s">
        <v>1466</v>
      </c>
      <c r="K13" s="302" t="s">
        <v>1063</v>
      </c>
      <c r="L13" s="210">
        <v>7112825</v>
      </c>
      <c r="M13" s="302" t="s">
        <v>1521</v>
      </c>
      <c r="N13" s="302" t="s">
        <v>1521</v>
      </c>
      <c r="O13" s="302" t="s">
        <v>1521</v>
      </c>
      <c r="P13" s="302" t="s">
        <v>1521</v>
      </c>
      <c r="Q13" s="302" t="s">
        <v>1521</v>
      </c>
      <c r="R13" s="302" t="s">
        <v>1003</v>
      </c>
      <c r="S13" s="302"/>
    </row>
    <row r="14" spans="1:19" s="291" customFormat="1" ht="31.5" customHeight="1" x14ac:dyDescent="0.2">
      <c r="A14" s="284" t="s">
        <v>983</v>
      </c>
      <c r="B14" s="285" t="s">
        <v>1490</v>
      </c>
      <c r="C14" s="292"/>
      <c r="D14" s="293"/>
      <c r="E14" s="285"/>
      <c r="F14" s="293"/>
      <c r="G14" s="285"/>
      <c r="H14" s="285"/>
      <c r="I14" s="294"/>
      <c r="J14" s="285"/>
      <c r="K14" s="285"/>
      <c r="L14" s="294"/>
      <c r="M14" s="294"/>
      <c r="N14" s="294"/>
      <c r="O14" s="294"/>
      <c r="P14" s="294"/>
      <c r="Q14" s="294"/>
      <c r="R14" s="285"/>
      <c r="S14" s="285"/>
    </row>
    <row r="15" spans="1:19" s="291" customFormat="1" ht="60" customHeight="1" x14ac:dyDescent="0.2">
      <c r="A15" s="335">
        <v>1</v>
      </c>
      <c r="B15" s="476" t="s">
        <v>1605</v>
      </c>
      <c r="C15" s="352" t="s">
        <v>1516</v>
      </c>
      <c r="D15" s="230">
        <v>44320</v>
      </c>
      <c r="E15" s="302">
        <v>141</v>
      </c>
      <c r="F15" s="368" t="s">
        <v>1639</v>
      </c>
      <c r="G15" s="302" t="s">
        <v>1006</v>
      </c>
      <c r="H15" s="302" t="s">
        <v>1643</v>
      </c>
      <c r="I15" s="210">
        <v>763856</v>
      </c>
      <c r="J15" s="302" t="s">
        <v>1467</v>
      </c>
      <c r="K15" s="302" t="s">
        <v>1023</v>
      </c>
      <c r="L15" s="210">
        <v>671164</v>
      </c>
      <c r="M15" s="410" t="s">
        <v>1253</v>
      </c>
      <c r="N15" s="410" t="s">
        <v>1253</v>
      </c>
      <c r="O15" s="236"/>
      <c r="P15" s="236"/>
      <c r="Q15" s="236"/>
      <c r="R15" s="341" t="s">
        <v>1003</v>
      </c>
      <c r="S15" s="341"/>
    </row>
    <row r="16" spans="1:19" s="291" customFormat="1" ht="60" customHeight="1" x14ac:dyDescent="0.2">
      <c r="A16" s="335">
        <v>2</v>
      </c>
      <c r="B16" s="477"/>
      <c r="C16" s="352" t="s">
        <v>1516</v>
      </c>
      <c r="D16" s="230" t="s">
        <v>1619</v>
      </c>
      <c r="E16" s="302">
        <v>23</v>
      </c>
      <c r="F16" s="368" t="s">
        <v>1640</v>
      </c>
      <c r="G16" s="302" t="s">
        <v>1006</v>
      </c>
      <c r="H16" s="302" t="s">
        <v>1644</v>
      </c>
      <c r="I16" s="210">
        <v>1397675</v>
      </c>
      <c r="J16" s="302" t="s">
        <v>1467</v>
      </c>
      <c r="K16" s="302" t="s">
        <v>1057</v>
      </c>
      <c r="L16" s="210">
        <v>1327690</v>
      </c>
      <c r="M16" s="410" t="s">
        <v>1253</v>
      </c>
      <c r="N16" s="410" t="s">
        <v>1253</v>
      </c>
      <c r="O16" s="410" t="s">
        <v>1253</v>
      </c>
      <c r="P16" s="236"/>
      <c r="Q16" s="236"/>
      <c r="R16" s="341" t="s">
        <v>1003</v>
      </c>
      <c r="S16" s="341"/>
    </row>
    <row r="17" spans="1:19" s="291" customFormat="1" ht="60" customHeight="1" x14ac:dyDescent="0.2">
      <c r="A17" s="335">
        <v>3</v>
      </c>
      <c r="B17" s="477"/>
      <c r="C17" s="352" t="s">
        <v>1516</v>
      </c>
      <c r="D17" s="368" t="s">
        <v>1623</v>
      </c>
      <c r="E17" s="302">
        <v>24</v>
      </c>
      <c r="F17" s="368" t="s">
        <v>1640</v>
      </c>
      <c r="G17" s="302" t="s">
        <v>1006</v>
      </c>
      <c r="H17" s="302" t="s">
        <v>1644</v>
      </c>
      <c r="I17" s="210">
        <v>315101</v>
      </c>
      <c r="J17" s="302" t="s">
        <v>1467</v>
      </c>
      <c r="K17" s="302" t="s">
        <v>1057</v>
      </c>
      <c r="L17" s="210">
        <v>163214</v>
      </c>
      <c r="M17" s="410" t="s">
        <v>1253</v>
      </c>
      <c r="N17" s="410" t="s">
        <v>1253</v>
      </c>
      <c r="O17" s="410" t="s">
        <v>1253</v>
      </c>
      <c r="P17" s="236"/>
      <c r="Q17" s="236"/>
      <c r="R17" s="341" t="s">
        <v>1003</v>
      </c>
      <c r="S17" s="341"/>
    </row>
    <row r="18" spans="1:19" s="291" customFormat="1" ht="60" customHeight="1" x14ac:dyDescent="0.2">
      <c r="A18" s="335">
        <v>4</v>
      </c>
      <c r="B18" s="478"/>
      <c r="C18" s="352" t="s">
        <v>1537</v>
      </c>
      <c r="D18" s="230" t="s">
        <v>1641</v>
      </c>
      <c r="E18" s="302">
        <v>385</v>
      </c>
      <c r="F18" s="368" t="s">
        <v>1642</v>
      </c>
      <c r="G18" s="302" t="s">
        <v>1076</v>
      </c>
      <c r="H18" s="302" t="s">
        <v>1645</v>
      </c>
      <c r="I18" s="210">
        <v>174608</v>
      </c>
      <c r="J18" s="302" t="s">
        <v>1467</v>
      </c>
      <c r="K18" s="302" t="s">
        <v>1062</v>
      </c>
      <c r="L18" s="210">
        <v>100814</v>
      </c>
      <c r="M18" s="410" t="s">
        <v>1253</v>
      </c>
      <c r="N18" s="410" t="s">
        <v>1253</v>
      </c>
      <c r="O18" s="410" t="s">
        <v>1253</v>
      </c>
      <c r="P18" s="410" t="s">
        <v>1253</v>
      </c>
      <c r="Q18" s="410" t="s">
        <v>1253</v>
      </c>
      <c r="R18" s="341" t="s">
        <v>1003</v>
      </c>
      <c r="S18" s="411"/>
    </row>
    <row r="19" spans="1:19" s="291" customFormat="1" ht="33" customHeight="1" x14ac:dyDescent="0.2">
      <c r="A19" s="412" t="s">
        <v>984</v>
      </c>
      <c r="B19" s="340" t="s">
        <v>1501</v>
      </c>
      <c r="C19" s="413"/>
      <c r="D19" s="414"/>
      <c r="E19" s="340"/>
      <c r="F19" s="414"/>
      <c r="G19" s="340"/>
      <c r="H19" s="340"/>
      <c r="I19" s="415"/>
      <c r="J19" s="340"/>
      <c r="K19" s="340"/>
      <c r="L19" s="415"/>
      <c r="M19" s="415"/>
      <c r="N19" s="415"/>
      <c r="O19" s="415"/>
      <c r="P19" s="415"/>
      <c r="Q19" s="415"/>
      <c r="R19" s="340"/>
      <c r="S19" s="340"/>
    </row>
    <row r="20" spans="1:19" s="291" customFormat="1" ht="60" customHeight="1" x14ac:dyDescent="0.2">
      <c r="A20" s="160">
        <v>1</v>
      </c>
      <c r="B20" s="341" t="s">
        <v>1528</v>
      </c>
      <c r="C20" s="344" t="s">
        <v>1514</v>
      </c>
      <c r="D20" s="229">
        <v>44103</v>
      </c>
      <c r="E20" s="341">
        <v>42</v>
      </c>
      <c r="F20" s="229">
        <v>44503</v>
      </c>
      <c r="G20" s="341" t="s">
        <v>1006</v>
      </c>
      <c r="H20" s="341" t="s">
        <v>1529</v>
      </c>
      <c r="I20" s="243">
        <v>814725</v>
      </c>
      <c r="J20" s="341" t="s">
        <v>1467</v>
      </c>
      <c r="K20" s="341" t="s">
        <v>1057</v>
      </c>
      <c r="L20" s="243">
        <v>782313</v>
      </c>
      <c r="M20" s="236" t="s">
        <v>1253</v>
      </c>
      <c r="N20" s="236" t="s">
        <v>1253</v>
      </c>
      <c r="O20" s="236" t="s">
        <v>1253</v>
      </c>
      <c r="P20" s="243"/>
      <c r="Q20" s="243"/>
      <c r="R20" s="341" t="s">
        <v>1003</v>
      </c>
      <c r="S20" s="341"/>
    </row>
    <row r="21" spans="1:19" s="291" customFormat="1" ht="33" customHeight="1" x14ac:dyDescent="0.2">
      <c r="A21" s="412" t="s">
        <v>1025</v>
      </c>
      <c r="B21" s="340" t="s">
        <v>1502</v>
      </c>
      <c r="C21" s="344"/>
      <c r="D21" s="229"/>
      <c r="E21" s="341"/>
      <c r="F21" s="229"/>
      <c r="G21" s="341"/>
      <c r="H21" s="341"/>
      <c r="I21" s="243"/>
      <c r="J21" s="341"/>
      <c r="K21" s="341"/>
      <c r="L21" s="243"/>
      <c r="M21" s="236"/>
      <c r="N21" s="236"/>
      <c r="O21" s="236"/>
      <c r="P21" s="243"/>
      <c r="Q21" s="243"/>
      <c r="R21" s="341"/>
      <c r="S21" s="341"/>
    </row>
    <row r="22" spans="1:19" s="291" customFormat="1" ht="60" customHeight="1" x14ac:dyDescent="0.2">
      <c r="A22" s="160">
        <v>1</v>
      </c>
      <c r="B22" s="341" t="s">
        <v>1658</v>
      </c>
      <c r="C22" s="352" t="s">
        <v>1512</v>
      </c>
      <c r="D22" s="230">
        <v>44291</v>
      </c>
      <c r="E22" s="302">
        <v>202</v>
      </c>
      <c r="F22" s="230">
        <v>44657</v>
      </c>
      <c r="G22" s="302" t="s">
        <v>1006</v>
      </c>
      <c r="H22" s="302" t="s">
        <v>1659</v>
      </c>
      <c r="I22" s="416">
        <v>421074</v>
      </c>
      <c r="J22" s="302" t="s">
        <v>1467</v>
      </c>
      <c r="K22" s="302" t="s">
        <v>1022</v>
      </c>
      <c r="L22" s="210">
        <v>430689</v>
      </c>
      <c r="M22" s="210" t="s">
        <v>1660</v>
      </c>
      <c r="N22" s="236"/>
      <c r="O22" s="236"/>
      <c r="P22" s="243"/>
      <c r="Q22" s="243"/>
      <c r="R22" s="341" t="s">
        <v>1003</v>
      </c>
      <c r="S22" s="341"/>
    </row>
    <row r="23" spans="1:19" s="409" customFormat="1" ht="33" customHeight="1" x14ac:dyDescent="0.25">
      <c r="A23" s="412" t="s">
        <v>1026</v>
      </c>
      <c r="B23" s="412" t="s">
        <v>1491</v>
      </c>
      <c r="C23" s="411"/>
      <c r="D23" s="417"/>
      <c r="E23" s="411"/>
      <c r="F23" s="417"/>
      <c r="G23" s="341"/>
      <c r="H23" s="341"/>
      <c r="I23" s="243"/>
      <c r="J23" s="411"/>
      <c r="K23" s="411"/>
      <c r="L23" s="243"/>
      <c r="M23" s="243"/>
      <c r="N23" s="243"/>
      <c r="O23" s="243"/>
      <c r="P23" s="243"/>
      <c r="Q23" s="243"/>
      <c r="R23" s="411"/>
      <c r="S23" s="411"/>
    </row>
    <row r="24" spans="1:19" s="291" customFormat="1" ht="60" customHeight="1" x14ac:dyDescent="0.2">
      <c r="A24" s="160">
        <v>1</v>
      </c>
      <c r="B24" s="510" t="s">
        <v>1506</v>
      </c>
      <c r="C24" s="418">
        <v>11</v>
      </c>
      <c r="D24" s="419">
        <v>44137</v>
      </c>
      <c r="E24" s="418">
        <v>92</v>
      </c>
      <c r="F24" s="419">
        <v>44137</v>
      </c>
      <c r="G24" s="418" t="s">
        <v>1076</v>
      </c>
      <c r="H24" s="342" t="s">
        <v>1534</v>
      </c>
      <c r="I24" s="336">
        <v>124760</v>
      </c>
      <c r="J24" s="418" t="s">
        <v>1467</v>
      </c>
      <c r="K24" s="418" t="s">
        <v>1057</v>
      </c>
      <c r="L24" s="336">
        <v>107073</v>
      </c>
      <c r="M24" s="236" t="s">
        <v>1253</v>
      </c>
      <c r="N24" s="236" t="s">
        <v>1253</v>
      </c>
      <c r="O24" s="236" t="s">
        <v>1253</v>
      </c>
      <c r="P24" s="236"/>
      <c r="Q24" s="236"/>
      <c r="R24" s="341" t="s">
        <v>1003</v>
      </c>
      <c r="S24" s="341"/>
    </row>
    <row r="25" spans="1:19" s="291" customFormat="1" ht="60" customHeight="1" x14ac:dyDescent="0.2">
      <c r="A25" s="160">
        <v>2</v>
      </c>
      <c r="B25" s="511"/>
      <c r="C25" s="329" t="s">
        <v>1530</v>
      </c>
      <c r="D25" s="327">
        <v>44461</v>
      </c>
      <c r="E25" s="326">
        <v>102</v>
      </c>
      <c r="F25" s="327">
        <v>44550</v>
      </c>
      <c r="G25" s="302" t="s">
        <v>1006</v>
      </c>
      <c r="H25" s="352" t="s">
        <v>1663</v>
      </c>
      <c r="I25" s="337">
        <v>528682</v>
      </c>
      <c r="J25" s="302" t="s">
        <v>1466</v>
      </c>
      <c r="K25" s="302" t="s">
        <v>1023</v>
      </c>
      <c r="L25" s="337">
        <v>676255</v>
      </c>
      <c r="M25" s="236" t="s">
        <v>1253</v>
      </c>
      <c r="N25" s="236" t="s">
        <v>1253</v>
      </c>
      <c r="O25" s="308"/>
      <c r="P25" s="308"/>
      <c r="Q25" s="308"/>
      <c r="R25" s="341" t="s">
        <v>999</v>
      </c>
      <c r="S25" s="341"/>
    </row>
    <row r="26" spans="1:19" s="291" customFormat="1" ht="60" customHeight="1" x14ac:dyDescent="0.2">
      <c r="A26" s="160">
        <v>3</v>
      </c>
      <c r="B26" s="511"/>
      <c r="C26" s="329" t="s">
        <v>1537</v>
      </c>
      <c r="D26" s="327">
        <v>44396</v>
      </c>
      <c r="E26" s="335">
        <v>24</v>
      </c>
      <c r="F26" s="327">
        <v>44835</v>
      </c>
      <c r="G26" s="302" t="s">
        <v>1006</v>
      </c>
      <c r="H26" s="341" t="s">
        <v>1651</v>
      </c>
      <c r="I26" s="337">
        <v>1070180</v>
      </c>
      <c r="J26" s="302" t="s">
        <v>1467</v>
      </c>
      <c r="K26" s="418" t="s">
        <v>1059</v>
      </c>
      <c r="L26" s="337">
        <v>1182955</v>
      </c>
      <c r="M26" s="210" t="s">
        <v>1594</v>
      </c>
      <c r="N26" s="210" t="s">
        <v>1594</v>
      </c>
      <c r="O26" s="210" t="s">
        <v>1594</v>
      </c>
      <c r="P26" s="210" t="s">
        <v>1594</v>
      </c>
      <c r="Q26" s="210" t="s">
        <v>1594</v>
      </c>
      <c r="R26" s="341" t="s">
        <v>999</v>
      </c>
      <c r="S26" s="341"/>
    </row>
    <row r="27" spans="1:19" s="291" customFormat="1" ht="60" customHeight="1" x14ac:dyDescent="0.2">
      <c r="A27" s="160">
        <v>4</v>
      </c>
      <c r="B27" s="511"/>
      <c r="C27" s="329">
        <v>42</v>
      </c>
      <c r="D27" s="327">
        <v>44550</v>
      </c>
      <c r="E27" s="326">
        <v>165</v>
      </c>
      <c r="F27" s="327">
        <v>44621</v>
      </c>
      <c r="G27" s="302" t="s">
        <v>1006</v>
      </c>
      <c r="H27" s="352" t="s">
        <v>1664</v>
      </c>
      <c r="I27" s="337">
        <v>861154</v>
      </c>
      <c r="J27" s="302" t="s">
        <v>1467</v>
      </c>
      <c r="K27" s="302" t="s">
        <v>1022</v>
      </c>
      <c r="L27" s="337">
        <v>861227</v>
      </c>
      <c r="M27" s="210" t="s">
        <v>1594</v>
      </c>
      <c r="N27" s="210"/>
      <c r="O27" s="210"/>
      <c r="P27" s="210"/>
      <c r="Q27" s="210"/>
      <c r="R27" s="341" t="s">
        <v>999</v>
      </c>
      <c r="S27" s="341"/>
    </row>
    <row r="28" spans="1:19" s="291" customFormat="1" ht="60" customHeight="1" x14ac:dyDescent="0.2">
      <c r="A28" s="160">
        <v>5</v>
      </c>
      <c r="B28" s="511"/>
      <c r="C28" s="329">
        <v>40</v>
      </c>
      <c r="D28" s="327">
        <v>44491</v>
      </c>
      <c r="E28" s="326">
        <v>164</v>
      </c>
      <c r="F28" s="327">
        <v>44621</v>
      </c>
      <c r="G28" s="302" t="s">
        <v>1006</v>
      </c>
      <c r="H28" s="352" t="s">
        <v>1665</v>
      </c>
      <c r="I28" s="337">
        <v>224471</v>
      </c>
      <c r="J28" s="302" t="s">
        <v>1466</v>
      </c>
      <c r="K28" s="302" t="s">
        <v>1023</v>
      </c>
      <c r="L28" s="337">
        <v>242355</v>
      </c>
      <c r="M28" s="210" t="s">
        <v>1594</v>
      </c>
      <c r="N28" s="210" t="s">
        <v>1594</v>
      </c>
      <c r="O28" s="210"/>
      <c r="P28" s="210"/>
      <c r="Q28" s="210"/>
      <c r="R28" s="341" t="s">
        <v>999</v>
      </c>
      <c r="S28" s="341"/>
    </row>
    <row r="29" spans="1:19" s="291" customFormat="1" ht="60" customHeight="1" x14ac:dyDescent="0.2">
      <c r="A29" s="160">
        <v>6</v>
      </c>
      <c r="B29" s="512"/>
      <c r="C29" s="329" t="s">
        <v>1512</v>
      </c>
      <c r="D29" s="327">
        <v>44588</v>
      </c>
      <c r="E29" s="326">
        <v>190</v>
      </c>
      <c r="F29" s="327">
        <v>44613</v>
      </c>
      <c r="G29" s="302" t="s">
        <v>1006</v>
      </c>
      <c r="H29" s="352" t="s">
        <v>1665</v>
      </c>
      <c r="I29" s="337">
        <v>309637</v>
      </c>
      <c r="J29" s="302" t="s">
        <v>1466</v>
      </c>
      <c r="K29" s="302" t="s">
        <v>1023</v>
      </c>
      <c r="L29" s="337">
        <v>581651</v>
      </c>
      <c r="M29" s="210" t="s">
        <v>1594</v>
      </c>
      <c r="N29" s="210" t="s">
        <v>1594</v>
      </c>
      <c r="O29" s="308"/>
      <c r="P29" s="308"/>
      <c r="Q29" s="308"/>
      <c r="R29" s="341" t="s">
        <v>999</v>
      </c>
      <c r="S29" s="341"/>
    </row>
    <row r="30" spans="1:19" s="291" customFormat="1" ht="60" customHeight="1" x14ac:dyDescent="0.2">
      <c r="A30" s="160">
        <v>7</v>
      </c>
      <c r="B30" s="510" t="s">
        <v>1598</v>
      </c>
      <c r="C30" s="329" t="s">
        <v>1512</v>
      </c>
      <c r="D30" s="327">
        <v>44460</v>
      </c>
      <c r="E30" s="326">
        <v>257</v>
      </c>
      <c r="F30" s="327">
        <v>44697</v>
      </c>
      <c r="G30" s="302" t="s">
        <v>1006</v>
      </c>
      <c r="H30" s="359" t="s">
        <v>1666</v>
      </c>
      <c r="I30" s="337">
        <v>1030610</v>
      </c>
      <c r="J30" s="302" t="s">
        <v>1466</v>
      </c>
      <c r="K30" s="302" t="s">
        <v>1022</v>
      </c>
      <c r="L30" s="337">
        <v>1459810</v>
      </c>
      <c r="M30" s="420" t="s">
        <v>1667</v>
      </c>
      <c r="N30" s="210"/>
      <c r="O30" s="308"/>
      <c r="P30" s="308"/>
      <c r="Q30" s="308"/>
      <c r="R30" s="341" t="s">
        <v>999</v>
      </c>
      <c r="S30" s="341"/>
    </row>
    <row r="31" spans="1:19" s="291" customFormat="1" ht="60" customHeight="1" x14ac:dyDescent="0.2">
      <c r="A31" s="160">
        <v>8</v>
      </c>
      <c r="B31" s="511"/>
      <c r="C31" s="352" t="s">
        <v>1512</v>
      </c>
      <c r="D31" s="230">
        <v>44337</v>
      </c>
      <c r="E31" s="302">
        <v>453</v>
      </c>
      <c r="F31" s="230">
        <v>44379</v>
      </c>
      <c r="G31" s="302" t="s">
        <v>1076</v>
      </c>
      <c r="H31" s="302" t="s">
        <v>1653</v>
      </c>
      <c r="I31" s="338">
        <v>1227074</v>
      </c>
      <c r="J31" s="302" t="s">
        <v>1465</v>
      </c>
      <c r="K31" s="302" t="s">
        <v>1023</v>
      </c>
      <c r="L31" s="210">
        <v>1058896</v>
      </c>
      <c r="M31" s="210" t="s">
        <v>1594</v>
      </c>
      <c r="N31" s="210" t="s">
        <v>1594</v>
      </c>
      <c r="O31" s="308"/>
      <c r="P31" s="308"/>
      <c r="Q31" s="308"/>
      <c r="R31" s="341" t="s">
        <v>1003</v>
      </c>
      <c r="S31" s="341"/>
    </row>
    <row r="32" spans="1:19" s="291" customFormat="1" ht="60" customHeight="1" x14ac:dyDescent="0.2">
      <c r="A32" s="160">
        <v>9</v>
      </c>
      <c r="B32" s="512"/>
      <c r="C32" s="207" t="s">
        <v>1486</v>
      </c>
      <c r="D32" s="208">
        <v>44407</v>
      </c>
      <c r="E32" s="334">
        <v>20</v>
      </c>
      <c r="F32" s="208">
        <v>44470</v>
      </c>
      <c r="G32" s="334" t="s">
        <v>1006</v>
      </c>
      <c r="H32" s="334" t="s">
        <v>1654</v>
      </c>
      <c r="I32" s="338">
        <v>2842922</v>
      </c>
      <c r="J32" s="334" t="s">
        <v>1465</v>
      </c>
      <c r="K32" s="334" t="s">
        <v>1023</v>
      </c>
      <c r="L32" s="339">
        <v>1534662</v>
      </c>
      <c r="M32" s="209" t="s">
        <v>1594</v>
      </c>
      <c r="N32" s="209" t="s">
        <v>1594</v>
      </c>
      <c r="O32" s="308"/>
      <c r="P32" s="308"/>
      <c r="Q32" s="308"/>
      <c r="R32" s="333" t="s">
        <v>1003</v>
      </c>
      <c r="S32" s="333"/>
    </row>
    <row r="33" spans="1:19" s="290" customFormat="1" ht="33" customHeight="1" x14ac:dyDescent="0.25">
      <c r="A33" s="276" t="s">
        <v>1480</v>
      </c>
      <c r="B33" s="276" t="s">
        <v>1492</v>
      </c>
      <c r="C33" s="281"/>
      <c r="D33" s="282"/>
      <c r="E33" s="281"/>
      <c r="F33" s="282"/>
      <c r="G33" s="254"/>
      <c r="H33" s="254"/>
      <c r="I33" s="283"/>
      <c r="J33" s="281"/>
      <c r="K33" s="281"/>
      <c r="L33" s="283"/>
      <c r="M33" s="283"/>
      <c r="N33" s="283"/>
      <c r="O33" s="283"/>
      <c r="P33" s="283"/>
      <c r="Q33" s="283"/>
      <c r="R33" s="281"/>
      <c r="S33" s="281"/>
    </row>
    <row r="34" spans="1:19" s="409" customFormat="1" ht="33" customHeight="1" x14ac:dyDescent="0.2">
      <c r="A34" s="513" t="s">
        <v>1668</v>
      </c>
      <c r="B34" s="513"/>
      <c r="C34" s="513"/>
      <c r="D34" s="513"/>
      <c r="E34" s="513"/>
      <c r="F34" s="514">
        <f>F9</f>
        <v>17</v>
      </c>
      <c r="G34" s="515"/>
      <c r="H34" s="406"/>
      <c r="I34" s="407"/>
      <c r="J34" s="408"/>
      <c r="K34" s="408"/>
      <c r="L34" s="407"/>
      <c r="M34" s="407"/>
      <c r="N34" s="407"/>
      <c r="O34" s="407"/>
      <c r="P34" s="407"/>
      <c r="Q34" s="407"/>
      <c r="R34" s="408"/>
      <c r="S34" s="408"/>
    </row>
    <row r="35" spans="1:19" s="409" customFormat="1" ht="33" customHeight="1" x14ac:dyDescent="0.2">
      <c r="A35" s="513" t="s">
        <v>1669</v>
      </c>
      <c r="B35" s="513"/>
      <c r="C35" s="513"/>
      <c r="D35" s="513"/>
      <c r="E35" s="513"/>
      <c r="F35" s="514">
        <f>SUM(L11:L33)</f>
        <v>19900821.972999997</v>
      </c>
      <c r="G35" s="515"/>
      <c r="H35" s="406"/>
      <c r="I35" s="407"/>
      <c r="J35" s="408"/>
      <c r="K35" s="408"/>
      <c r="L35" s="407"/>
      <c r="M35" s="407"/>
      <c r="N35" s="407"/>
      <c r="O35" s="407"/>
      <c r="P35" s="407"/>
      <c r="Q35" s="407"/>
      <c r="R35" s="408"/>
      <c r="S35" s="408"/>
    </row>
    <row r="36" spans="1:19" ht="25.5" customHeight="1" x14ac:dyDescent="0.25">
      <c r="B36" s="507"/>
      <c r="C36" s="508"/>
      <c r="D36" s="507"/>
      <c r="E36" s="507"/>
      <c r="F36" s="507"/>
      <c r="G36" s="509"/>
      <c r="H36" s="509"/>
    </row>
    <row r="37" spans="1:19" ht="23.25" x14ac:dyDescent="0.35">
      <c r="A37" s="198"/>
      <c r="B37" s="175"/>
      <c r="C37" s="193"/>
      <c r="D37" s="175"/>
      <c r="E37" s="175"/>
      <c r="F37" s="175"/>
      <c r="G37" s="177"/>
      <c r="H37" s="177"/>
      <c r="I37" s="176"/>
      <c r="J37" s="175"/>
      <c r="K37" s="175"/>
      <c r="L37" s="175"/>
      <c r="M37" s="492" t="s">
        <v>1675</v>
      </c>
      <c r="N37" s="492"/>
      <c r="O37" s="492"/>
      <c r="P37" s="492"/>
      <c r="Q37" s="492"/>
      <c r="R37" s="492"/>
      <c r="S37" s="175"/>
    </row>
    <row r="38" spans="1:19" ht="23.25" x14ac:dyDescent="0.35">
      <c r="A38" s="174"/>
      <c r="B38" s="175"/>
      <c r="C38" s="193"/>
      <c r="D38" s="487" t="s">
        <v>994</v>
      </c>
      <c r="E38" s="487"/>
      <c r="F38" s="487"/>
      <c r="G38" s="487"/>
      <c r="H38" s="177"/>
      <c r="I38" s="176"/>
      <c r="J38" s="175"/>
      <c r="K38" s="175"/>
      <c r="L38" s="177"/>
      <c r="M38" s="487" t="s">
        <v>1018</v>
      </c>
      <c r="N38" s="487"/>
      <c r="O38" s="487"/>
      <c r="P38" s="487"/>
      <c r="Q38" s="487"/>
      <c r="R38" s="487"/>
      <c r="S38" s="175"/>
    </row>
    <row r="39" spans="1:19" ht="23.25" x14ac:dyDescent="0.35">
      <c r="A39" s="174"/>
      <c r="B39" s="175"/>
      <c r="C39" s="193"/>
      <c r="D39" s="175"/>
      <c r="E39" s="175"/>
      <c r="F39" s="175"/>
      <c r="G39" s="177"/>
      <c r="H39" s="177"/>
      <c r="I39" s="176"/>
      <c r="J39" s="175"/>
      <c r="K39" s="175"/>
      <c r="L39" s="175"/>
      <c r="M39" s="175"/>
      <c r="N39" s="175"/>
      <c r="O39" s="175"/>
      <c r="P39" s="175"/>
      <c r="Q39" s="175"/>
      <c r="R39" s="175"/>
      <c r="S39" s="175"/>
    </row>
    <row r="40" spans="1:19" ht="23.25" x14ac:dyDescent="0.35">
      <c r="A40" s="175"/>
      <c r="B40" s="175"/>
      <c r="C40" s="193"/>
      <c r="D40" s="175"/>
      <c r="E40" s="175"/>
      <c r="F40" s="175"/>
      <c r="G40" s="177"/>
      <c r="H40" s="177"/>
      <c r="I40" s="176"/>
      <c r="J40" s="175"/>
      <c r="K40" s="175"/>
      <c r="L40" s="175"/>
      <c r="M40" s="175"/>
      <c r="N40" s="175"/>
      <c r="O40" s="175"/>
      <c r="P40" s="175"/>
      <c r="Q40" s="175"/>
      <c r="R40" s="175"/>
      <c r="S40" s="175"/>
    </row>
    <row r="41" spans="1:19" ht="23.25" x14ac:dyDescent="0.35">
      <c r="A41" s="175"/>
      <c r="B41" s="175"/>
      <c r="C41" s="193"/>
      <c r="D41" s="506"/>
      <c r="E41" s="506"/>
      <c r="F41" s="506"/>
      <c r="G41" s="506"/>
      <c r="H41" s="177"/>
      <c r="I41" s="176"/>
      <c r="J41" s="175"/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ht="23.25" x14ac:dyDescent="0.35">
      <c r="A42" s="175"/>
      <c r="B42" s="178"/>
    </row>
    <row r="43" spans="1:19" ht="23.25" x14ac:dyDescent="0.35">
      <c r="A43" s="175"/>
      <c r="B43" s="178"/>
    </row>
    <row r="44" spans="1:19" ht="23.25" x14ac:dyDescent="0.35">
      <c r="A44" s="175"/>
      <c r="B44" s="178"/>
      <c r="D44" s="487" t="s">
        <v>1493</v>
      </c>
      <c r="E44" s="487"/>
      <c r="F44" s="487"/>
      <c r="G44" s="487"/>
      <c r="M44" s="487" t="s">
        <v>1494</v>
      </c>
      <c r="N44" s="487"/>
      <c r="O44" s="487"/>
      <c r="P44" s="487"/>
      <c r="Q44" s="487"/>
      <c r="R44" s="487"/>
    </row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</sheetData>
  <mergeCells count="35"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I6:I7"/>
    <mergeCell ref="L6:L7"/>
    <mergeCell ref="K6:K7"/>
    <mergeCell ref="R6:R7"/>
    <mergeCell ref="M37:R37"/>
    <mergeCell ref="B36:F36"/>
    <mergeCell ref="G36:H36"/>
    <mergeCell ref="G6:G7"/>
    <mergeCell ref="J6:J7"/>
    <mergeCell ref="M6:Q6"/>
    <mergeCell ref="B15:B18"/>
    <mergeCell ref="B24:B29"/>
    <mergeCell ref="B30:B32"/>
    <mergeCell ref="A34:E34"/>
    <mergeCell ref="A35:E35"/>
    <mergeCell ref="F34:G34"/>
    <mergeCell ref="F35:G35"/>
    <mergeCell ref="D41:G41"/>
    <mergeCell ref="M44:R44"/>
    <mergeCell ref="M38:R38"/>
    <mergeCell ref="D38:G38"/>
    <mergeCell ref="D44:G44"/>
  </mergeCells>
  <conditionalFormatting sqref="L22">
    <cfRule type="cellIs" dxfId="114" priority="1" operator="greaterThan">
      <formula>I22</formula>
    </cfRule>
  </conditionalFormatting>
  <dataValidations count="6">
    <dataValidation type="list" allowBlank="1" showInputMessage="1" showErrorMessage="1" sqref="G15:G18 G11:G13 G20 G22:G33">
      <formula1>INDIRECT("Dulieu!$B$4:$B$5")</formula1>
    </dataValidation>
    <dataValidation type="list" allowBlank="1" showInputMessage="1" showErrorMessage="1" errorTitle="Thông báo" error="Lựa chọn theo danh sách có sẵn" sqref="R11:R13 R15:R18 R20 R22:R36">
      <formula1>INDIRECT("Dulieu!$B$33:$B$37")</formula1>
    </dataValidation>
    <dataValidation type="list" allowBlank="1" showInputMessage="1" showErrorMessage="1" sqref="K15:K18 K11:K13 K20 K22:K36">
      <formula1>INDIRECT("Dulieu!$B$39:$B$58")</formula1>
    </dataValidation>
    <dataValidation type="list" allowBlank="1" showInputMessage="1" showErrorMessage="1" errorTitle="Thông báo" error="Chọn theo danh sách có sẵn" sqref="J15:J18 J11:J13 J20 J22:J36">
      <formula1>INDIRECT("Dulieu!$B$60:$B$75")</formula1>
    </dataValidation>
    <dataValidation allowBlank="1" showInputMessage="1" showErrorMessage="1" errorTitle="Thông báo" error="Chọn theo danh sách có sẵn" sqref="J19 J21"/>
    <dataValidation allowBlank="1" showInputMessage="1" showErrorMessage="1" errorTitle="Thông báo" error="Lựa chọn theo danh sách có sẵn" sqref="R19 R21"/>
  </dataValidations>
  <pageMargins left="0.76" right="0.27559055118110198" top="0.43307086614173201" bottom="0.39370078740157499" header="0.31496062992126" footer="0.31496062992126"/>
  <pageSetup paperSize="9" scale="55" orientation="landscape" r:id="rId1"/>
  <ignoredErrors>
    <ignoredError sqref="C20 C11 C13 C15:C18 C26 C31:C32 C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view="pageBreakPreview" topLeftCell="A55" zoomScale="130" zoomScaleNormal="130" zoomScaleSheetLayoutView="130" workbookViewId="0">
      <selection activeCell="B63" sqref="B63"/>
    </sheetView>
  </sheetViews>
  <sheetFormatPr defaultColWidth="10.42578125" defaultRowHeight="15.75" x14ac:dyDescent="0.25"/>
  <cols>
    <col min="1" max="1" width="5.7109375" style="68" customWidth="1"/>
    <col min="2" max="2" width="56.42578125" style="70" customWidth="1"/>
    <col min="3" max="3" width="14.140625" style="67" customWidth="1"/>
    <col min="4" max="4" width="16.42578125" style="67" customWidth="1"/>
    <col min="5" max="13" width="0" style="68" hidden="1" customWidth="1"/>
    <col min="14" max="16384" width="10.42578125" style="68"/>
  </cols>
  <sheetData>
    <row r="1" spans="1:6" s="69" customFormat="1" ht="20.25" customHeight="1" x14ac:dyDescent="0.25">
      <c r="A1" s="520" t="s">
        <v>764</v>
      </c>
      <c r="B1" s="520"/>
      <c r="C1" s="81"/>
      <c r="D1" s="81"/>
    </row>
    <row r="2" spans="1:6" s="69" customFormat="1" ht="20.25" customHeight="1" x14ac:dyDescent="0.25">
      <c r="A2" s="521" t="s">
        <v>1484</v>
      </c>
      <c r="B2" s="521"/>
      <c r="C2" s="82"/>
      <c r="D2" s="82"/>
    </row>
    <row r="3" spans="1:6" ht="32.25" customHeight="1" x14ac:dyDescent="0.25">
      <c r="A3" s="522" t="s">
        <v>1672</v>
      </c>
      <c r="B3" s="522"/>
      <c r="C3" s="522"/>
      <c r="D3" s="522"/>
    </row>
    <row r="4" spans="1:6" ht="22.5" customHeight="1" x14ac:dyDescent="0.25">
      <c r="A4" s="523" t="str">
        <f>Thongtin!A4</f>
        <v>Kèm theo báo cáo số: 135/BC-CTHADS ngày  11 /11/2022 của Cục THADS tỉnh Kon Tum</v>
      </c>
      <c r="B4" s="523"/>
      <c r="C4" s="523"/>
      <c r="D4" s="523"/>
    </row>
    <row r="5" spans="1:6" ht="17.25" customHeight="1" x14ac:dyDescent="0.25">
      <c r="B5" s="524" t="s">
        <v>977</v>
      </c>
      <c r="C5" s="524"/>
      <c r="D5" s="524"/>
    </row>
    <row r="6" spans="1:6" s="78" customFormat="1" ht="22.5" customHeight="1" x14ac:dyDescent="0.25">
      <c r="A6" s="94" t="s">
        <v>1004</v>
      </c>
      <c r="B6" s="79" t="s">
        <v>979</v>
      </c>
      <c r="C6" s="84" t="s">
        <v>1027</v>
      </c>
      <c r="D6" s="83" t="s">
        <v>1028</v>
      </c>
      <c r="E6" s="78" t="b">
        <f>C8=C42</f>
        <v>1</v>
      </c>
      <c r="F6" s="78" t="b">
        <f>D8=D42</f>
        <v>1</v>
      </c>
    </row>
    <row r="7" spans="1:6" customFormat="1" ht="16.5" customHeight="1" x14ac:dyDescent="0.25">
      <c r="A7" s="95"/>
      <c r="B7" s="80" t="s">
        <v>980</v>
      </c>
      <c r="C7" s="158">
        <v>1</v>
      </c>
      <c r="D7" s="85">
        <v>2</v>
      </c>
      <c r="E7" t="b">
        <f>C8=C20+C21+C26</f>
        <v>1</v>
      </c>
      <c r="F7" t="b">
        <f>D8=D20+D21+D26</f>
        <v>1</v>
      </c>
    </row>
    <row r="8" spans="1:6" s="105" customFormat="1" ht="15" x14ac:dyDescent="0.25">
      <c r="A8" s="108" t="s">
        <v>981</v>
      </c>
      <c r="B8" s="109" t="s">
        <v>1039</v>
      </c>
      <c r="C8" s="107">
        <f>C9+C10+C11</f>
        <v>97</v>
      </c>
      <c r="D8" s="157">
        <f>D9+D10+D11</f>
        <v>63661023.36999999</v>
      </c>
      <c r="E8" s="105" t="s">
        <v>1070</v>
      </c>
    </row>
    <row r="9" spans="1:6" customFormat="1" ht="15" x14ac:dyDescent="0.25">
      <c r="A9" s="96" t="s">
        <v>985</v>
      </c>
      <c r="B9" s="97" t="s">
        <v>995</v>
      </c>
      <c r="C9" s="98">
        <f t="shared" ref="C9:D11" si="0">C13+C17</f>
        <v>92</v>
      </c>
      <c r="D9" s="145">
        <f t="shared" si="0"/>
        <v>56902293.36999999</v>
      </c>
    </row>
    <row r="10" spans="1:6" customFormat="1" ht="15" x14ac:dyDescent="0.25">
      <c r="A10" s="96" t="s">
        <v>1048</v>
      </c>
      <c r="B10" s="97" t="s">
        <v>996</v>
      </c>
      <c r="C10" s="98">
        <f t="shared" si="0"/>
        <v>5</v>
      </c>
      <c r="D10" s="145">
        <f t="shared" si="0"/>
        <v>6758730</v>
      </c>
    </row>
    <row r="11" spans="1:6" customFormat="1" ht="15" x14ac:dyDescent="0.25">
      <c r="A11" s="96" t="s">
        <v>1049</v>
      </c>
      <c r="B11" s="97" t="s">
        <v>997</v>
      </c>
      <c r="C11" s="98">
        <f t="shared" si="0"/>
        <v>0</v>
      </c>
      <c r="D11" s="145">
        <f t="shared" si="0"/>
        <v>0</v>
      </c>
    </row>
    <row r="12" spans="1:6" s="105" customFormat="1" ht="15" x14ac:dyDescent="0.25">
      <c r="A12" s="108" t="s">
        <v>982</v>
      </c>
      <c r="B12" s="106" t="str">
        <f>DuLieu!B4</f>
        <v>Kỳ trước chuyển sang</v>
      </c>
      <c r="C12" s="107">
        <f>C13+C14+C15</f>
        <v>72</v>
      </c>
      <c r="D12" s="157">
        <f>D13+D14+D15</f>
        <v>55062163.113999993</v>
      </c>
    </row>
    <row r="13" spans="1:6" customFormat="1" ht="15" x14ac:dyDescent="0.25">
      <c r="A13" s="96" t="s">
        <v>985</v>
      </c>
      <c r="B13" s="97" t="str">
        <f>DuLieu!B10</f>
        <v>Đã giao</v>
      </c>
      <c r="C13" s="98">
        <f>COUNTIFS('PL1-Thanh'!$O$11:$O$113,Thongkethanh!$B13,'PL1-Thanh'!$H$11:$H$113,Thongkethanh!$B$12)</f>
        <v>68</v>
      </c>
      <c r="D13" s="145">
        <f>SUMIFS('PL1-Thanh'!$M$11:$M$112,'PL1-Thanh'!$O$11:$O$112,Thongkethanh!$B13,'PL1-Thanh'!$H$11:$H$112,Thongkethanh!$B$12)</f>
        <v>49357433.113999993</v>
      </c>
    </row>
    <row r="14" spans="1:6" customFormat="1" ht="15" x14ac:dyDescent="0.25">
      <c r="A14" s="96" t="s">
        <v>1048</v>
      </c>
      <c r="B14" s="97" t="str">
        <f>DuLieu!B11</f>
        <v>Chưa giao</v>
      </c>
      <c r="C14" s="98">
        <f>COUNTIFS('PL1-Thanh'!$O$11:$O$113,Thongkethanh!$B14,'PL1-Thanh'!$H$11:$H$113,Thongkethanh!$B$12)</f>
        <v>4</v>
      </c>
      <c r="D14" s="145">
        <f>SUMIFS('PL1-Thanh'!$M$11:$M$112,'PL1-Thanh'!$O$11:$O$112,Thongkethanh!$B14,'PL1-Thanh'!$H$11:$H$112,Thongkethanh!$B$12)</f>
        <v>5704730</v>
      </c>
    </row>
    <row r="15" spans="1:6" customFormat="1" ht="15" x14ac:dyDescent="0.25">
      <c r="A15" s="96" t="s">
        <v>1049</v>
      </c>
      <c r="B15" s="97" t="str">
        <f>DuLieu!B12</f>
        <v>Hủy</v>
      </c>
      <c r="C15" s="98">
        <f>COUNTIFS('PL1-Thanh'!$O$11:$O$113,Thongkethanh!$B15,'PL1-Thanh'!$H$11:$H$113,Thongkethanh!$B$12)</f>
        <v>0</v>
      </c>
      <c r="D15" s="145">
        <f>SUMIFS('PL1-Thanh'!$M$11:$M$112,'PL1-Thanh'!$O$11:$O$112,Thongkethanh!$B15,'PL1-Thanh'!$H$11:$H$112,Thongkethanh!$B$12)</f>
        <v>0</v>
      </c>
    </row>
    <row r="16" spans="1:6" s="105" customFormat="1" ht="15" x14ac:dyDescent="0.25">
      <c r="A16" s="104" t="s">
        <v>983</v>
      </c>
      <c r="B16" s="106" t="str">
        <f>DuLieu!B5</f>
        <v>Thụ lý mới</v>
      </c>
      <c r="C16" s="107">
        <f>C17+C18+C19</f>
        <v>25</v>
      </c>
      <c r="D16" s="157">
        <f>D17+D18+D19</f>
        <v>8598860.2559999991</v>
      </c>
    </row>
    <row r="17" spans="1:5" customFormat="1" ht="15" x14ac:dyDescent="0.25">
      <c r="A17" s="99" t="s">
        <v>985</v>
      </c>
      <c r="B17" s="143" t="str">
        <f>DuLieu!B10</f>
        <v>Đã giao</v>
      </c>
      <c r="C17" s="144">
        <f>COUNTIFS('PL1-Thanh'!$O$11:$O$113,Thongkethanh!$B13,'PL1-Thanh'!$H$11:$H$113,Thongkethanh!$B$16)</f>
        <v>24</v>
      </c>
      <c r="D17" s="145">
        <f>SUMIFS('PL1-Thanh'!$M$11:$M$112,'PL1-Thanh'!$O$11:$O$112,Thongkethanh!$B17,'PL1-Thanh'!$H$11:$H$112,Thongkethanh!$B$16)</f>
        <v>7544860.2559999991</v>
      </c>
    </row>
    <row r="18" spans="1:5" customFormat="1" ht="15" x14ac:dyDescent="0.25">
      <c r="A18" s="99" t="s">
        <v>1048</v>
      </c>
      <c r="B18" s="143" t="str">
        <f>DuLieu!B11</f>
        <v>Chưa giao</v>
      </c>
      <c r="C18" s="144">
        <f>COUNTIFS('PL1-Thanh'!$O$11:$O$113,Thongkethanh!$B14,'PL1-Thanh'!$H$11:$H$113,Thongkethanh!$B$16)</f>
        <v>1</v>
      </c>
      <c r="D18" s="145">
        <f>SUMIFS('PL1-Thanh'!$M$11:$M$112,'PL1-Thanh'!$O$11:$O$112,Thongkethanh!$B18,'PL1-Thanh'!$H$11:$H$112,Thongkethanh!$B$16)</f>
        <v>1054000</v>
      </c>
    </row>
    <row r="19" spans="1:5" customFormat="1" ht="15" x14ac:dyDescent="0.25">
      <c r="A19" s="99" t="s">
        <v>1049</v>
      </c>
      <c r="B19" s="143" t="str">
        <f>DuLieu!B12</f>
        <v>Hủy</v>
      </c>
      <c r="C19" s="144">
        <f>COUNTIFS('PL1-Thanh'!$O$11:$O$113,Thongkethanh!$B15,'PL1-Thanh'!$H$11:$H$113,Thongkethanh!$B$16)</f>
        <v>0</v>
      </c>
      <c r="D19" s="145">
        <f>SUMIFS('PL1-Thanh'!$M$11:$M$112,'PL1-Thanh'!$O$11:$O$112,Thongkethanh!$B19,'PL1-Thanh'!$H$11:$H$112,Thongkethanh!$B$16)</f>
        <v>0</v>
      </c>
    </row>
    <row r="20" spans="1:5" s="111" customFormat="1" ht="15" x14ac:dyDescent="0.25">
      <c r="A20" s="104" t="s">
        <v>984</v>
      </c>
      <c r="B20" s="146" t="s">
        <v>978</v>
      </c>
      <c r="C20" s="147">
        <f>COUNTIF('PL1-Thanh'!$O$11:$O$113,Thongkethanh!$B$9)</f>
        <v>92</v>
      </c>
      <c r="D20" s="147">
        <f>SUMIF('PL1-Thanh'!$O$11:$O$112,Thongkethanh!$B$9,'PL1-Thanh'!$M$11:$M$112)</f>
        <v>56902293.36999999</v>
      </c>
      <c r="E20" s="140"/>
    </row>
    <row r="21" spans="1:5" s="111" customFormat="1" ht="15" x14ac:dyDescent="0.25">
      <c r="A21" s="104" t="s">
        <v>1025</v>
      </c>
      <c r="B21" s="146" t="s">
        <v>987</v>
      </c>
      <c r="C21" s="147">
        <f>IF(COUNTIF('PL1-Thanh'!$O$11:$O$113,Thongkethanh!$B$11)=C22,C22,"Kiểm tra lại")</f>
        <v>0</v>
      </c>
      <c r="D21" s="147">
        <f>IF(SUMIF('PL1-Thanh'!$O$11:$O$112,Thongkethanh!$B$11,'PL1-Thanh'!$M$11:$M$112)=D22,D22,"Kiểm tra lại")</f>
        <v>0</v>
      </c>
      <c r="E21" s="140"/>
    </row>
    <row r="22" spans="1:5" customFormat="1" ht="15" x14ac:dyDescent="0.25">
      <c r="A22" s="71"/>
      <c r="B22" s="148" t="s">
        <v>1042</v>
      </c>
      <c r="C22" s="144">
        <f>C23+C24+C25</f>
        <v>0</v>
      </c>
      <c r="D22" s="145">
        <f>D23+D24+D25</f>
        <v>0</v>
      </c>
      <c r="E22" s="141"/>
    </row>
    <row r="23" spans="1:5" customFormat="1" ht="15" x14ac:dyDescent="0.25">
      <c r="A23" s="103" t="s">
        <v>985</v>
      </c>
      <c r="B23" s="149" t="str">
        <f>DuLieu!B14</f>
        <v>Thỏa thuận</v>
      </c>
      <c r="C23" s="144">
        <f>COUNTIFS('PL1-Thanh'!$O$11:$O$113,Thongkethanh!$B$11,'PL1-Thanh'!$Q$11:$Q$113,Thongkethanh!$B23)</f>
        <v>0</v>
      </c>
      <c r="D23" s="145">
        <f>SUMIFS('PL1-Thanh'!$M$11:$M$112,'PL1-Thanh'!$O$11:$O$112,Thongkethanh!$B$11,'PL1-Thanh'!$Q$11:$Q$112,Thongkethanh!$B23)</f>
        <v>0</v>
      </c>
      <c r="E23" s="142"/>
    </row>
    <row r="24" spans="1:5" customFormat="1" ht="15" x14ac:dyDescent="0.25">
      <c r="A24" s="103" t="s">
        <v>1048</v>
      </c>
      <c r="B24" s="149" t="str">
        <f>DuLieu!B15</f>
        <v>Bản án tuyên hủy</v>
      </c>
      <c r="C24" s="144">
        <f>COUNTIFS('PL1-Thanh'!$O$11:$O$113,Thongkethanh!$B$11,'PL1-Thanh'!$Q$11:$Q$113,Thongkethanh!$B24)</f>
        <v>0</v>
      </c>
      <c r="D24" s="145">
        <f>SUMIFS('PL1-Thanh'!$M$11:$M$112,'PL1-Thanh'!$O$11:$O$112,Thongkethanh!$B$11,'PL1-Thanh'!$Q$11:$Q$112,Thongkethanh!$B24)</f>
        <v>0</v>
      </c>
      <c r="E24" s="142"/>
    </row>
    <row r="25" spans="1:5" customFormat="1" ht="15" x14ac:dyDescent="0.25">
      <c r="A25" s="103" t="s">
        <v>1049</v>
      </c>
      <c r="B25" s="149" t="str">
        <f>DuLieu!B16</f>
        <v>Lý do khác</v>
      </c>
      <c r="C25" s="144">
        <f>COUNTIFS('PL1-Thanh'!$O$11:$O$113,Thongkethanh!$B$11,'PL1-Thanh'!$Q$11:$Q$113,Thongkethanh!$B25)</f>
        <v>0</v>
      </c>
      <c r="D25" s="145">
        <f>SUMIFS('PL1-Thanh'!$M$11:$M$112,'PL1-Thanh'!$O$11:$O$112,Thongkethanh!$B$11,'PL1-Thanh'!$Q$11:$Q$112,Thongkethanh!$B25)</f>
        <v>0</v>
      </c>
      <c r="E25" s="142"/>
    </row>
    <row r="26" spans="1:5" s="111" customFormat="1" ht="15" x14ac:dyDescent="0.25">
      <c r="A26" s="104" t="s">
        <v>1026</v>
      </c>
      <c r="B26" s="146" t="s">
        <v>988</v>
      </c>
      <c r="C26" s="147">
        <f>IF(COUNTIF('PL1-Thanh'!$O$11:$O$113,Thongkethanh!$B$10)=C27,C27,"Kiểm tra lại")</f>
        <v>5</v>
      </c>
      <c r="D26" s="147">
        <f>IF(SUMIF('PL1-Thanh'!$O$11:$O$112,Thongkethanh!$B$10,'PL1-Thanh'!$M$11:$M$112)=D27,D27,"Kiểm tra lại")</f>
        <v>6758730</v>
      </c>
      <c r="E26" s="140"/>
    </row>
    <row r="27" spans="1:5" customFormat="1" ht="15" x14ac:dyDescent="0.25">
      <c r="A27" s="71"/>
      <c r="B27" s="150" t="s">
        <v>5</v>
      </c>
      <c r="C27" s="144">
        <f>SUM(C28:C41)</f>
        <v>5</v>
      </c>
      <c r="D27" s="144">
        <f>SUM(D28:D41)</f>
        <v>6758730</v>
      </c>
      <c r="E27" s="141"/>
    </row>
    <row r="28" spans="1:5" customFormat="1" ht="15" x14ac:dyDescent="0.25">
      <c r="A28" s="96" t="s">
        <v>985</v>
      </c>
      <c r="B28" s="151" t="str">
        <f>DuLieu!B18</f>
        <v>Chưa có sự đồng thuận trong các cơ quan địa phương</v>
      </c>
      <c r="C28" s="144">
        <f>COUNTIFS('PL1-Thanh'!$O$11:$O$113,Thongkethanh!$B$10,'PL1-Thanh'!$S$11:$S$113,Thongkethanh!$B28)</f>
        <v>0</v>
      </c>
      <c r="D28" s="144">
        <f>SUMIFS('PL1-Thanh'!$M$11:$M$112,'PL1-Thanh'!$O$11:$O$112,Thongkethanh!$B$10,'PL1-Thanh'!$S$11:$S$112,Thongkethanh!$B28)</f>
        <v>0</v>
      </c>
    </row>
    <row r="29" spans="1:5" customFormat="1" ht="15" x14ac:dyDescent="0.25">
      <c r="A29" s="96" t="s">
        <v>1048</v>
      </c>
      <c r="B29" s="151" t="str">
        <f>DuLieu!B19</f>
        <v>Đương sự chống đối quyết liệt</v>
      </c>
      <c r="C29" s="144">
        <f>COUNTIFS('PL1-Thanh'!$O$11:$O$113,Thongkethanh!$B$10,'PL1-Thanh'!$S$11:$S$113,Thongkethanh!$B29)</f>
        <v>1</v>
      </c>
      <c r="D29" s="144">
        <f>SUMIFS('PL1-Thanh'!$M$11:$M$112,'PL1-Thanh'!$O$11:$O$112,Thongkethanh!$B$10,'PL1-Thanh'!$S$11:$S$112,Thongkethanh!$B29)</f>
        <v>483427</v>
      </c>
    </row>
    <row r="30" spans="1:5" customFormat="1" ht="15" x14ac:dyDescent="0.25">
      <c r="A30" s="96" t="s">
        <v>1049</v>
      </c>
      <c r="B30" s="151" t="str">
        <f>DuLieu!B20</f>
        <v>Đương sự đang khiếu nại, tố cáo</v>
      </c>
      <c r="C30" s="144">
        <f>COUNTIFS('PL1-Thanh'!$O$11:$O$113,Thongkethanh!$B$10,'PL1-Thanh'!$S$11:$S$113,Thongkethanh!$B30)</f>
        <v>0</v>
      </c>
      <c r="D30" s="144">
        <f>SUMIFS('PL1-Thanh'!$M$11:$M$112,'PL1-Thanh'!$O$11:$O$112,Thongkethanh!$B$10,'PL1-Thanh'!$S$11:$S$112,Thongkethanh!$B30)</f>
        <v>0</v>
      </c>
    </row>
    <row r="31" spans="1:5" customFormat="1" ht="25.5" x14ac:dyDescent="0.25">
      <c r="A31" s="96" t="s">
        <v>1050</v>
      </c>
      <c r="B31" s="151" t="str">
        <f>DuLieu!B21</f>
        <v>Đang khởi kiện yêu cầu hủy kết quả bán đấu giá hoặc có tranh chấp về tài sản bán đấu giá</v>
      </c>
      <c r="C31" s="144">
        <f>COUNTIFS('PL1-Thanh'!$O$11:$O$113,Thongkethanh!$B$10,'PL1-Thanh'!$S$11:$S$113,Thongkethanh!$B31)</f>
        <v>0</v>
      </c>
      <c r="D31" s="144">
        <f>SUMIFS('PL1-Thanh'!$M$11:$M$112,'PL1-Thanh'!$O$11:$O$112,Thongkethanh!$B$10,'PL1-Thanh'!$S$11:$S$112,Thongkethanh!$B31)</f>
        <v>0</v>
      </c>
    </row>
    <row r="32" spans="1:5" customFormat="1" ht="15" x14ac:dyDescent="0.25">
      <c r="A32" s="96" t="s">
        <v>1051</v>
      </c>
      <c r="B32" s="151" t="str">
        <f>DuLieu!B22</f>
        <v xml:space="preserve">Người mua không nhận tài sản do quá thời hạn chưa giao được </v>
      </c>
      <c r="C32" s="144">
        <f>COUNTIFS('PL1-Thanh'!$O$11:$O$113,Thongkethanh!$B$10,'PL1-Thanh'!$S$11:$S$113,Thongkethanh!$B32)</f>
        <v>0</v>
      </c>
      <c r="D32" s="144">
        <f>SUMIFS('PL1-Thanh'!$M$11:$M$112,'PL1-Thanh'!$O$11:$O$112,Thongkethanh!$B$10,'PL1-Thanh'!$S$11:$S$112,Thongkethanh!$B32)</f>
        <v>0</v>
      </c>
    </row>
    <row r="33" spans="1:5" customFormat="1" ht="15" x14ac:dyDescent="0.25">
      <c r="A33" s="96" t="s">
        <v>1052</v>
      </c>
      <c r="B33" s="101" t="str">
        <f>DuLieu!B23</f>
        <v>Tài sản đã bán không đúng thực tế</v>
      </c>
      <c r="C33" s="100">
        <f>COUNTIFS('PL1-Thanh'!$O$11:$O$113,Thongkethanh!$B$10,'PL1-Thanh'!$S$11:$S$113,Thongkethanh!$B33)</f>
        <v>0</v>
      </c>
      <c r="D33" s="144">
        <f>SUMIFS('PL1-Thanh'!$M$11:$M$112,'PL1-Thanh'!$O$11:$O$112,Thongkethanh!$B$10,'PL1-Thanh'!$S$11:$S$112,Thongkethanh!$B33)</f>
        <v>0</v>
      </c>
    </row>
    <row r="34" spans="1:5" customFormat="1" ht="15" x14ac:dyDescent="0.25">
      <c r="A34" s="96" t="s">
        <v>1053</v>
      </c>
      <c r="B34" s="101" t="str">
        <f>DuLieu!B24</f>
        <v>Người mua chưa nộp đủ tiền mua tài sản</v>
      </c>
      <c r="C34" s="100">
        <f>COUNTIFS('PL1-Thanh'!$O$11:$O$113,Thongkethanh!$B$10,'PL1-Thanh'!$S$11:$S$113,Thongkethanh!$B34)</f>
        <v>3</v>
      </c>
      <c r="D34" s="144">
        <f>SUMIFS('PL1-Thanh'!$M$11:$M$112,'PL1-Thanh'!$O$11:$O$112,Thongkethanh!$B$10,'PL1-Thanh'!$S$11:$S$112,Thongkethanh!$B34)</f>
        <v>6000303</v>
      </c>
    </row>
    <row r="35" spans="1:5" customFormat="1" ht="25.5" x14ac:dyDescent="0.25">
      <c r="A35" s="96" t="s">
        <v>1054</v>
      </c>
      <c r="B35" s="101" t="str">
        <f>DuLieu!B25</f>
        <v>Mới bán đấu giá thành, các đương sự đang thỏa thuận về thời hạn giao tài sản</v>
      </c>
      <c r="C35" s="100">
        <f>COUNTIFS('PL1-Thanh'!$O$11:$O$113,Thongkethanh!$B$10,'PL1-Thanh'!$S$11:$S$113,Thongkethanh!$B35)</f>
        <v>0</v>
      </c>
      <c r="D35" s="144">
        <f>SUMIFS('PL1-Thanh'!$M$11:$M$112,'PL1-Thanh'!$O$11:$O$112,Thongkethanh!$B$10,'PL1-Thanh'!$S$11:$S$112,Thongkethanh!$B35)</f>
        <v>0</v>
      </c>
    </row>
    <row r="36" spans="1:5" customFormat="1" ht="15" x14ac:dyDescent="0.25">
      <c r="A36" s="96" t="s">
        <v>1055</v>
      </c>
      <c r="B36" s="101" t="str">
        <f>DuLieu!B26</f>
        <v>Hoãn thi hành án</v>
      </c>
      <c r="C36" s="100">
        <f>COUNTIFS('PL1-Thanh'!$O$11:$O$113,Thongkethanh!$B$10,'PL1-Thanh'!$S$11:$S$113,Thongkethanh!$B36)</f>
        <v>0</v>
      </c>
      <c r="D36" s="144">
        <f>SUMIFS('PL1-Thanh'!$M$11:$M$112,'PL1-Thanh'!$O$11:$O$112,Thongkethanh!$B$10,'PL1-Thanh'!$S$11:$S$112,Thongkethanh!$B36)</f>
        <v>0</v>
      </c>
    </row>
    <row r="37" spans="1:5" customFormat="1" ht="15" x14ac:dyDescent="0.25">
      <c r="A37" s="96" t="s">
        <v>1056</v>
      </c>
      <c r="B37" s="101" t="str">
        <f>DuLieu!B27</f>
        <v>Tạm đình chỉ thi hành án</v>
      </c>
      <c r="C37" s="100">
        <f>COUNTIFS('PL1-Thanh'!$O$11:$O$113,Thongkethanh!$B$10,'PL1-Thanh'!$S$11:$S$113,Thongkethanh!$B37)</f>
        <v>0</v>
      </c>
      <c r="D37" s="144">
        <f>SUMIFS('PL1-Thanh'!$M$11:$M$112,'PL1-Thanh'!$O$11:$O$112,Thongkethanh!$B$10,'PL1-Thanh'!$S$11:$S$112,Thongkethanh!$B37)</f>
        <v>0</v>
      </c>
    </row>
    <row r="38" spans="1:5" customFormat="1" ht="15" x14ac:dyDescent="0.25">
      <c r="A38" s="96" t="s">
        <v>1065</v>
      </c>
      <c r="B38" s="101" t="str">
        <f>DuLieu!B28</f>
        <v>Tạm dừng để giải quyết khiếu nại</v>
      </c>
      <c r="C38" s="100">
        <f>COUNTIFS('PL1-Thanh'!$O$11:$O$113,Thongkethanh!$B$10,'PL1-Thanh'!$S$11:$S$113,Thongkethanh!$B38)</f>
        <v>0</v>
      </c>
      <c r="D38" s="144">
        <f>SUMIFS('PL1-Thanh'!$M$11:$M$112,'PL1-Thanh'!$O$11:$O$112,Thongkethanh!$B$10,'PL1-Thanh'!$S$11:$S$112,Thongkethanh!$B38)</f>
        <v>0</v>
      </c>
    </row>
    <row r="39" spans="1:5" customFormat="1" ht="25.5" x14ac:dyDescent="0.25">
      <c r="A39" s="96" t="s">
        <v>1067</v>
      </c>
      <c r="B39" s="101" t="str">
        <f>DuLieu!B29</f>
        <v>Đang trong thời gian chờ ý kiến chỉ đạo nghiệp vụ của cơ quan có thẩm quyền</v>
      </c>
      <c r="C39" s="100">
        <f>COUNTIFS('PL1-Thanh'!$O$11:$O$113,Thongkethanh!$B$10,'PL1-Thanh'!$S$11:$S$113,Thongkethanh!$B39)</f>
        <v>0</v>
      </c>
      <c r="D39" s="144">
        <f>SUMIFS('PL1-Thanh'!$M$11:$M$112,'PL1-Thanh'!$O$11:$O$112,Thongkethanh!$B$10,'PL1-Thanh'!$S$11:$S$112,Thongkethanh!$B39)</f>
        <v>0</v>
      </c>
    </row>
    <row r="40" spans="1:5" customFormat="1" ht="15" x14ac:dyDescent="0.25">
      <c r="A40" s="96" t="s">
        <v>1068</v>
      </c>
      <c r="B40" s="101" t="str">
        <f>DuLieu!B30</f>
        <v>Đang trong thời gian chờ ý kiến Ban Chỉ đạo thi hành án dân sự</v>
      </c>
      <c r="C40" s="100">
        <f>COUNTIFS('PL1-Thanh'!$O$11:$O$113,Thongkethanh!$B$10,'PL1-Thanh'!$S$11:$S$113,Thongkethanh!$B40)</f>
        <v>0</v>
      </c>
      <c r="D40" s="144">
        <f>SUMIFS('PL1-Thanh'!$M$11:$M$112,'PL1-Thanh'!$O$11:$O$112,Thongkethanh!$B$10,'PL1-Thanh'!$S$11:$S$112,Thongkethanh!$B40)</f>
        <v>0</v>
      </c>
    </row>
    <row r="41" spans="1:5" customFormat="1" ht="15" x14ac:dyDescent="0.25">
      <c r="A41" s="96" t="s">
        <v>1069</v>
      </c>
      <c r="B41" s="101" t="str">
        <f>DuLieu!B31</f>
        <v>Lý do khác</v>
      </c>
      <c r="C41" s="100">
        <f>COUNTIFS('PL1-Thanh'!$O$11:$O$113,Thongkethanh!$B$10,'PL1-Thanh'!$S$11:$S$113,Thongkethanh!$B41)</f>
        <v>1</v>
      </c>
      <c r="D41" s="144">
        <f>SUMIFS('PL1-Thanh'!$M$11:$M$112,'PL1-Thanh'!$O$11:$O$112,Thongkethanh!$B$10,'PL1-Thanh'!$S$11:$S$112,Thongkethanh!$B41)</f>
        <v>275000</v>
      </c>
    </row>
    <row r="42" spans="1:5" s="111" customFormat="1" ht="21.75" customHeight="1" x14ac:dyDescent="0.25">
      <c r="A42" s="104" t="s">
        <v>1025</v>
      </c>
      <c r="B42" s="106" t="s">
        <v>1481</v>
      </c>
      <c r="C42" s="110">
        <f>SUM(C43:C58)</f>
        <v>97</v>
      </c>
      <c r="D42" s="147">
        <f>SUM(D43:D58)</f>
        <v>63661023.370000005</v>
      </c>
      <c r="E42" s="139"/>
    </row>
    <row r="43" spans="1:5" x14ac:dyDescent="0.25">
      <c r="A43" s="96">
        <v>1</v>
      </c>
      <c r="B43" s="101" t="str">
        <f>DuLieu!B60</f>
        <v>Đất hoa màu</v>
      </c>
      <c r="C43" s="100">
        <f>COUNTIF('PL1-Thanh'!$I$11:$I$113,Thongkethanh!$B43)</f>
        <v>0</v>
      </c>
      <c r="D43" s="144">
        <f>SUMIF('PL1-Thanh'!$I$11:$I$112,Thongkethanh!$B43,'PL1-Thanh'!$M$11:$M$112)</f>
        <v>0</v>
      </c>
    </row>
    <row r="44" spans="1:5" ht="15.75" customHeight="1" x14ac:dyDescent="0.25">
      <c r="A44" s="96">
        <v>2</v>
      </c>
      <c r="B44" s="101" t="str">
        <f>DuLieu!B61</f>
        <v>Đất nông nghiệp</v>
      </c>
      <c r="C44" s="100">
        <f>COUNTIF('PL1-Thanh'!$I$11:$I$113,Thongkethanh!$B44)</f>
        <v>18</v>
      </c>
      <c r="D44" s="144">
        <f>SUMIF('PL1-Thanh'!$I$11:$I$112,Thongkethanh!$B44,'PL1-Thanh'!$M$11:$M$112)</f>
        <v>5388797</v>
      </c>
    </row>
    <row r="45" spans="1:5" x14ac:dyDescent="0.25">
      <c r="A45" s="96">
        <v>3</v>
      </c>
      <c r="B45" s="101" t="str">
        <f>DuLieu!B62</f>
        <v>Quyền sử dụng đất</v>
      </c>
      <c r="C45" s="100">
        <f>COUNTIF('PL1-Thanh'!$I$11:$I$113,Thongkethanh!$B45)</f>
        <v>22</v>
      </c>
      <c r="D45" s="144">
        <f>SUMIF('PL1-Thanh'!$I$11:$I$112,Thongkethanh!$B45,'PL1-Thanh'!$M$11:$M$112)</f>
        <v>15617187.524</v>
      </c>
    </row>
    <row r="46" spans="1:5" x14ac:dyDescent="0.25">
      <c r="A46" s="96">
        <v>4</v>
      </c>
      <c r="B46" s="101" t="str">
        <f>DuLieu!B63</f>
        <v>Quyền sử dụng đất và tài sản gắn liền với đất</v>
      </c>
      <c r="C46" s="100">
        <f>COUNTIF('PL1-Thanh'!$I$11:$I$113,Thongkethanh!$B46)</f>
        <v>36</v>
      </c>
      <c r="D46" s="144">
        <f>SUMIF('PL1-Thanh'!$I$11:$I$112,Thongkethanh!$B46,'PL1-Thanh'!$M$11:$M$112)</f>
        <v>26930371.816000003</v>
      </c>
    </row>
    <row r="47" spans="1:5" x14ac:dyDescent="0.25">
      <c r="A47" s="96">
        <v>5</v>
      </c>
      <c r="B47" s="101" t="str">
        <f>DuLieu!B64</f>
        <v xml:space="preserve">Đất thổ cư </v>
      </c>
      <c r="C47" s="100">
        <f>COUNTIF('PL1-Thanh'!$I$11:$I$113,Thongkethanh!$B47)</f>
        <v>12</v>
      </c>
      <c r="D47" s="144">
        <f>SUMIF('PL1-Thanh'!$I$11:$I$112,Thongkethanh!$B47,'PL1-Thanh'!$M$11:$M$112)</f>
        <v>4957115.93</v>
      </c>
    </row>
    <row r="48" spans="1:5" x14ac:dyDescent="0.25">
      <c r="A48" s="96">
        <v>6</v>
      </c>
      <c r="B48" s="101" t="str">
        <f>DuLieu!B65</f>
        <v>Cây ăn quả</v>
      </c>
      <c r="C48" s="100">
        <f>COUNTIF('PL1-Thanh'!$I$11:$I$113,Thongkethanh!$B48)</f>
        <v>0</v>
      </c>
      <c r="D48" s="144">
        <f>SUMIF('PL1-Thanh'!$I$11:$I$112,Thongkethanh!$B48,'PL1-Thanh'!$M$11:$M$112)</f>
        <v>0</v>
      </c>
    </row>
    <row r="49" spans="1:4" x14ac:dyDescent="0.25">
      <c r="A49" s="96">
        <v>7</v>
      </c>
      <c r="B49" s="101" t="str">
        <f>DuLieu!B66</f>
        <v>Ô tô</v>
      </c>
      <c r="C49" s="100">
        <f>COUNTIF('PL1-Thanh'!$I$11:$I$113,Thongkethanh!$B49)</f>
        <v>3</v>
      </c>
      <c r="D49" s="144">
        <f>SUMIF('PL1-Thanh'!$I$11:$I$112,Thongkethanh!$B49,'PL1-Thanh'!$M$11:$M$112)</f>
        <v>970000</v>
      </c>
    </row>
    <row r="50" spans="1:4" x14ac:dyDescent="0.25">
      <c r="A50" s="96">
        <v>8</v>
      </c>
      <c r="B50" s="101" t="str">
        <f>DuLieu!B67</f>
        <v>Xe máy</v>
      </c>
      <c r="C50" s="100">
        <f>COUNTIF('PL1-Thanh'!$I$11:$I$113,Thongkethanh!$B50)</f>
        <v>1</v>
      </c>
      <c r="D50" s="144">
        <f>SUMIF('PL1-Thanh'!$I$11:$I$112,Thongkethanh!$B50,'PL1-Thanh'!$M$11:$M$112)</f>
        <v>0</v>
      </c>
    </row>
    <row r="51" spans="1:4" x14ac:dyDescent="0.25">
      <c r="A51" s="96">
        <v>9</v>
      </c>
      <c r="B51" s="101" t="str">
        <f>DuLieu!B68</f>
        <v>Dây chuyền sản xuất</v>
      </c>
      <c r="C51" s="100">
        <f>COUNTIF('PL1-Thanh'!$I$11:$I$113,Thongkethanh!$B51)</f>
        <v>0</v>
      </c>
      <c r="D51" s="144">
        <f>SUMIF('PL1-Thanh'!$I$11:$I$112,Thongkethanh!$B51,'PL1-Thanh'!$M$11:$M$112)</f>
        <v>0</v>
      </c>
    </row>
    <row r="52" spans="1:4" x14ac:dyDescent="0.25">
      <c r="A52" s="96">
        <v>10</v>
      </c>
      <c r="B52" s="101" t="str">
        <f>DuLieu!B69</f>
        <v>Máy móc thiết bị</v>
      </c>
      <c r="C52" s="100">
        <f>COUNTIF('PL1-Thanh'!$I$11:$I$113,Thongkethanh!$B52)</f>
        <v>0</v>
      </c>
      <c r="D52" s="144">
        <f>SUMIF('PL1-Thanh'!$I$11:$I$112,Thongkethanh!$B52,'PL1-Thanh'!$M$11:$M$112)</f>
        <v>0</v>
      </c>
    </row>
    <row r="53" spans="1:4" x14ac:dyDescent="0.25">
      <c r="A53" s="96">
        <v>11</v>
      </c>
      <c r="B53" s="101" t="str">
        <f>DuLieu!B70</f>
        <v>Nhà xưởng và tài sản gắn liền trên đất</v>
      </c>
      <c r="C53" s="100">
        <f>COUNTIF('PL1-Thanh'!$I$11:$I$113,Thongkethanh!$B53)</f>
        <v>0</v>
      </c>
      <c r="D53" s="144">
        <f>SUMIF('PL1-Thanh'!$I$11:$I$112,Thongkethanh!$B53,'PL1-Thanh'!$M$11:$M$112)</f>
        <v>0</v>
      </c>
    </row>
    <row r="54" spans="1:4" x14ac:dyDescent="0.25">
      <c r="A54" s="96">
        <v>12</v>
      </c>
      <c r="B54" s="101" t="str">
        <f>DuLieu!B71</f>
        <v>Động sản khác</v>
      </c>
      <c r="C54" s="100">
        <f>COUNTIF('PL1-Thanh'!$I$11:$I$113,Thongkethanh!$B54)</f>
        <v>0</v>
      </c>
      <c r="D54" s="144">
        <f>SUMIF('PL1-Thanh'!$I$11:$I$112,Thongkethanh!$B54,'PL1-Thanh'!$M$11:$M$112)</f>
        <v>0</v>
      </c>
    </row>
    <row r="55" spans="1:4" x14ac:dyDescent="0.25">
      <c r="A55" s="96">
        <v>13</v>
      </c>
      <c r="B55" s="101" t="str">
        <f>DuLieu!B72</f>
        <v>Nhà cấp 4</v>
      </c>
      <c r="C55" s="100">
        <f>COUNTIF('PL1-Thanh'!$I$11:$I$113,Thongkethanh!$B55)</f>
        <v>0</v>
      </c>
      <c r="D55" s="144">
        <f>SUMIF('PL1-Thanh'!$I$11:$I$112,Thongkethanh!$B55,'PL1-Thanh'!$M$11:$M$112)</f>
        <v>0</v>
      </c>
    </row>
    <row r="56" spans="1:4" x14ac:dyDescent="0.25">
      <c r="A56" s="96">
        <v>14</v>
      </c>
      <c r="B56" s="101" t="str">
        <f>DuLieu!B73</f>
        <v>Nhà ở và tài sản gắn liền</v>
      </c>
      <c r="C56" s="100">
        <f>COUNTIF('PL1-Thanh'!$I$11:$I$113,Thongkethanh!$B56)</f>
        <v>0</v>
      </c>
      <c r="D56" s="144">
        <f>SUMIF('PL1-Thanh'!$I$11:$I$112,Thongkethanh!$B56,'PL1-Thanh'!$M$11:$M$112)</f>
        <v>0</v>
      </c>
    </row>
    <row r="57" spans="1:4" x14ac:dyDescent="0.25">
      <c r="A57" s="96">
        <v>15</v>
      </c>
      <c r="B57" s="101" t="str">
        <f>DuLieu!B74</f>
        <v>Nhà và đất</v>
      </c>
      <c r="C57" s="100">
        <f>COUNTIF('PL1-Thanh'!$I$11:$I$113,Thongkethanh!$B57)</f>
        <v>5</v>
      </c>
      <c r="D57" s="144">
        <f>SUMIF('PL1-Thanh'!$I$11:$I$112,Thongkethanh!$B57,'PL1-Thanh'!$M$11:$M$112)</f>
        <v>9797551.0999999996</v>
      </c>
    </row>
    <row r="58" spans="1:4" x14ac:dyDescent="0.25">
      <c r="A58" s="96">
        <v>16</v>
      </c>
      <c r="B58" s="101" t="str">
        <f>DuLieu!B75</f>
        <v>Khác</v>
      </c>
      <c r="C58" s="100">
        <f>COUNTIF('PL1-Thanh'!$I$11:$I$113,Thongkethanh!$B58)</f>
        <v>0</v>
      </c>
      <c r="D58" s="144">
        <f>SUMIF('PL1-Thanh'!$I$11:$I$112,Thongkethanh!$B58,'PL1-Thanh'!$M$11:$M$112)</f>
        <v>0</v>
      </c>
    </row>
    <row r="59" spans="1:4" x14ac:dyDescent="0.2">
      <c r="B59" s="136"/>
      <c r="C59" s="518" t="s">
        <v>1675</v>
      </c>
      <c r="D59" s="518"/>
    </row>
    <row r="60" spans="1:4" x14ac:dyDescent="0.25">
      <c r="B60" s="73" t="s">
        <v>986</v>
      </c>
      <c r="C60" s="519" t="s">
        <v>1018</v>
      </c>
      <c r="D60" s="519"/>
    </row>
    <row r="61" spans="1:4" x14ac:dyDescent="0.25">
      <c r="B61" s="73"/>
      <c r="C61" s="74"/>
      <c r="D61" s="73"/>
    </row>
    <row r="62" spans="1:4" x14ac:dyDescent="0.25">
      <c r="B62" s="73"/>
      <c r="C62" s="74"/>
      <c r="D62" s="73"/>
    </row>
    <row r="63" spans="1:4" x14ac:dyDescent="0.25">
      <c r="B63" s="73"/>
      <c r="C63" s="74"/>
      <c r="D63" s="73"/>
    </row>
    <row r="64" spans="1:4" x14ac:dyDescent="0.25">
      <c r="B64" s="75"/>
      <c r="C64" s="76"/>
      <c r="D64" s="76"/>
    </row>
    <row r="65" spans="2:4" ht="18.75" x14ac:dyDescent="0.3">
      <c r="B65" s="137" t="s">
        <v>168</v>
      </c>
      <c r="C65" s="77"/>
      <c r="D65" s="138"/>
    </row>
    <row r="68" spans="2:4" x14ac:dyDescent="0.25">
      <c r="B68" s="67" t="s">
        <v>1493</v>
      </c>
      <c r="C68" s="517" t="s">
        <v>1494</v>
      </c>
      <c r="D68" s="517"/>
    </row>
  </sheetData>
  <protectedRanges>
    <protectedRange sqref="A3 A59:D68" name="Range1"/>
  </protectedRange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abSelected="1" view="pageBreakPreview" zoomScale="115" zoomScaleNormal="115" zoomScaleSheetLayoutView="115" workbookViewId="0">
      <selection activeCell="C58" sqref="C58"/>
    </sheetView>
  </sheetViews>
  <sheetFormatPr defaultColWidth="10.42578125" defaultRowHeight="15.75" x14ac:dyDescent="0.25"/>
  <cols>
    <col min="1" max="1" width="4.28515625" style="68" customWidth="1"/>
    <col min="2" max="2" width="51.140625" style="70" customWidth="1"/>
    <col min="3" max="4" width="19.28515625" style="67" customWidth="1"/>
    <col min="5" max="5" width="11.28515625" style="68" customWidth="1"/>
    <col min="6" max="6" width="10.42578125" style="68" customWidth="1"/>
    <col min="7" max="16384" width="10.42578125" style="68"/>
  </cols>
  <sheetData>
    <row r="1" spans="1:6" s="69" customFormat="1" ht="20.25" customHeight="1" x14ac:dyDescent="0.25">
      <c r="A1" s="520" t="s">
        <v>764</v>
      </c>
      <c r="B1" s="520"/>
      <c r="C1" s="81"/>
      <c r="D1" s="81"/>
    </row>
    <row r="2" spans="1:6" s="69" customFormat="1" ht="20.25" customHeight="1" x14ac:dyDescent="0.25">
      <c r="A2" s="521" t="s">
        <v>1484</v>
      </c>
      <c r="B2" s="521"/>
      <c r="C2" s="82"/>
      <c r="D2" s="82"/>
    </row>
    <row r="3" spans="1:6" ht="39" customHeight="1" x14ac:dyDescent="0.3">
      <c r="A3" s="526" t="s">
        <v>1673</v>
      </c>
      <c r="B3" s="526"/>
      <c r="C3" s="526"/>
      <c r="D3" s="526"/>
    </row>
    <row r="4" spans="1:6" ht="18.75" customHeight="1" x14ac:dyDescent="0.25">
      <c r="A4" s="527" t="str">
        <f>Thongtin!A4</f>
        <v>Kèm theo báo cáo số: 135/BC-CTHADS ngày  11 /11/2022 của Cục THADS tỉnh Kon Tum</v>
      </c>
      <c r="B4" s="527"/>
      <c r="C4" s="527"/>
      <c r="D4" s="527"/>
      <c r="F4" s="69"/>
    </row>
    <row r="5" spans="1:6" ht="17.25" customHeight="1" x14ac:dyDescent="0.25">
      <c r="C5" s="530" t="s">
        <v>977</v>
      </c>
      <c r="D5" s="530"/>
    </row>
    <row r="6" spans="1:6" s="119" customFormat="1" ht="32.25" customHeight="1" x14ac:dyDescent="0.2">
      <c r="A6" s="528" t="s">
        <v>1004</v>
      </c>
      <c r="B6" s="117" t="s">
        <v>979</v>
      </c>
      <c r="C6" s="118" t="s">
        <v>1027</v>
      </c>
      <c r="D6" s="152" t="s">
        <v>1028</v>
      </c>
    </row>
    <row r="7" spans="1:6" s="59" customFormat="1" ht="16.5" customHeight="1" x14ac:dyDescent="0.25">
      <c r="A7" s="529"/>
      <c r="B7" s="80" t="s">
        <v>980</v>
      </c>
      <c r="C7" s="159">
        <v>1</v>
      </c>
      <c r="D7" s="153">
        <v>2</v>
      </c>
    </row>
    <row r="8" spans="1:6" s="119" customFormat="1" ht="19.5" customHeight="1" x14ac:dyDescent="0.25">
      <c r="A8" s="120"/>
      <c r="B8" s="121" t="s">
        <v>1047</v>
      </c>
      <c r="C8" s="122">
        <f>C9+C10</f>
        <v>17</v>
      </c>
      <c r="D8" s="154">
        <f>D9+D10</f>
        <v>19900821.972999997</v>
      </c>
      <c r="E8" s="119" t="b">
        <f>C8=C9+C10</f>
        <v>1</v>
      </c>
      <c r="F8" s="119" t="b">
        <f>D8=D9+D10</f>
        <v>1</v>
      </c>
    </row>
    <row r="9" spans="1:6" s="119" customFormat="1" ht="19.5" customHeight="1" x14ac:dyDescent="0.25">
      <c r="A9" s="124" t="s">
        <v>981</v>
      </c>
      <c r="B9" s="125" t="str">
        <f>DuLieu!B4</f>
        <v>Kỳ trước chuyển sang</v>
      </c>
      <c r="C9" s="122">
        <f>COUNTIF('PL2-Chuathanh'!$G$11:$G$33,Thongkechuathanh!$B9)</f>
        <v>5</v>
      </c>
      <c r="D9" s="154">
        <f>SUMIF('PL2-Chuathanh'!$G$11:$G$33,Thongkechuathanh!B9,'PL2-Chuathanh'!$L$11:$L$33)</f>
        <v>9986836.9729999993</v>
      </c>
      <c r="E9" s="119" t="b">
        <f>C8=C11</f>
        <v>1</v>
      </c>
      <c r="F9" s="119" t="b">
        <f>D8=D11</f>
        <v>1</v>
      </c>
    </row>
    <row r="10" spans="1:6" s="119" customFormat="1" ht="19.5" customHeight="1" x14ac:dyDescent="0.25">
      <c r="A10" s="124" t="s">
        <v>982</v>
      </c>
      <c r="B10" s="125" t="str">
        <f>DuLieu!B5</f>
        <v>Thụ lý mới</v>
      </c>
      <c r="C10" s="122">
        <f>COUNTIF('PL2-Chuathanh'!$G$11:$G$33,Thongkechuathanh!$B10)</f>
        <v>12</v>
      </c>
      <c r="D10" s="154">
        <f>SUMIF('PL2-Chuathanh'!$G$11:$G$33,Thongkechuathanh!B10,'PL2-Chuathanh'!$L$11:$L$33)</f>
        <v>9913985</v>
      </c>
      <c r="E10" s="119" t="b">
        <f>C8=C32</f>
        <v>1</v>
      </c>
      <c r="F10" s="119" t="b">
        <f>D8=D32</f>
        <v>1</v>
      </c>
    </row>
    <row r="11" spans="1:6" s="130" customFormat="1" ht="21" customHeight="1" x14ac:dyDescent="0.25">
      <c r="A11" s="127" t="s">
        <v>983</v>
      </c>
      <c r="B11" s="128" t="str">
        <f>DuLieu!B38</f>
        <v>Số lần bán đấu giá chưa thành</v>
      </c>
      <c r="C11" s="129">
        <f>SUM(C12:C31)</f>
        <v>17</v>
      </c>
      <c r="D11" s="129">
        <f>SUM(D12:D31)</f>
        <v>19900821.972999997</v>
      </c>
      <c r="E11" s="130" t="b">
        <f>C8=C38</f>
        <v>1</v>
      </c>
      <c r="F11" s="130" t="b">
        <f>D8=D38</f>
        <v>1</v>
      </c>
    </row>
    <row r="12" spans="1:6" s="134" customFormat="1" ht="21" customHeight="1" x14ac:dyDescent="0.25">
      <c r="A12" s="131" t="s">
        <v>985</v>
      </c>
      <c r="B12" s="132" t="str">
        <f>DuLieu!B39</f>
        <v>Lần thứ 1</v>
      </c>
      <c r="C12" s="133">
        <f>COUNTIF('PL2-Chuathanh'!$K$11:$K$33,Thongkechuathanh!$B12)</f>
        <v>3</v>
      </c>
      <c r="D12" s="155">
        <f>SUMIF('PL2-Chuathanh'!$K$11:$K$33,Thongkechuathanh!$B12,'PL2-Chuathanh'!$L$11:$L$33)</f>
        <v>2751726</v>
      </c>
    </row>
    <row r="13" spans="1:6" s="134" customFormat="1" ht="21" customHeight="1" x14ac:dyDescent="0.25">
      <c r="A13" s="131" t="s">
        <v>1048</v>
      </c>
      <c r="B13" s="132" t="str">
        <f>DuLieu!B40</f>
        <v>Lần thứ 2</v>
      </c>
      <c r="C13" s="133">
        <f>COUNTIF('PL2-Chuathanh'!$K$11:$K$33,Thongkechuathanh!$B13)</f>
        <v>6</v>
      </c>
      <c r="D13" s="155">
        <f>SUMIF('PL2-Chuathanh'!$K$11:$K$33,Thongkechuathanh!$B13,'PL2-Chuathanh'!$L$11:$L$33)</f>
        <v>4764983</v>
      </c>
    </row>
    <row r="14" spans="1:6" s="134" customFormat="1" ht="21" customHeight="1" x14ac:dyDescent="0.25">
      <c r="A14" s="131" t="s">
        <v>1049</v>
      </c>
      <c r="B14" s="132" t="str">
        <f>DuLieu!B41</f>
        <v>Lần thứ 3</v>
      </c>
      <c r="C14" s="133">
        <f>COUNTIF('PL2-Chuathanh'!$K$11:$K$33,Thongkechuathanh!$B14)</f>
        <v>4</v>
      </c>
      <c r="D14" s="155">
        <f>SUMIF('PL2-Chuathanh'!$K$11:$K$33,Thongkechuathanh!$B14,'PL2-Chuathanh'!$L$11:$L$33)</f>
        <v>2380290</v>
      </c>
    </row>
    <row r="15" spans="1:6" s="134" customFormat="1" ht="21" customHeight="1" x14ac:dyDescent="0.25">
      <c r="A15" s="131" t="s">
        <v>1050</v>
      </c>
      <c r="B15" s="132" t="str">
        <f>DuLieu!B42</f>
        <v>Lần thứ 4</v>
      </c>
      <c r="C15" s="133">
        <f>COUNTIF('PL2-Chuathanh'!$K$11:$K$33,Thongkechuathanh!$B15)</f>
        <v>1</v>
      </c>
      <c r="D15" s="155">
        <f>SUMIF('PL2-Chuathanh'!$K$11:$K$33,Thongkechuathanh!$B15,'PL2-Chuathanh'!$L$11:$L$33)</f>
        <v>1607228.973</v>
      </c>
    </row>
    <row r="16" spans="1:6" s="134" customFormat="1" ht="21" customHeight="1" x14ac:dyDescent="0.25">
      <c r="A16" s="131" t="s">
        <v>1051</v>
      </c>
      <c r="B16" s="132" t="str">
        <f>DuLieu!B43</f>
        <v>Lần thứ 5</v>
      </c>
      <c r="C16" s="133">
        <f>COUNTIF('PL2-Chuathanh'!$K$11:$K$33,Thongkechuathanh!$B16)</f>
        <v>1</v>
      </c>
      <c r="D16" s="155">
        <f>SUMIF('PL2-Chuathanh'!$K$11:$K$33,Thongkechuathanh!$B16,'PL2-Chuathanh'!$L$11:$L$33)</f>
        <v>1182955</v>
      </c>
    </row>
    <row r="17" spans="1:6" s="134" customFormat="1" ht="21" customHeight="1" x14ac:dyDescent="0.25">
      <c r="A17" s="131" t="s">
        <v>1052</v>
      </c>
      <c r="B17" s="132" t="str">
        <f>DuLieu!B44</f>
        <v>Lần thứ 6</v>
      </c>
      <c r="C17" s="133">
        <f>COUNTIF('PL2-Chuathanh'!$K$11:$K$33,Thongkechuathanh!$B17)</f>
        <v>0</v>
      </c>
      <c r="D17" s="155">
        <f>SUMIF('PL2-Chuathanh'!$K$11:$K$33,Thongkechuathanh!$B17,'PL2-Chuathanh'!$L$11:$L$33)</f>
        <v>0</v>
      </c>
    </row>
    <row r="18" spans="1:6" s="134" customFormat="1" ht="21" customHeight="1" x14ac:dyDescent="0.25">
      <c r="A18" s="131" t="s">
        <v>1053</v>
      </c>
      <c r="B18" s="132" t="str">
        <f>DuLieu!B45</f>
        <v>Lần thứ 7</v>
      </c>
      <c r="C18" s="133">
        <f>COUNTIF('PL2-Chuathanh'!$K$11:$K$33,Thongkechuathanh!$B18)</f>
        <v>0</v>
      </c>
      <c r="D18" s="155">
        <f>SUMIF('PL2-Chuathanh'!$K$11:$K$33,Thongkechuathanh!$B18,'PL2-Chuathanh'!$L$11:$L$33)</f>
        <v>0</v>
      </c>
    </row>
    <row r="19" spans="1:6" s="134" customFormat="1" ht="21" customHeight="1" x14ac:dyDescent="0.25">
      <c r="A19" s="131" t="s">
        <v>1054</v>
      </c>
      <c r="B19" s="132" t="str">
        <f>DuLieu!B46</f>
        <v>Lần thứ 8</v>
      </c>
      <c r="C19" s="133">
        <f>COUNTIF('PL2-Chuathanh'!$K$11:$K$33,Thongkechuathanh!$B19)</f>
        <v>1</v>
      </c>
      <c r="D19" s="155">
        <f>SUMIF('PL2-Chuathanh'!$K$11:$K$33,Thongkechuathanh!$B19,'PL2-Chuathanh'!$L$11:$L$33)</f>
        <v>100814</v>
      </c>
    </row>
    <row r="20" spans="1:6" s="134" customFormat="1" ht="21" customHeight="1" x14ac:dyDescent="0.25">
      <c r="A20" s="131" t="s">
        <v>1055</v>
      </c>
      <c r="B20" s="132" t="str">
        <f>DuLieu!B47</f>
        <v>Lần thứ 9</v>
      </c>
      <c r="C20" s="133">
        <f>COUNTIF('PL2-Chuathanh'!$K$11:$K$33,Thongkechuathanh!$B20)</f>
        <v>1</v>
      </c>
      <c r="D20" s="155">
        <f>SUMIF('PL2-Chuathanh'!$K$11:$K$33,Thongkechuathanh!$B20,'PL2-Chuathanh'!$L$11:$L$33)</f>
        <v>7112825</v>
      </c>
    </row>
    <row r="21" spans="1:6" s="134" customFormat="1" ht="21" customHeight="1" x14ac:dyDescent="0.25">
      <c r="A21" s="131" t="s">
        <v>1056</v>
      </c>
      <c r="B21" s="132" t="str">
        <f>DuLieu!B48</f>
        <v>Lần thứ 10</v>
      </c>
      <c r="C21" s="133">
        <f>COUNTIF('PL2-Chuathanh'!$K$11:$K$33,Thongkechuathanh!$B21)</f>
        <v>0</v>
      </c>
      <c r="D21" s="155">
        <f>SUMIF('PL2-Chuathanh'!$K$11:$K$33,Thongkechuathanh!$B21,'PL2-Chuathanh'!$L$11:$L$33)</f>
        <v>0</v>
      </c>
    </row>
    <row r="22" spans="1:6" s="134" customFormat="1" ht="21" customHeight="1" x14ac:dyDescent="0.25">
      <c r="A22" s="131" t="s">
        <v>1065</v>
      </c>
      <c r="B22" s="132" t="str">
        <f>DuLieu!B49</f>
        <v xml:space="preserve">Lần thứ 11 </v>
      </c>
      <c r="C22" s="133">
        <f>COUNTIF('PL2-Chuathanh'!$K$11:$K$33,Thongkechuathanh!$B22)</f>
        <v>0</v>
      </c>
      <c r="D22" s="155">
        <f>SUMIF('PL2-Chuathanh'!$K$11:$K$33,Thongkechuathanh!$B22,'PL2-Chuathanh'!$L$11:$L$33)</f>
        <v>0</v>
      </c>
    </row>
    <row r="23" spans="1:6" s="134" customFormat="1" ht="21" customHeight="1" x14ac:dyDescent="0.25">
      <c r="A23" s="131" t="s">
        <v>1067</v>
      </c>
      <c r="B23" s="132" t="str">
        <f>DuLieu!B50</f>
        <v>Lần thứ 12</v>
      </c>
      <c r="C23" s="133">
        <f>COUNTIF('PL2-Chuathanh'!$K$11:$K$33,Thongkechuathanh!$B23)</f>
        <v>0</v>
      </c>
      <c r="D23" s="155">
        <f>SUMIF('PL2-Chuathanh'!$K$11:$K$33,Thongkechuathanh!$B23,'PL2-Chuathanh'!$L$11:$L$33)</f>
        <v>0</v>
      </c>
    </row>
    <row r="24" spans="1:6" s="134" customFormat="1" ht="21" customHeight="1" x14ac:dyDescent="0.25">
      <c r="A24" s="131" t="s">
        <v>1068</v>
      </c>
      <c r="B24" s="132" t="str">
        <f>DuLieu!B51</f>
        <v>Lần thứ 13</v>
      </c>
      <c r="C24" s="133">
        <f>COUNTIF('PL2-Chuathanh'!$K$11:$K$33,Thongkechuathanh!$B24)</f>
        <v>0</v>
      </c>
      <c r="D24" s="155">
        <f>SUMIF('PL2-Chuathanh'!$K$11:$K$33,Thongkechuathanh!$B24,'PL2-Chuathanh'!$L$11:$L$33)</f>
        <v>0</v>
      </c>
    </row>
    <row r="25" spans="1:6" s="134" customFormat="1" ht="21" customHeight="1" x14ac:dyDescent="0.25">
      <c r="A25" s="131" t="s">
        <v>1069</v>
      </c>
      <c r="B25" s="132" t="str">
        <f>DuLieu!B52</f>
        <v>Lần thứ 14</v>
      </c>
      <c r="C25" s="133">
        <f>COUNTIF('PL2-Chuathanh'!$K$11:$K$33,Thongkechuathanh!$B25)</f>
        <v>0</v>
      </c>
      <c r="D25" s="155">
        <f>SUMIF('PL2-Chuathanh'!$K$11:$K$33,Thongkechuathanh!$B25,'PL2-Chuathanh'!$L$11:$L$33)</f>
        <v>0</v>
      </c>
    </row>
    <row r="26" spans="1:6" s="134" customFormat="1" ht="21" customHeight="1" x14ac:dyDescent="0.25">
      <c r="A26" s="131" t="s">
        <v>1449</v>
      </c>
      <c r="B26" s="132" t="str">
        <f>DuLieu!B53</f>
        <v>Lần thứ 15</v>
      </c>
      <c r="C26" s="133">
        <f>COUNTIF('PL2-Chuathanh'!$K$11:$K$33,Thongkechuathanh!$B26)</f>
        <v>0</v>
      </c>
      <c r="D26" s="155">
        <f>SUMIF('PL2-Chuathanh'!$K$11:$K$33,Thongkechuathanh!$B26,'PL2-Chuathanh'!$L$11:$L$33)</f>
        <v>0</v>
      </c>
    </row>
    <row r="27" spans="1:6" s="134" customFormat="1" ht="21" customHeight="1" x14ac:dyDescent="0.25">
      <c r="A27" s="131" t="s">
        <v>1450</v>
      </c>
      <c r="B27" s="132" t="str">
        <f>DuLieu!B54</f>
        <v>Lần thứ 16</v>
      </c>
      <c r="C27" s="133">
        <f>COUNTIF('PL2-Chuathanh'!$K$11:$K$33,Thongkechuathanh!$B27)</f>
        <v>0</v>
      </c>
      <c r="D27" s="155">
        <f>SUMIF('PL2-Chuathanh'!$K$11:$K$33,Thongkechuathanh!$B27,'PL2-Chuathanh'!$L$11:$L$33)</f>
        <v>0</v>
      </c>
    </row>
    <row r="28" spans="1:6" s="134" customFormat="1" ht="21" customHeight="1" x14ac:dyDescent="0.25">
      <c r="A28" s="131" t="s">
        <v>1451</v>
      </c>
      <c r="B28" s="132" t="str">
        <f>DuLieu!B55</f>
        <v>Lần thứ 17</v>
      </c>
      <c r="C28" s="133">
        <f>COUNTIF('PL2-Chuathanh'!$K$11:$K$33,Thongkechuathanh!$B28)</f>
        <v>0</v>
      </c>
      <c r="D28" s="155">
        <f>SUMIF('PL2-Chuathanh'!$K$11:$K$33,Thongkechuathanh!$B28,'PL2-Chuathanh'!$L$11:$L$33)</f>
        <v>0</v>
      </c>
    </row>
    <row r="29" spans="1:6" s="134" customFormat="1" ht="21" customHeight="1" x14ac:dyDescent="0.25">
      <c r="A29" s="131" t="s">
        <v>1452</v>
      </c>
      <c r="B29" s="132" t="str">
        <f>DuLieu!B56</f>
        <v>Lần thứ 18</v>
      </c>
      <c r="C29" s="133">
        <f>COUNTIF('PL2-Chuathanh'!$K$11:$K$33,Thongkechuathanh!$B29)</f>
        <v>0</v>
      </c>
      <c r="D29" s="155">
        <f>SUMIF('PL2-Chuathanh'!$K$11:$K$33,Thongkechuathanh!$B29,'PL2-Chuathanh'!$L$11:$L$33)</f>
        <v>0</v>
      </c>
    </row>
    <row r="30" spans="1:6" s="134" customFormat="1" ht="21" customHeight="1" x14ac:dyDescent="0.25">
      <c r="A30" s="131" t="s">
        <v>1453</v>
      </c>
      <c r="B30" s="132" t="str">
        <f>DuLieu!B57</f>
        <v>Lần thứ 19</v>
      </c>
      <c r="C30" s="133">
        <f>COUNTIF('PL2-Chuathanh'!$K$11:$K$33,Thongkechuathanh!$B30)</f>
        <v>0</v>
      </c>
      <c r="D30" s="155">
        <f>SUMIF('PL2-Chuathanh'!$K$11:$K$33,Thongkechuathanh!$B30,'PL2-Chuathanh'!$L$11:$L$33)</f>
        <v>0</v>
      </c>
    </row>
    <row r="31" spans="1:6" s="126" customFormat="1" ht="21" customHeight="1" x14ac:dyDescent="0.25">
      <c r="A31" s="131" t="s">
        <v>1454</v>
      </c>
      <c r="B31" s="132" t="str">
        <f>DuLieu!B58</f>
        <v>Lần thứ 20</v>
      </c>
      <c r="C31" s="133">
        <f>COUNTIF('PL2-Chuathanh'!$K$11:$K$33,Thongkechuathanh!$B31)</f>
        <v>0</v>
      </c>
      <c r="D31" s="155">
        <f>SUMIF('PL2-Chuathanh'!$K$11:$K$33,Thongkechuathanh!$B31,'PL2-Chuathanh'!$L$11:$L$33)</f>
        <v>0</v>
      </c>
      <c r="F31" s="134"/>
    </row>
    <row r="32" spans="1:6" s="130" customFormat="1" ht="21" customHeight="1" x14ac:dyDescent="0.25">
      <c r="A32" s="127" t="s">
        <v>984</v>
      </c>
      <c r="B32" s="128" t="str">
        <f>DuLieu!B32</f>
        <v>Lý do bán đấu giá chưa thành</v>
      </c>
      <c r="C32" s="129">
        <f>SUM(C33:C37)</f>
        <v>17</v>
      </c>
      <c r="D32" s="129">
        <f>SUM(D33:D37)</f>
        <v>19900821.972999997</v>
      </c>
      <c r="E32" s="130" t="b">
        <f>C32=C11</f>
        <v>1</v>
      </c>
      <c r="F32" s="130" t="b">
        <f>D32=D11</f>
        <v>1</v>
      </c>
    </row>
    <row r="33" spans="1:6" s="126" customFormat="1" ht="21" customHeight="1" x14ac:dyDescent="0.25">
      <c r="A33" s="131" t="s">
        <v>985</v>
      </c>
      <c r="B33" s="132" t="str">
        <f>DuLieu!B33</f>
        <v>Giá trị tài sản định giá quá cao</v>
      </c>
      <c r="C33" s="123">
        <f>COUNTIF('PL2-Chuathanh'!$R$11:$R$33,Thongkechuathanh!$B33)</f>
        <v>6</v>
      </c>
      <c r="D33" s="156">
        <f>SUMIF('PL2-Chuathanh'!$R$11:$R$33,Thongkechuathanh!$B33,'PL2-Chuathanh'!$L$11:$L$33)</f>
        <v>5004253</v>
      </c>
    </row>
    <row r="34" spans="1:6" s="126" customFormat="1" ht="21" customHeight="1" x14ac:dyDescent="0.25">
      <c r="A34" s="131" t="s">
        <v>1048</v>
      </c>
      <c r="B34" s="132" t="str">
        <f>DuLieu!B34</f>
        <v>Tài sản không đúng hiện trạng kê biên</v>
      </c>
      <c r="C34" s="123">
        <f>COUNTIF('PL2-Chuathanh'!$R$11:$R$33,Thongkechuathanh!$B34)</f>
        <v>0</v>
      </c>
      <c r="D34" s="156">
        <f>SUMIF('PL2-Chuathanh'!$R$11:$R$33,Thongkechuathanh!$B34,'PL2-Chuathanh'!$L$11:$L$33)</f>
        <v>0</v>
      </c>
    </row>
    <row r="35" spans="1:6" s="126" customFormat="1" ht="21" customHeight="1" x14ac:dyDescent="0.25">
      <c r="A35" s="131" t="s">
        <v>1049</v>
      </c>
      <c r="B35" s="132" t="str">
        <f>DuLieu!B35</f>
        <v>Tài sản hư hỏng</v>
      </c>
      <c r="C35" s="123">
        <f>COUNTIF('PL2-Chuathanh'!$R$11:$R$33,Thongkechuathanh!$B35)</f>
        <v>0</v>
      </c>
      <c r="D35" s="156">
        <f>SUMIF('PL2-Chuathanh'!$R$11:$R$33,Thongkechuathanh!$B35,'PL2-Chuathanh'!$L$11:$L$33)</f>
        <v>0</v>
      </c>
    </row>
    <row r="36" spans="1:6" s="126" customFormat="1" ht="21" customHeight="1" x14ac:dyDescent="0.25">
      <c r="A36" s="131" t="s">
        <v>1050</v>
      </c>
      <c r="B36" s="132" t="str">
        <f>DuLieu!B36</f>
        <v>Tài sản có tranh chấp</v>
      </c>
      <c r="C36" s="123">
        <f>COUNTIF('PL2-Chuathanh'!$R$11:$R$33,Thongkechuathanh!$B36)</f>
        <v>0</v>
      </c>
      <c r="D36" s="156">
        <f>SUMIF('PL2-Chuathanh'!$R$11:$R$33,Thongkechuathanh!$B36,'PL2-Chuathanh'!$L$11:$L$33)</f>
        <v>0</v>
      </c>
    </row>
    <row r="37" spans="1:6" s="126" customFormat="1" ht="21" customHeight="1" x14ac:dyDescent="0.25">
      <c r="A37" s="131" t="s">
        <v>1051</v>
      </c>
      <c r="B37" s="132" t="s">
        <v>1003</v>
      </c>
      <c r="C37" s="123">
        <f>COUNTIF('PL2-Chuathanh'!$R$11:$R$33,Thongkechuathanh!$B37)</f>
        <v>11</v>
      </c>
      <c r="D37" s="156">
        <f>SUMIF('PL2-Chuathanh'!$R$11:$R$33,Thongkechuathanh!$B37,'PL2-Chuathanh'!$L$11:$L$33)</f>
        <v>14896568.972999999</v>
      </c>
    </row>
    <row r="38" spans="1:6" s="130" customFormat="1" ht="21" customHeight="1" x14ac:dyDescent="0.25">
      <c r="A38" s="127" t="s">
        <v>1025</v>
      </c>
      <c r="B38" s="128" t="s">
        <v>1481</v>
      </c>
      <c r="C38" s="129">
        <f>SUM(C39:C54)</f>
        <v>17</v>
      </c>
      <c r="D38" s="129">
        <f>SUM(D39:D54)</f>
        <v>19900821.973000001</v>
      </c>
      <c r="E38" s="130" t="b">
        <f>C38=C8</f>
        <v>1</v>
      </c>
      <c r="F38" s="130" t="b">
        <f>D38=D8</f>
        <v>1</v>
      </c>
    </row>
    <row r="39" spans="1:6" s="126" customFormat="1" ht="21" customHeight="1" x14ac:dyDescent="0.25">
      <c r="A39" s="131">
        <v>1</v>
      </c>
      <c r="B39" s="132" t="str">
        <f>DuLieu!B60</f>
        <v>Đất hoa màu</v>
      </c>
      <c r="C39" s="123">
        <f>COUNTIF('PL2-Chuathanh'!$J$11:$J$33,Thongkechuathanh!$B39)</f>
        <v>0</v>
      </c>
      <c r="D39" s="156">
        <f>SUMIF('PL2-Chuathanh'!$J$11:$J$33,Thongkechuathanh!$B39,'PL2-Chuathanh'!$L$11:$L$33)</f>
        <v>0</v>
      </c>
    </row>
    <row r="40" spans="1:6" s="126" customFormat="1" ht="21" customHeight="1" x14ac:dyDescent="0.25">
      <c r="A40" s="131">
        <v>2</v>
      </c>
      <c r="B40" s="132" t="str">
        <f>DuLieu!B61</f>
        <v>Đất nông nghiệp</v>
      </c>
      <c r="C40" s="123">
        <f>COUNTIF('PL2-Chuathanh'!$J$11:$J$33,Thongkechuathanh!$B40)</f>
        <v>2</v>
      </c>
      <c r="D40" s="156">
        <f>SUMIF('PL2-Chuathanh'!$J$11:$J$33,Thongkechuathanh!$B40,'PL2-Chuathanh'!$L$11:$L$33)</f>
        <v>2593558</v>
      </c>
    </row>
    <row r="41" spans="1:6" s="126" customFormat="1" ht="21" customHeight="1" x14ac:dyDescent="0.25">
      <c r="A41" s="131">
        <v>3</v>
      </c>
      <c r="B41" s="132" t="str">
        <f>DuLieu!B62</f>
        <v>Quyền sử dụng đất</v>
      </c>
      <c r="C41" s="123">
        <f>COUNTIF('PL2-Chuathanh'!$J$11:$J$33,Thongkechuathanh!$B41)</f>
        <v>5</v>
      </c>
      <c r="D41" s="156">
        <f>SUMIF('PL2-Chuathanh'!$J$11:$J$33,Thongkechuathanh!$B41,'PL2-Chuathanh'!$L$11:$L$33)</f>
        <v>10072896</v>
      </c>
    </row>
    <row r="42" spans="1:6" s="126" customFormat="1" ht="21" customHeight="1" x14ac:dyDescent="0.25">
      <c r="A42" s="131">
        <v>4</v>
      </c>
      <c r="B42" s="132" t="str">
        <f>DuLieu!B63</f>
        <v>Quyền sử dụng đất và tài sản gắn liền với đất</v>
      </c>
      <c r="C42" s="123">
        <f>COUNTIF('PL2-Chuathanh'!$J$11:$J$33,Thongkechuathanh!$B42)</f>
        <v>10</v>
      </c>
      <c r="D42" s="156">
        <f>SUMIF('PL2-Chuathanh'!$J$11:$J$33,Thongkechuathanh!$B42,'PL2-Chuathanh'!$L$11:$L$33)</f>
        <v>7234367.9730000002</v>
      </c>
    </row>
    <row r="43" spans="1:6" s="126" customFormat="1" ht="21" customHeight="1" x14ac:dyDescent="0.25">
      <c r="A43" s="131">
        <v>5</v>
      </c>
      <c r="B43" s="132" t="str">
        <f>DuLieu!B64</f>
        <v xml:space="preserve">Đất thổ cư </v>
      </c>
      <c r="C43" s="123">
        <f>COUNTIF('PL2-Chuathanh'!$J$11:$J$33,Thongkechuathanh!$B43)</f>
        <v>0</v>
      </c>
      <c r="D43" s="156">
        <f>SUMIF('PL2-Chuathanh'!$J$11:$J$33,Thongkechuathanh!$B43,'PL2-Chuathanh'!$L$11:$L$33)</f>
        <v>0</v>
      </c>
    </row>
    <row r="44" spans="1:6" s="126" customFormat="1" ht="21" customHeight="1" x14ac:dyDescent="0.25">
      <c r="A44" s="131">
        <v>6</v>
      </c>
      <c r="B44" s="132" t="str">
        <f>DuLieu!B65</f>
        <v>Cây ăn quả</v>
      </c>
      <c r="C44" s="123">
        <f>COUNTIF('PL2-Chuathanh'!$J$11:$J$33,Thongkechuathanh!$B44)</f>
        <v>0</v>
      </c>
      <c r="D44" s="156">
        <f>SUMIF('PL2-Chuathanh'!$J$11:$J$33,Thongkechuathanh!$B44,'PL2-Chuathanh'!$L$11:$L$33)</f>
        <v>0</v>
      </c>
    </row>
    <row r="45" spans="1:6" s="126" customFormat="1" ht="21" customHeight="1" x14ac:dyDescent="0.25">
      <c r="A45" s="131">
        <v>7</v>
      </c>
      <c r="B45" s="132" t="str">
        <f>DuLieu!B66</f>
        <v>Ô tô</v>
      </c>
      <c r="C45" s="123">
        <f>COUNTIF('PL2-Chuathanh'!$J$11:$J$33,Thongkechuathanh!$B45)</f>
        <v>0</v>
      </c>
      <c r="D45" s="156">
        <f>SUMIF('PL2-Chuathanh'!$J$11:$J$33,Thongkechuathanh!$B45,'PL2-Chuathanh'!$L$11:$L$33)</f>
        <v>0</v>
      </c>
    </row>
    <row r="46" spans="1:6" s="126" customFormat="1" ht="21" customHeight="1" x14ac:dyDescent="0.25">
      <c r="A46" s="131">
        <v>8</v>
      </c>
      <c r="B46" s="132" t="str">
        <f>DuLieu!B67</f>
        <v>Xe máy</v>
      </c>
      <c r="C46" s="123">
        <f>COUNTIF('PL2-Chuathanh'!$J$11:$J$33,Thongkechuathanh!$B46)</f>
        <v>0</v>
      </c>
      <c r="D46" s="156">
        <f>SUMIF('PL2-Chuathanh'!$J$11:$J$33,Thongkechuathanh!$B46,'PL2-Chuathanh'!$L$11:$L$33)</f>
        <v>0</v>
      </c>
    </row>
    <row r="47" spans="1:6" s="126" customFormat="1" ht="21" customHeight="1" x14ac:dyDescent="0.25">
      <c r="A47" s="131">
        <v>9</v>
      </c>
      <c r="B47" s="132" t="str">
        <f>DuLieu!B68</f>
        <v>Dây chuyền sản xuất</v>
      </c>
      <c r="C47" s="123">
        <f>COUNTIF('PL2-Chuathanh'!$J$11:$J$33,Thongkechuathanh!$B47)</f>
        <v>0</v>
      </c>
      <c r="D47" s="156">
        <f>SUMIF('PL2-Chuathanh'!$J$11:$J$33,Thongkechuathanh!$B47,'PL2-Chuathanh'!$L$11:$L$33)</f>
        <v>0</v>
      </c>
    </row>
    <row r="48" spans="1:6" s="126" customFormat="1" ht="21" customHeight="1" x14ac:dyDescent="0.25">
      <c r="A48" s="131">
        <v>10</v>
      </c>
      <c r="B48" s="132" t="str">
        <f>DuLieu!B69</f>
        <v>Máy móc thiết bị</v>
      </c>
      <c r="C48" s="123">
        <f>COUNTIF('PL2-Chuathanh'!$J$11:$J$33,Thongkechuathanh!$B48)</f>
        <v>0</v>
      </c>
      <c r="D48" s="156">
        <f>SUMIF('PL2-Chuathanh'!$J$11:$J$33,Thongkechuathanh!$B48,'PL2-Chuathanh'!$L$11:$L$33)</f>
        <v>0</v>
      </c>
    </row>
    <row r="49" spans="1:4" s="126" customFormat="1" ht="21" customHeight="1" x14ac:dyDescent="0.25">
      <c r="A49" s="131">
        <v>11</v>
      </c>
      <c r="B49" s="132" t="str">
        <f>DuLieu!B70</f>
        <v>Nhà xưởng và tài sản gắn liền trên đất</v>
      </c>
      <c r="C49" s="123">
        <f>COUNTIF('PL2-Chuathanh'!$J$11:$J$33,Thongkechuathanh!$B49)</f>
        <v>0</v>
      </c>
      <c r="D49" s="156">
        <f>SUMIF('PL2-Chuathanh'!$J$11:$J$33,Thongkechuathanh!$B49,'PL2-Chuathanh'!$L$11:$L$33)</f>
        <v>0</v>
      </c>
    </row>
    <row r="50" spans="1:4" s="126" customFormat="1" ht="21" customHeight="1" x14ac:dyDescent="0.25">
      <c r="A50" s="131">
        <v>12</v>
      </c>
      <c r="B50" s="132" t="str">
        <f>DuLieu!B71</f>
        <v>Động sản khác</v>
      </c>
      <c r="C50" s="123">
        <f>COUNTIF('PL2-Chuathanh'!$J$11:$J$33,Thongkechuathanh!$B50)</f>
        <v>0</v>
      </c>
      <c r="D50" s="156">
        <f>SUMIF('PL2-Chuathanh'!$J$11:$J$33,Thongkechuathanh!$B50,'PL2-Chuathanh'!$L$11:$L$33)</f>
        <v>0</v>
      </c>
    </row>
    <row r="51" spans="1:4" s="126" customFormat="1" ht="21" customHeight="1" x14ac:dyDescent="0.25">
      <c r="A51" s="131">
        <v>13</v>
      </c>
      <c r="B51" s="132" t="str">
        <f>DuLieu!B72</f>
        <v>Nhà cấp 4</v>
      </c>
      <c r="C51" s="123">
        <f>COUNTIF('PL2-Chuathanh'!$J$11:$J$33,Thongkechuathanh!$B51)</f>
        <v>0</v>
      </c>
      <c r="D51" s="156">
        <f>SUMIF('PL2-Chuathanh'!$J$11:$J$33,Thongkechuathanh!$B51,'PL2-Chuathanh'!$L$11:$L$33)</f>
        <v>0</v>
      </c>
    </row>
    <row r="52" spans="1:4" s="126" customFormat="1" ht="21" customHeight="1" x14ac:dyDescent="0.25">
      <c r="A52" s="131">
        <v>14</v>
      </c>
      <c r="B52" s="132" t="str">
        <f>DuLieu!B73</f>
        <v>Nhà ở và tài sản gắn liền</v>
      </c>
      <c r="C52" s="123">
        <f>COUNTIF('PL2-Chuathanh'!$J$11:$J$33,Thongkechuathanh!$B52)</f>
        <v>0</v>
      </c>
      <c r="D52" s="156">
        <f>SUMIF('PL2-Chuathanh'!$J$11:$J$33,Thongkechuathanh!$B52,'PL2-Chuathanh'!$L$11:$L$33)</f>
        <v>0</v>
      </c>
    </row>
    <row r="53" spans="1:4" s="126" customFormat="1" ht="21" customHeight="1" x14ac:dyDescent="0.25">
      <c r="A53" s="131">
        <v>15</v>
      </c>
      <c r="B53" s="132" t="str">
        <f>DuLieu!B74</f>
        <v>Nhà và đất</v>
      </c>
      <c r="C53" s="123">
        <f>COUNTIF('PL2-Chuathanh'!$J$11:$J$33,Thongkechuathanh!$B53)</f>
        <v>0</v>
      </c>
      <c r="D53" s="156">
        <f>SUMIF('PL2-Chuathanh'!$J$11:$J$33,Thongkechuathanh!$B53,'PL2-Chuathanh'!$L$11:$L$33)</f>
        <v>0</v>
      </c>
    </row>
    <row r="54" spans="1:4" s="126" customFormat="1" ht="21" customHeight="1" x14ac:dyDescent="0.25">
      <c r="A54" s="131">
        <v>16</v>
      </c>
      <c r="B54" s="132" t="str">
        <f>DuLieu!B75</f>
        <v>Khác</v>
      </c>
      <c r="C54" s="123">
        <f>COUNTIF('PL2-Chuathanh'!$J$11:$J$33,Thongkechuathanh!$B54)</f>
        <v>0</v>
      </c>
      <c r="D54" s="156">
        <f>SUMIF('PL2-Chuathanh'!$J$11:$J$33,Thongkechuathanh!$B54,'PL2-Chuathanh'!$L$11:$L$33)</f>
        <v>0</v>
      </c>
    </row>
    <row r="55" spans="1:4" s="59" customFormat="1" ht="20.25" customHeight="1" x14ac:dyDescent="0.25">
      <c r="A55" s="135"/>
      <c r="B55" s="136"/>
      <c r="C55" s="531" t="s">
        <v>1675</v>
      </c>
      <c r="D55" s="531"/>
    </row>
    <row r="56" spans="1:4" s="59" customFormat="1" ht="19.5" customHeight="1" x14ac:dyDescent="0.25">
      <c r="A56" s="72"/>
      <c r="B56" s="73" t="s">
        <v>986</v>
      </c>
      <c r="C56" s="519" t="s">
        <v>1018</v>
      </c>
      <c r="D56" s="519"/>
    </row>
    <row r="57" spans="1:4" s="59" customFormat="1" ht="22.5" customHeight="1" x14ac:dyDescent="0.25">
      <c r="A57" s="72"/>
      <c r="B57" s="73"/>
      <c r="C57" s="74"/>
      <c r="D57" s="73"/>
    </row>
    <row r="58" spans="1:4" s="59" customFormat="1" ht="22.5" customHeight="1" x14ac:dyDescent="0.25">
      <c r="A58" s="72"/>
      <c r="B58" s="73"/>
      <c r="C58" s="74"/>
      <c r="D58" s="73"/>
    </row>
    <row r="59" spans="1:4" s="59" customFormat="1" ht="22.5" customHeight="1" x14ac:dyDescent="0.25">
      <c r="A59" s="72"/>
      <c r="B59" s="73"/>
      <c r="C59" s="74"/>
      <c r="D59" s="73"/>
    </row>
    <row r="60" spans="1:4" s="59" customFormat="1" ht="22.5" customHeight="1" x14ac:dyDescent="0.25">
      <c r="A60" s="75"/>
      <c r="B60" s="75"/>
      <c r="C60" s="76"/>
      <c r="D60" s="76"/>
    </row>
    <row r="61" spans="1:4" s="59" customFormat="1" ht="22.5" customHeight="1" x14ac:dyDescent="0.3">
      <c r="A61" s="77"/>
      <c r="B61" s="137" t="s">
        <v>1493</v>
      </c>
      <c r="C61" s="525" t="s">
        <v>1494</v>
      </c>
      <c r="D61" s="525"/>
    </row>
    <row r="62" spans="1:4" s="59" customFormat="1" ht="63.75" customHeight="1" x14ac:dyDescent="0.25"/>
    <row r="63" spans="1:4" s="59" customFormat="1" ht="22.5" customHeight="1" x14ac:dyDescent="0.25"/>
    <row r="64" spans="1:4" s="59" customFormat="1" ht="22.5" customHeight="1" x14ac:dyDescent="0.25"/>
    <row r="65" s="59" customFormat="1" ht="22.5" customHeight="1" x14ac:dyDescent="0.25"/>
    <row r="66" s="59" customFormat="1" ht="22.5" customHeight="1" x14ac:dyDescent="0.25"/>
    <row r="67" s="59" customFormat="1" ht="22.5" customHeight="1" x14ac:dyDescent="0.25"/>
    <row r="68" s="59" customFormat="1" ht="22.5" customHeight="1" x14ac:dyDescent="0.25"/>
    <row r="69" s="59" customFormat="1" ht="22.5" customHeight="1" x14ac:dyDescent="0.25"/>
    <row r="70" s="59" customFormat="1" ht="22.5" customHeight="1" x14ac:dyDescent="0.25"/>
    <row r="71" s="59" customFormat="1" ht="22.5" customHeight="1" x14ac:dyDescent="0.25"/>
    <row r="72" s="59" customFormat="1" ht="22.5" customHeight="1" x14ac:dyDescent="0.25"/>
    <row r="73" s="59" customFormat="1" ht="22.5" customHeight="1" x14ac:dyDescent="0.25"/>
    <row r="74" s="59" customFormat="1" ht="22.5" customHeight="1" x14ac:dyDescent="0.25"/>
    <row r="75" s="59" customFormat="1" ht="22.5" customHeight="1" x14ac:dyDescent="0.25"/>
    <row r="76" s="59" customFormat="1" ht="22.5" customHeight="1" x14ac:dyDescent="0.25"/>
    <row r="77" s="59" customFormat="1" ht="22.5" customHeight="1" x14ac:dyDescent="0.25"/>
    <row r="78" s="59" customFormat="1" ht="22.5" customHeight="1" x14ac:dyDescent="0.25"/>
    <row r="79" s="59" customFormat="1" ht="22.5" customHeight="1" x14ac:dyDescent="0.25"/>
    <row r="80" s="59" customFormat="1" ht="22.5" customHeight="1" x14ac:dyDescent="0.25"/>
    <row r="81" s="59" customFormat="1" ht="22.5" customHeight="1" x14ac:dyDescent="0.25"/>
    <row r="82" s="59" customFormat="1" ht="22.5" customHeight="1" x14ac:dyDescent="0.25"/>
    <row r="83" s="59" customFormat="1" ht="22.5" customHeight="1" x14ac:dyDescent="0.25"/>
    <row r="84" s="59" customFormat="1" ht="22.5" customHeight="1" x14ac:dyDescent="0.25"/>
    <row r="85" s="59" customFormat="1" ht="22.5" customHeight="1" x14ac:dyDescent="0.25"/>
    <row r="86" s="59" customFormat="1" ht="22.5" customHeight="1" x14ac:dyDescent="0.25"/>
    <row r="87" s="59" customFormat="1" ht="22.5" customHeight="1" x14ac:dyDescent="0.25"/>
    <row r="88" s="59" customFormat="1" ht="22.5" customHeight="1" x14ac:dyDescent="0.25"/>
    <row r="89" s="59" customFormat="1" ht="22.5" customHeight="1" x14ac:dyDescent="0.25"/>
    <row r="90" s="59" customFormat="1" ht="22.5" customHeight="1" x14ac:dyDescent="0.25"/>
    <row r="91" s="59" customFormat="1" ht="22.5" customHeight="1" x14ac:dyDescent="0.25"/>
    <row r="92" s="59" customFormat="1" ht="22.5" customHeight="1" x14ac:dyDescent="0.25"/>
    <row r="93" s="59" customFormat="1" ht="22.5" customHeight="1" x14ac:dyDescent="0.25"/>
    <row r="94" s="59" customFormat="1" ht="22.5" customHeight="1" x14ac:dyDescent="0.25"/>
    <row r="95" s="59" customFormat="1" ht="22.5" customHeight="1" x14ac:dyDescent="0.25"/>
    <row r="96" s="59" customFormat="1" ht="22.5" customHeight="1" x14ac:dyDescent="0.25"/>
    <row r="97" spans="2:4" ht="15.75" customHeight="1" x14ac:dyDescent="0.25">
      <c r="B97" s="59"/>
      <c r="C97" s="59"/>
      <c r="D97" s="59"/>
    </row>
    <row r="98" spans="2:4" ht="18" customHeight="1" x14ac:dyDescent="0.25">
      <c r="B98" s="59"/>
      <c r="C98" s="59"/>
      <c r="D98" s="59"/>
    </row>
    <row r="99" spans="2:4" ht="15.75" customHeight="1" x14ac:dyDescent="0.25">
      <c r="B99" s="59"/>
      <c r="C99" s="59"/>
      <c r="D99" s="59"/>
    </row>
    <row r="100" spans="2:4" x14ac:dyDescent="0.25">
      <c r="B100" s="59"/>
      <c r="C100" s="59"/>
      <c r="D100" s="59"/>
    </row>
    <row r="101" spans="2:4" x14ac:dyDescent="0.25">
      <c r="B101" s="59"/>
      <c r="C101" s="59"/>
      <c r="D101" s="59"/>
    </row>
    <row r="102" spans="2:4" x14ac:dyDescent="0.25">
      <c r="B102" s="59"/>
      <c r="C102" s="59"/>
      <c r="D102" s="59"/>
    </row>
    <row r="103" spans="2:4" x14ac:dyDescent="0.25">
      <c r="B103" s="59"/>
      <c r="C103" s="59"/>
      <c r="D103" s="59"/>
    </row>
    <row r="104" spans="2:4" ht="15.75" customHeight="1" x14ac:dyDescent="0.25">
      <c r="B104" s="59"/>
      <c r="C104" s="59"/>
      <c r="D104" s="59"/>
    </row>
    <row r="105" spans="2:4" x14ac:dyDescent="0.25">
      <c r="B105" s="59"/>
      <c r="C105" s="59"/>
      <c r="D105" s="59"/>
    </row>
    <row r="106" spans="2:4" x14ac:dyDescent="0.25">
      <c r="B106" s="59"/>
      <c r="C106" s="59"/>
      <c r="D106" s="59"/>
    </row>
    <row r="107" spans="2:4" x14ac:dyDescent="0.25">
      <c r="B107" s="59"/>
      <c r="C107" s="59"/>
      <c r="D107" s="59"/>
    </row>
  </sheetData>
  <sheetProtection algorithmName="SHA-512" hashValue="oq6S2ENb3gdgwvkvSYHBy07h+AmSSzGbh+VPA5rr47mvZvCNiDSor5cHt8jqCjJShJQemx38V+ASGl2fwUQ6Ug==" saltValue="4lSTeB9scWsQ7gZi4bmvqA==" spinCount="100000" sheet="1" objects="1" scenarios="1"/>
  <protectedRanges>
    <protectedRange sqref="A3 B55:D61" name="Range1"/>
  </protectedRange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opLeftCell="A124" workbookViewId="0">
      <selection activeCell="B60" sqref="B60"/>
    </sheetView>
  </sheetViews>
  <sheetFormatPr defaultColWidth="9" defaultRowHeight="14.25" x14ac:dyDescent="0.2"/>
  <cols>
    <col min="1" max="1" width="6.85546875" style="87" customWidth="1"/>
    <col min="2" max="2" width="81.85546875" style="87" customWidth="1"/>
    <col min="3" max="16384" width="9" style="87"/>
  </cols>
  <sheetData>
    <row r="2" spans="1:2" x14ac:dyDescent="0.2">
      <c r="A2" s="86" t="s">
        <v>1004</v>
      </c>
      <c r="B2" s="86" t="s">
        <v>1012</v>
      </c>
    </row>
    <row r="3" spans="1:2" s="93" customFormat="1" x14ac:dyDescent="0.2">
      <c r="A3" s="91" t="s">
        <v>981</v>
      </c>
      <c r="B3" s="92" t="s">
        <v>1005</v>
      </c>
    </row>
    <row r="4" spans="1:2" x14ac:dyDescent="0.2">
      <c r="A4" s="88">
        <v>1</v>
      </c>
      <c r="B4" s="89" t="s">
        <v>1076</v>
      </c>
    </row>
    <row r="5" spans="1:2" x14ac:dyDescent="0.2">
      <c r="A5" s="88">
        <v>2</v>
      </c>
      <c r="B5" s="89" t="s">
        <v>1006</v>
      </c>
    </row>
    <row r="6" spans="1:2" x14ac:dyDescent="0.2">
      <c r="A6" s="91" t="s">
        <v>982</v>
      </c>
      <c r="B6" s="92" t="s">
        <v>1019</v>
      </c>
    </row>
    <row r="7" spans="1:2" x14ac:dyDescent="0.2">
      <c r="A7" s="88">
        <v>1</v>
      </c>
      <c r="B7" s="89" t="s">
        <v>1020</v>
      </c>
    </row>
    <row r="8" spans="1:2" x14ac:dyDescent="0.2">
      <c r="A8" s="88">
        <v>2</v>
      </c>
      <c r="B8" s="89" t="s">
        <v>1021</v>
      </c>
    </row>
    <row r="9" spans="1:2" x14ac:dyDescent="0.2">
      <c r="A9" s="91" t="s">
        <v>983</v>
      </c>
      <c r="B9" s="92" t="s">
        <v>1029</v>
      </c>
    </row>
    <row r="10" spans="1:2" x14ac:dyDescent="0.2">
      <c r="A10" s="88">
        <v>1</v>
      </c>
      <c r="B10" s="89" t="s">
        <v>995</v>
      </c>
    </row>
    <row r="11" spans="1:2" x14ac:dyDescent="0.2">
      <c r="A11" s="88">
        <v>2</v>
      </c>
      <c r="B11" s="89" t="s">
        <v>996</v>
      </c>
    </row>
    <row r="12" spans="1:2" x14ac:dyDescent="0.2">
      <c r="A12" s="88">
        <v>3</v>
      </c>
      <c r="B12" s="89" t="s">
        <v>997</v>
      </c>
    </row>
    <row r="13" spans="1:2" s="93" customFormat="1" x14ac:dyDescent="0.2">
      <c r="A13" s="91" t="s">
        <v>984</v>
      </c>
      <c r="B13" s="92" t="s">
        <v>970</v>
      </c>
    </row>
    <row r="14" spans="1:2" x14ac:dyDescent="0.2">
      <c r="A14" s="88">
        <v>1</v>
      </c>
      <c r="B14" s="89" t="s">
        <v>991</v>
      </c>
    </row>
    <row r="15" spans="1:2" x14ac:dyDescent="0.2">
      <c r="A15" s="88">
        <v>2</v>
      </c>
      <c r="B15" s="89" t="s">
        <v>992</v>
      </c>
    </row>
    <row r="16" spans="1:2" x14ac:dyDescent="0.2">
      <c r="A16" s="88">
        <v>3</v>
      </c>
      <c r="B16" s="89" t="s">
        <v>1003</v>
      </c>
    </row>
    <row r="17" spans="1:2" x14ac:dyDescent="0.2">
      <c r="A17" s="91" t="s">
        <v>1025</v>
      </c>
      <c r="B17" s="92" t="s">
        <v>1011</v>
      </c>
    </row>
    <row r="18" spans="1:2" x14ac:dyDescent="0.2">
      <c r="A18" s="88">
        <v>1</v>
      </c>
      <c r="B18" s="89" t="s">
        <v>989</v>
      </c>
    </row>
    <row r="19" spans="1:2" x14ac:dyDescent="0.2">
      <c r="A19" s="88">
        <v>2</v>
      </c>
      <c r="B19" s="89" t="s">
        <v>972</v>
      </c>
    </row>
    <row r="20" spans="1:2" x14ac:dyDescent="0.2">
      <c r="A20" s="88">
        <v>3</v>
      </c>
      <c r="B20" s="90" t="s">
        <v>973</v>
      </c>
    </row>
    <row r="21" spans="1:2" x14ac:dyDescent="0.2">
      <c r="A21" s="88">
        <v>4</v>
      </c>
      <c r="B21" s="90" t="s">
        <v>993</v>
      </c>
    </row>
    <row r="22" spans="1:2" x14ac:dyDescent="0.2">
      <c r="A22" s="88">
        <v>5</v>
      </c>
      <c r="B22" s="90" t="s">
        <v>1031</v>
      </c>
    </row>
    <row r="23" spans="1:2" x14ac:dyDescent="0.2">
      <c r="A23" s="88">
        <v>6</v>
      </c>
      <c r="B23" s="90" t="s">
        <v>1032</v>
      </c>
    </row>
    <row r="24" spans="1:2" x14ac:dyDescent="0.2">
      <c r="A24" s="88">
        <v>7</v>
      </c>
      <c r="B24" s="90" t="s">
        <v>1038</v>
      </c>
    </row>
    <row r="25" spans="1:2" x14ac:dyDescent="0.2">
      <c r="A25" s="88">
        <v>8</v>
      </c>
      <c r="B25" s="90" t="s">
        <v>974</v>
      </c>
    </row>
    <row r="26" spans="1:2" x14ac:dyDescent="0.2">
      <c r="A26" s="88">
        <v>9</v>
      </c>
      <c r="B26" s="90" t="s">
        <v>1033</v>
      </c>
    </row>
    <row r="27" spans="1:2" x14ac:dyDescent="0.2">
      <c r="A27" s="88">
        <v>10</v>
      </c>
      <c r="B27" s="90" t="s">
        <v>1034</v>
      </c>
    </row>
    <row r="28" spans="1:2" x14ac:dyDescent="0.2">
      <c r="A28" s="88">
        <v>11</v>
      </c>
      <c r="B28" s="90" t="s">
        <v>1035</v>
      </c>
    </row>
    <row r="29" spans="1:2" x14ac:dyDescent="0.2">
      <c r="A29" s="88">
        <v>12</v>
      </c>
      <c r="B29" s="90" t="s">
        <v>1036</v>
      </c>
    </row>
    <row r="30" spans="1:2" x14ac:dyDescent="0.2">
      <c r="A30" s="88">
        <v>13</v>
      </c>
      <c r="B30" s="90" t="s">
        <v>1037</v>
      </c>
    </row>
    <row r="31" spans="1:2" x14ac:dyDescent="0.2">
      <c r="A31" s="88">
        <v>14</v>
      </c>
      <c r="B31" s="90" t="s">
        <v>1003</v>
      </c>
    </row>
    <row r="32" spans="1:2" x14ac:dyDescent="0.2">
      <c r="A32" s="91" t="s">
        <v>1026</v>
      </c>
      <c r="B32" s="92" t="s">
        <v>1024</v>
      </c>
    </row>
    <row r="33" spans="1:2" x14ac:dyDescent="0.2">
      <c r="A33" s="88">
        <v>1</v>
      </c>
      <c r="B33" s="89" t="s">
        <v>999</v>
      </c>
    </row>
    <row r="34" spans="1:2" x14ac:dyDescent="0.2">
      <c r="A34" s="88">
        <v>2</v>
      </c>
      <c r="B34" s="89" t="s">
        <v>1000</v>
      </c>
    </row>
    <row r="35" spans="1:2" x14ac:dyDescent="0.2">
      <c r="A35" s="88">
        <v>3</v>
      </c>
      <c r="B35" s="89" t="s">
        <v>998</v>
      </c>
    </row>
    <row r="36" spans="1:2" x14ac:dyDescent="0.2">
      <c r="A36" s="88">
        <v>4</v>
      </c>
      <c r="B36" s="89" t="s">
        <v>1001</v>
      </c>
    </row>
    <row r="37" spans="1:2" x14ac:dyDescent="0.2">
      <c r="A37" s="88">
        <v>5</v>
      </c>
      <c r="B37" s="89" t="s">
        <v>1003</v>
      </c>
    </row>
    <row r="38" spans="1:2" x14ac:dyDescent="0.2">
      <c r="A38" s="91" t="s">
        <v>1026</v>
      </c>
      <c r="B38" s="92" t="s">
        <v>1066</v>
      </c>
    </row>
    <row r="39" spans="1:2" x14ac:dyDescent="0.2">
      <c r="A39" s="88">
        <v>1</v>
      </c>
      <c r="B39" s="89" t="s">
        <v>1022</v>
      </c>
    </row>
    <row r="40" spans="1:2" x14ac:dyDescent="0.2">
      <c r="A40" s="88">
        <v>2</v>
      </c>
      <c r="B40" s="89" t="s">
        <v>1023</v>
      </c>
    </row>
    <row r="41" spans="1:2" x14ac:dyDescent="0.2">
      <c r="A41" s="88">
        <v>3</v>
      </c>
      <c r="B41" s="89" t="s">
        <v>1057</v>
      </c>
    </row>
    <row r="42" spans="1:2" x14ac:dyDescent="0.2">
      <c r="A42" s="88">
        <v>4</v>
      </c>
      <c r="B42" s="89" t="s">
        <v>1058</v>
      </c>
    </row>
    <row r="43" spans="1:2" x14ac:dyDescent="0.2">
      <c r="A43" s="88">
        <v>5</v>
      </c>
      <c r="B43" s="89" t="s">
        <v>1059</v>
      </c>
    </row>
    <row r="44" spans="1:2" x14ac:dyDescent="0.2">
      <c r="A44" s="88">
        <v>6</v>
      </c>
      <c r="B44" s="89" t="s">
        <v>1060</v>
      </c>
    </row>
    <row r="45" spans="1:2" x14ac:dyDescent="0.2">
      <c r="A45" s="88">
        <v>7</v>
      </c>
      <c r="B45" s="89" t="s">
        <v>1061</v>
      </c>
    </row>
    <row r="46" spans="1:2" x14ac:dyDescent="0.2">
      <c r="A46" s="88">
        <v>8</v>
      </c>
      <c r="B46" s="89" t="s">
        <v>1062</v>
      </c>
    </row>
    <row r="47" spans="1:2" x14ac:dyDescent="0.2">
      <c r="A47" s="88">
        <v>9</v>
      </c>
      <c r="B47" s="89" t="s">
        <v>1063</v>
      </c>
    </row>
    <row r="48" spans="1:2" x14ac:dyDescent="0.2">
      <c r="A48" s="88">
        <v>10</v>
      </c>
      <c r="B48" s="89" t="s">
        <v>1064</v>
      </c>
    </row>
    <row r="49" spans="1:2" x14ac:dyDescent="0.2">
      <c r="A49" s="88">
        <v>11</v>
      </c>
      <c r="B49" s="89" t="s">
        <v>1077</v>
      </c>
    </row>
    <row r="50" spans="1:2" x14ac:dyDescent="0.2">
      <c r="A50" s="88">
        <v>12</v>
      </c>
      <c r="B50" s="89" t="s">
        <v>1078</v>
      </c>
    </row>
    <row r="51" spans="1:2" x14ac:dyDescent="0.2">
      <c r="A51" s="88">
        <v>13</v>
      </c>
      <c r="B51" s="89" t="s">
        <v>1079</v>
      </c>
    </row>
    <row r="52" spans="1:2" x14ac:dyDescent="0.2">
      <c r="A52" s="88">
        <v>14</v>
      </c>
      <c r="B52" s="89" t="s">
        <v>1080</v>
      </c>
    </row>
    <row r="53" spans="1:2" x14ac:dyDescent="0.2">
      <c r="A53" s="88">
        <v>15</v>
      </c>
      <c r="B53" s="89" t="s">
        <v>1081</v>
      </c>
    </row>
    <row r="54" spans="1:2" x14ac:dyDescent="0.2">
      <c r="A54" s="88">
        <v>16</v>
      </c>
      <c r="B54" s="89" t="s">
        <v>1082</v>
      </c>
    </row>
    <row r="55" spans="1:2" x14ac:dyDescent="0.2">
      <c r="A55" s="88">
        <v>17</v>
      </c>
      <c r="B55" s="89" t="s">
        <v>1083</v>
      </c>
    </row>
    <row r="56" spans="1:2" x14ac:dyDescent="0.2">
      <c r="A56" s="88">
        <v>18</v>
      </c>
      <c r="B56" s="89" t="s">
        <v>1084</v>
      </c>
    </row>
    <row r="57" spans="1:2" x14ac:dyDescent="0.2">
      <c r="A57" s="88">
        <v>19</v>
      </c>
      <c r="B57" s="89" t="s">
        <v>1085</v>
      </c>
    </row>
    <row r="58" spans="1:2" x14ac:dyDescent="0.2">
      <c r="A58" s="88">
        <v>20</v>
      </c>
      <c r="B58" s="89" t="s">
        <v>1086</v>
      </c>
    </row>
    <row r="59" spans="1:2" x14ac:dyDescent="0.2">
      <c r="A59" s="91" t="s">
        <v>1480</v>
      </c>
      <c r="B59" s="92" t="s">
        <v>1481</v>
      </c>
    </row>
    <row r="60" spans="1:2" x14ac:dyDescent="0.2">
      <c r="A60" s="88">
        <v>1</v>
      </c>
      <c r="B60" s="89" t="s">
        <v>1464</v>
      </c>
    </row>
    <row r="61" spans="1:2" x14ac:dyDescent="0.2">
      <c r="A61" s="88">
        <v>2</v>
      </c>
      <c r="B61" s="89" t="s">
        <v>1465</v>
      </c>
    </row>
    <row r="62" spans="1:2" x14ac:dyDescent="0.2">
      <c r="A62" s="88">
        <v>3</v>
      </c>
      <c r="B62" s="89" t="s">
        <v>1466</v>
      </c>
    </row>
    <row r="63" spans="1:2" x14ac:dyDescent="0.2">
      <c r="A63" s="88">
        <v>4</v>
      </c>
      <c r="B63" s="89" t="s">
        <v>1467</v>
      </c>
    </row>
    <row r="64" spans="1:2" x14ac:dyDescent="0.2">
      <c r="A64" s="88">
        <v>5</v>
      </c>
      <c r="B64" s="89" t="s">
        <v>1468</v>
      </c>
    </row>
    <row r="65" spans="1:2" x14ac:dyDescent="0.2">
      <c r="A65" s="88">
        <v>6</v>
      </c>
      <c r="B65" s="89" t="s">
        <v>1469</v>
      </c>
    </row>
    <row r="66" spans="1:2" x14ac:dyDescent="0.2">
      <c r="A66" s="88">
        <v>7</v>
      </c>
      <c r="B66" s="89" t="s">
        <v>1470</v>
      </c>
    </row>
    <row r="67" spans="1:2" x14ac:dyDescent="0.2">
      <c r="A67" s="88">
        <v>8</v>
      </c>
      <c r="B67" s="89" t="s">
        <v>1471</v>
      </c>
    </row>
    <row r="68" spans="1:2" x14ac:dyDescent="0.2">
      <c r="A68" s="88">
        <v>9</v>
      </c>
      <c r="B68" s="89" t="s">
        <v>1472</v>
      </c>
    </row>
    <row r="69" spans="1:2" x14ac:dyDescent="0.2">
      <c r="A69" s="88">
        <v>10</v>
      </c>
      <c r="B69" s="89" t="s">
        <v>1473</v>
      </c>
    </row>
    <row r="70" spans="1:2" x14ac:dyDescent="0.2">
      <c r="A70" s="88">
        <v>11</v>
      </c>
      <c r="B70" s="89" t="s">
        <v>1474</v>
      </c>
    </row>
    <row r="71" spans="1:2" x14ac:dyDescent="0.2">
      <c r="A71" s="88">
        <v>12</v>
      </c>
      <c r="B71" s="89" t="s">
        <v>1475</v>
      </c>
    </row>
    <row r="72" spans="1:2" x14ac:dyDescent="0.2">
      <c r="A72" s="88">
        <v>13</v>
      </c>
      <c r="B72" s="89" t="s">
        <v>1476</v>
      </c>
    </row>
    <row r="73" spans="1:2" x14ac:dyDescent="0.2">
      <c r="A73" s="88">
        <v>14</v>
      </c>
      <c r="B73" s="89" t="s">
        <v>1477</v>
      </c>
    </row>
    <row r="74" spans="1:2" x14ac:dyDescent="0.2">
      <c r="A74" s="88">
        <v>15</v>
      </c>
      <c r="B74" s="89" t="s">
        <v>1478</v>
      </c>
    </row>
    <row r="75" spans="1:2" x14ac:dyDescent="0.2">
      <c r="A75" s="88">
        <v>16</v>
      </c>
      <c r="B75" s="89" t="s">
        <v>1479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553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1095</v>
      </c>
    </row>
    <row r="3" spans="1:3" s="116" customFormat="1" x14ac:dyDescent="0.25">
      <c r="A3" s="116" t="s">
        <v>980</v>
      </c>
      <c r="B3" s="113" t="s">
        <v>1448</v>
      </c>
    </row>
    <row r="4" spans="1:3" s="112" customFormat="1" x14ac:dyDescent="0.25">
      <c r="A4">
        <v>1</v>
      </c>
      <c r="B4" t="s">
        <v>1096</v>
      </c>
      <c r="C4"/>
    </row>
    <row r="5" spans="1:3" s="112" customFormat="1" x14ac:dyDescent="0.25">
      <c r="A5">
        <v>2</v>
      </c>
      <c r="B5" t="s">
        <v>1097</v>
      </c>
      <c r="C5"/>
    </row>
    <row r="6" spans="1:3" s="112" customFormat="1" x14ac:dyDescent="0.25">
      <c r="A6">
        <v>3</v>
      </c>
      <c r="B6" t="s">
        <v>1098</v>
      </c>
      <c r="C6"/>
    </row>
    <row r="7" spans="1:3" s="112" customFormat="1" x14ac:dyDescent="0.25">
      <c r="A7">
        <v>4</v>
      </c>
      <c r="B7" t="s">
        <v>1099</v>
      </c>
      <c r="C7"/>
    </row>
    <row r="8" spans="1:3" s="112" customFormat="1" x14ac:dyDescent="0.25">
      <c r="A8">
        <v>5</v>
      </c>
      <c r="B8" t="s">
        <v>1100</v>
      </c>
      <c r="C8"/>
    </row>
    <row r="9" spans="1:3" s="112" customFormat="1" x14ac:dyDescent="0.25">
      <c r="A9">
        <v>6</v>
      </c>
      <c r="B9" t="s">
        <v>1101</v>
      </c>
      <c r="C9"/>
    </row>
    <row r="10" spans="1:3" s="112" customFormat="1" x14ac:dyDescent="0.25">
      <c r="A10">
        <v>7</v>
      </c>
      <c r="B10" t="s">
        <v>1102</v>
      </c>
      <c r="C10"/>
    </row>
    <row r="11" spans="1:3" s="112" customFormat="1" x14ac:dyDescent="0.25">
      <c r="A11">
        <v>8</v>
      </c>
      <c r="B11" t="s">
        <v>1103</v>
      </c>
      <c r="C11"/>
    </row>
    <row r="12" spans="1:3" s="112" customFormat="1" x14ac:dyDescent="0.25">
      <c r="A12">
        <v>9</v>
      </c>
      <c r="B12" t="s">
        <v>1104</v>
      </c>
      <c r="C12"/>
    </row>
    <row r="13" spans="1:3" s="112" customFormat="1" x14ac:dyDescent="0.25">
      <c r="A13">
        <v>10</v>
      </c>
      <c r="B13" t="s">
        <v>1105</v>
      </c>
      <c r="C13"/>
    </row>
    <row r="14" spans="1:3" s="112" customFormat="1" x14ac:dyDescent="0.25">
      <c r="A14">
        <v>11</v>
      </c>
      <c r="B14" t="s">
        <v>1106</v>
      </c>
      <c r="C14"/>
    </row>
    <row r="15" spans="1:3" s="112" customFormat="1" x14ac:dyDescent="0.25">
      <c r="A15">
        <v>12</v>
      </c>
      <c r="B15" t="s">
        <v>1107</v>
      </c>
      <c r="C15"/>
    </row>
    <row r="16" spans="1:3" s="112" customFormat="1" x14ac:dyDescent="0.25">
      <c r="A16">
        <v>13</v>
      </c>
      <c r="B16" t="s">
        <v>1108</v>
      </c>
      <c r="C16"/>
    </row>
    <row r="17" spans="1:3" s="112" customFormat="1" x14ac:dyDescent="0.25">
      <c r="A17">
        <v>14</v>
      </c>
      <c r="B17" t="s">
        <v>1109</v>
      </c>
      <c r="C17"/>
    </row>
    <row r="18" spans="1:3" s="112" customFormat="1" x14ac:dyDescent="0.25">
      <c r="A18">
        <v>15</v>
      </c>
      <c r="B18" t="s">
        <v>1110</v>
      </c>
      <c r="C18"/>
    </row>
    <row r="19" spans="1:3" s="112" customFormat="1" x14ac:dyDescent="0.25">
      <c r="A19">
        <v>16</v>
      </c>
      <c r="B19" t="s">
        <v>1111</v>
      </c>
      <c r="C19"/>
    </row>
    <row r="20" spans="1:3" s="112" customFormat="1" x14ac:dyDescent="0.25">
      <c r="A20">
        <v>17</v>
      </c>
      <c r="B20" t="s">
        <v>1112</v>
      </c>
      <c r="C20"/>
    </row>
    <row r="21" spans="1:3" s="112" customFormat="1" x14ac:dyDescent="0.25">
      <c r="A21">
        <v>18</v>
      </c>
      <c r="B21" t="s">
        <v>1113</v>
      </c>
      <c r="C21"/>
    </row>
    <row r="22" spans="1:3" s="112" customFormat="1" x14ac:dyDescent="0.25">
      <c r="A22">
        <v>19</v>
      </c>
      <c r="B22" t="s">
        <v>1114</v>
      </c>
      <c r="C22"/>
    </row>
    <row r="23" spans="1:3" s="112" customFormat="1" x14ac:dyDescent="0.25">
      <c r="A23">
        <v>20</v>
      </c>
      <c r="B23" t="s">
        <v>1115</v>
      </c>
      <c r="C23"/>
    </row>
    <row r="24" spans="1:3" s="112" customFormat="1" x14ac:dyDescent="0.25">
      <c r="A24">
        <v>21</v>
      </c>
      <c r="B24" t="s">
        <v>1116</v>
      </c>
      <c r="C24"/>
    </row>
    <row r="25" spans="1:3" s="112" customFormat="1" x14ac:dyDescent="0.25">
      <c r="A25">
        <v>22</v>
      </c>
      <c r="B25" t="s">
        <v>1117</v>
      </c>
      <c r="C25"/>
    </row>
    <row r="26" spans="1:3" s="112" customFormat="1" x14ac:dyDescent="0.25">
      <c r="A26">
        <v>23</v>
      </c>
      <c r="B26" t="s">
        <v>1118</v>
      </c>
      <c r="C26"/>
    </row>
    <row r="27" spans="1:3" s="112" customFormat="1" x14ac:dyDescent="0.25">
      <c r="A27">
        <v>24</v>
      </c>
      <c r="B27" t="s">
        <v>1119</v>
      </c>
      <c r="C27"/>
    </row>
    <row r="28" spans="1:3" s="112" customFormat="1" x14ac:dyDescent="0.25">
      <c r="A28">
        <v>25</v>
      </c>
      <c r="B28" t="s">
        <v>1120</v>
      </c>
      <c r="C28"/>
    </row>
    <row r="29" spans="1:3" s="112" customFormat="1" x14ac:dyDescent="0.25">
      <c r="A29">
        <v>26</v>
      </c>
      <c r="B29" t="s">
        <v>1121</v>
      </c>
      <c r="C29"/>
    </row>
    <row r="30" spans="1:3" s="112" customFormat="1" x14ac:dyDescent="0.25">
      <c r="A30">
        <v>27</v>
      </c>
      <c r="B30" t="s">
        <v>1122</v>
      </c>
      <c r="C30"/>
    </row>
    <row r="31" spans="1:3" s="112" customFormat="1" x14ac:dyDescent="0.25">
      <c r="A31">
        <v>28</v>
      </c>
      <c r="B31" t="s">
        <v>1123</v>
      </c>
      <c r="C31"/>
    </row>
    <row r="32" spans="1:3" s="112" customFormat="1" x14ac:dyDescent="0.25">
      <c r="A32">
        <v>29</v>
      </c>
      <c r="B32" t="s">
        <v>1124</v>
      </c>
      <c r="C32"/>
    </row>
    <row r="33" spans="1:3" s="112" customFormat="1" x14ac:dyDescent="0.25">
      <c r="A33">
        <v>30</v>
      </c>
      <c r="B33" t="s">
        <v>1125</v>
      </c>
      <c r="C33"/>
    </row>
    <row r="34" spans="1:3" s="112" customFormat="1" x14ac:dyDescent="0.25">
      <c r="A34">
        <v>31</v>
      </c>
      <c r="B34" t="s">
        <v>1126</v>
      </c>
      <c r="C34"/>
    </row>
    <row r="35" spans="1:3" s="112" customFormat="1" x14ac:dyDescent="0.25">
      <c r="A35">
        <v>32</v>
      </c>
      <c r="B35" t="s">
        <v>1127</v>
      </c>
      <c r="C35"/>
    </row>
    <row r="36" spans="1:3" s="112" customFormat="1" x14ac:dyDescent="0.25">
      <c r="A36">
        <v>33</v>
      </c>
      <c r="B36" t="s">
        <v>1128</v>
      </c>
      <c r="C36"/>
    </row>
    <row r="37" spans="1:3" s="112" customFormat="1" x14ac:dyDescent="0.25">
      <c r="A37">
        <v>34</v>
      </c>
      <c r="B37" t="s">
        <v>1129</v>
      </c>
      <c r="C37"/>
    </row>
    <row r="38" spans="1:3" s="112" customFormat="1" x14ac:dyDescent="0.25">
      <c r="A38">
        <v>35</v>
      </c>
      <c r="B38" t="s">
        <v>1130</v>
      </c>
      <c r="C38"/>
    </row>
    <row r="39" spans="1:3" s="112" customFormat="1" x14ac:dyDescent="0.25">
      <c r="A39">
        <v>36</v>
      </c>
      <c r="B39" t="s">
        <v>1131</v>
      </c>
      <c r="C39"/>
    </row>
    <row r="40" spans="1:3" s="112" customFormat="1" x14ac:dyDescent="0.25">
      <c r="A40">
        <v>37</v>
      </c>
      <c r="B40" t="s">
        <v>1132</v>
      </c>
      <c r="C40"/>
    </row>
    <row r="41" spans="1:3" s="112" customFormat="1" x14ac:dyDescent="0.25">
      <c r="A41">
        <v>38</v>
      </c>
      <c r="B41" t="s">
        <v>1133</v>
      </c>
      <c r="C41"/>
    </row>
    <row r="42" spans="1:3" s="112" customFormat="1" x14ac:dyDescent="0.25">
      <c r="A42">
        <v>39</v>
      </c>
      <c r="B42" t="s">
        <v>1134</v>
      </c>
      <c r="C42"/>
    </row>
    <row r="43" spans="1:3" s="112" customFormat="1" x14ac:dyDescent="0.25">
      <c r="A43">
        <v>40</v>
      </c>
      <c r="B43" t="s">
        <v>1135</v>
      </c>
      <c r="C43"/>
    </row>
    <row r="44" spans="1:3" s="112" customFormat="1" x14ac:dyDescent="0.25">
      <c r="A44">
        <v>41</v>
      </c>
      <c r="B44" t="s">
        <v>1136</v>
      </c>
      <c r="C44"/>
    </row>
    <row r="45" spans="1:3" s="112" customFormat="1" x14ac:dyDescent="0.25">
      <c r="A45">
        <v>42</v>
      </c>
      <c r="B45" t="s">
        <v>1137</v>
      </c>
      <c r="C45"/>
    </row>
    <row r="46" spans="1:3" s="112" customFormat="1" x14ac:dyDescent="0.25">
      <c r="A46">
        <v>43</v>
      </c>
      <c r="B46" t="s">
        <v>1138</v>
      </c>
      <c r="C46"/>
    </row>
    <row r="47" spans="1:3" s="112" customFormat="1" x14ac:dyDescent="0.25">
      <c r="A47">
        <v>44</v>
      </c>
      <c r="B47" t="s">
        <v>1139</v>
      </c>
      <c r="C47"/>
    </row>
    <row r="48" spans="1:3" s="112" customFormat="1" x14ac:dyDescent="0.25">
      <c r="A48">
        <v>45</v>
      </c>
      <c r="B48" t="s">
        <v>1140</v>
      </c>
      <c r="C48"/>
    </row>
    <row r="49" spans="1:3" s="112" customFormat="1" x14ac:dyDescent="0.25">
      <c r="A49">
        <v>46</v>
      </c>
      <c r="B49" t="s">
        <v>1141</v>
      </c>
      <c r="C49"/>
    </row>
    <row r="50" spans="1:3" s="112" customFormat="1" x14ac:dyDescent="0.25">
      <c r="A50">
        <v>47</v>
      </c>
      <c r="B50" t="s">
        <v>1142</v>
      </c>
      <c r="C50"/>
    </row>
    <row r="51" spans="1:3" s="112" customFormat="1" x14ac:dyDescent="0.25">
      <c r="A51">
        <v>48</v>
      </c>
      <c r="B51" t="s">
        <v>1143</v>
      </c>
      <c r="C51"/>
    </row>
    <row r="52" spans="1:3" s="112" customFormat="1" x14ac:dyDescent="0.25">
      <c r="A52">
        <v>49</v>
      </c>
      <c r="B52" t="s">
        <v>1144</v>
      </c>
      <c r="C52"/>
    </row>
    <row r="53" spans="1:3" s="112" customFormat="1" x14ac:dyDescent="0.25">
      <c r="A53">
        <v>50</v>
      </c>
      <c r="B53" t="s">
        <v>1145</v>
      </c>
      <c r="C53"/>
    </row>
    <row r="54" spans="1:3" s="112" customFormat="1" x14ac:dyDescent="0.25">
      <c r="A54">
        <v>51</v>
      </c>
      <c r="B54" t="s">
        <v>1146</v>
      </c>
      <c r="C54"/>
    </row>
    <row r="55" spans="1:3" s="112" customFormat="1" x14ac:dyDescent="0.25">
      <c r="A55">
        <v>52</v>
      </c>
      <c r="B55" t="s">
        <v>1147</v>
      </c>
      <c r="C55"/>
    </row>
    <row r="56" spans="1:3" s="112" customFormat="1" x14ac:dyDescent="0.25">
      <c r="A56">
        <v>53</v>
      </c>
      <c r="B56" t="s">
        <v>1148</v>
      </c>
      <c r="C56"/>
    </row>
    <row r="57" spans="1:3" s="112" customFormat="1" x14ac:dyDescent="0.25">
      <c r="A57">
        <v>54</v>
      </c>
      <c r="B57" t="s">
        <v>1149</v>
      </c>
      <c r="C57"/>
    </row>
    <row r="58" spans="1:3" s="112" customFormat="1" x14ac:dyDescent="0.25">
      <c r="A58">
        <v>55</v>
      </c>
      <c r="B58" t="s">
        <v>1150</v>
      </c>
      <c r="C58"/>
    </row>
    <row r="59" spans="1:3" s="112" customFormat="1" x14ac:dyDescent="0.25">
      <c r="A59">
        <v>56</v>
      </c>
      <c r="B59" t="s">
        <v>1151</v>
      </c>
      <c r="C59"/>
    </row>
    <row r="60" spans="1:3" s="112" customFormat="1" x14ac:dyDescent="0.25">
      <c r="A60">
        <v>57</v>
      </c>
      <c r="B60" t="s">
        <v>1152</v>
      </c>
      <c r="C60"/>
    </row>
    <row r="61" spans="1:3" s="112" customFormat="1" x14ac:dyDescent="0.25">
      <c r="A61">
        <v>58</v>
      </c>
      <c r="B61" t="s">
        <v>1153</v>
      </c>
      <c r="C61"/>
    </row>
    <row r="62" spans="1:3" s="112" customFormat="1" x14ac:dyDescent="0.25">
      <c r="A62">
        <v>59</v>
      </c>
      <c r="B62" t="s">
        <v>1154</v>
      </c>
      <c r="C62"/>
    </row>
    <row r="63" spans="1:3" s="112" customFormat="1" x14ac:dyDescent="0.25">
      <c r="A63">
        <v>60</v>
      </c>
      <c r="B63" t="s">
        <v>1155</v>
      </c>
      <c r="C63"/>
    </row>
    <row r="64" spans="1:3" s="112" customFormat="1" x14ac:dyDescent="0.25">
      <c r="A64">
        <v>61</v>
      </c>
      <c r="B64" t="s">
        <v>1156</v>
      </c>
      <c r="C64"/>
    </row>
    <row r="65" spans="1:4" s="112" customFormat="1" x14ac:dyDescent="0.25">
      <c r="A65">
        <v>62</v>
      </c>
      <c r="B65" t="s">
        <v>1157</v>
      </c>
      <c r="C65"/>
    </row>
    <row r="66" spans="1:4" s="115" customFormat="1" x14ac:dyDescent="0.25">
      <c r="A66" s="113" t="s">
        <v>1017</v>
      </c>
      <c r="B66" s="113" t="s">
        <v>1158</v>
      </c>
      <c r="C66" s="113"/>
      <c r="D66" s="114"/>
    </row>
    <row r="67" spans="1:4" s="112" customFormat="1" x14ac:dyDescent="0.25">
      <c r="A67">
        <v>64</v>
      </c>
      <c r="B67" t="s">
        <v>1159</v>
      </c>
      <c r="C67">
        <v>1</v>
      </c>
    </row>
    <row r="68" spans="1:4" s="112" customFormat="1" x14ac:dyDescent="0.25">
      <c r="A68">
        <v>65</v>
      </c>
      <c r="B68" t="s">
        <v>1160</v>
      </c>
      <c r="C68">
        <v>2</v>
      </c>
    </row>
    <row r="69" spans="1:4" s="112" customFormat="1" x14ac:dyDescent="0.25">
      <c r="A69">
        <v>66</v>
      </c>
      <c r="B69" t="s">
        <v>1161</v>
      </c>
      <c r="C69"/>
    </row>
    <row r="70" spans="1:4" s="112" customFormat="1" x14ac:dyDescent="0.25">
      <c r="A70">
        <v>67</v>
      </c>
      <c r="B70" t="s">
        <v>1162</v>
      </c>
      <c r="C70"/>
    </row>
    <row r="71" spans="1:4" s="112" customFormat="1" x14ac:dyDescent="0.25">
      <c r="A71">
        <v>68</v>
      </c>
      <c r="B71" t="s">
        <v>1163</v>
      </c>
      <c r="C71"/>
    </row>
    <row r="72" spans="1:4" s="112" customFormat="1" x14ac:dyDescent="0.25">
      <c r="A72">
        <v>69</v>
      </c>
      <c r="B72" t="s">
        <v>1164</v>
      </c>
      <c r="C72"/>
    </row>
    <row r="73" spans="1:4" s="112" customFormat="1" x14ac:dyDescent="0.25">
      <c r="A73">
        <v>70</v>
      </c>
      <c r="B73" t="s">
        <v>1165</v>
      </c>
      <c r="C73"/>
    </row>
    <row r="74" spans="1:4" s="112" customFormat="1" x14ac:dyDescent="0.25">
      <c r="A74">
        <v>71</v>
      </c>
      <c r="B74" t="s">
        <v>1166</v>
      </c>
      <c r="C74"/>
    </row>
    <row r="75" spans="1:4" s="112" customFormat="1" x14ac:dyDescent="0.25">
      <c r="A75">
        <v>72</v>
      </c>
      <c r="B75" t="s">
        <v>1167</v>
      </c>
      <c r="C75"/>
    </row>
    <row r="76" spans="1:4" s="112" customFormat="1" x14ac:dyDescent="0.25">
      <c r="A76">
        <v>73</v>
      </c>
      <c r="B76" t="s">
        <v>1168</v>
      </c>
      <c r="C76"/>
    </row>
    <row r="77" spans="1:4" s="112" customFormat="1" x14ac:dyDescent="0.25">
      <c r="A77">
        <v>74</v>
      </c>
      <c r="B77" t="s">
        <v>1169</v>
      </c>
      <c r="C77"/>
    </row>
    <row r="78" spans="1:4" s="112" customFormat="1" x14ac:dyDescent="0.25">
      <c r="A78">
        <v>75</v>
      </c>
      <c r="B78" t="s">
        <v>1170</v>
      </c>
      <c r="C78"/>
    </row>
    <row r="79" spans="1:4" s="112" customFormat="1" x14ac:dyDescent="0.25">
      <c r="A79">
        <v>76</v>
      </c>
      <c r="B79" t="s">
        <v>1171</v>
      </c>
      <c r="C79"/>
    </row>
    <row r="80" spans="1:4" s="112" customFormat="1" x14ac:dyDescent="0.25">
      <c r="A80">
        <v>77</v>
      </c>
      <c r="B80" t="s">
        <v>1172</v>
      </c>
      <c r="C80"/>
    </row>
    <row r="81" spans="1:3" s="112" customFormat="1" x14ac:dyDescent="0.25">
      <c r="A81">
        <v>78</v>
      </c>
      <c r="B81" t="s">
        <v>1173</v>
      </c>
      <c r="C81"/>
    </row>
    <row r="82" spans="1:3" s="112" customFormat="1" x14ac:dyDescent="0.25">
      <c r="A82">
        <v>79</v>
      </c>
      <c r="B82" t="s">
        <v>1174</v>
      </c>
      <c r="C82"/>
    </row>
    <row r="83" spans="1:3" s="112" customFormat="1" x14ac:dyDescent="0.25">
      <c r="A83">
        <v>80</v>
      </c>
      <c r="B83" t="s">
        <v>1175</v>
      </c>
      <c r="C83"/>
    </row>
    <row r="84" spans="1:3" s="112" customFormat="1" x14ac:dyDescent="0.25">
      <c r="A84">
        <v>81</v>
      </c>
      <c r="B84" t="s">
        <v>1176</v>
      </c>
      <c r="C84"/>
    </row>
    <row r="85" spans="1:3" s="112" customFormat="1" x14ac:dyDescent="0.25">
      <c r="A85">
        <v>82</v>
      </c>
      <c r="B85" t="s">
        <v>1177</v>
      </c>
      <c r="C85"/>
    </row>
    <row r="86" spans="1:3" s="112" customFormat="1" x14ac:dyDescent="0.25">
      <c r="A86">
        <v>83</v>
      </c>
      <c r="B86" t="s">
        <v>1178</v>
      </c>
      <c r="C86"/>
    </row>
    <row r="87" spans="1:3" s="112" customFormat="1" x14ac:dyDescent="0.25">
      <c r="A87">
        <v>84</v>
      </c>
      <c r="B87" t="s">
        <v>1179</v>
      </c>
      <c r="C87"/>
    </row>
    <row r="88" spans="1:3" s="112" customFormat="1" x14ac:dyDescent="0.25">
      <c r="A88">
        <v>85</v>
      </c>
      <c r="B88" t="s">
        <v>1180</v>
      </c>
      <c r="C88"/>
    </row>
    <row r="89" spans="1:3" s="112" customFormat="1" x14ac:dyDescent="0.25">
      <c r="A89">
        <v>86</v>
      </c>
      <c r="B89" t="s">
        <v>1181</v>
      </c>
      <c r="C89"/>
    </row>
    <row r="90" spans="1:3" s="112" customFormat="1" x14ac:dyDescent="0.25">
      <c r="A90">
        <v>87</v>
      </c>
      <c r="B90" t="s">
        <v>1182</v>
      </c>
      <c r="C90"/>
    </row>
    <row r="91" spans="1:3" s="112" customFormat="1" x14ac:dyDescent="0.25">
      <c r="A91">
        <v>88</v>
      </c>
      <c r="B91" t="s">
        <v>1183</v>
      </c>
      <c r="C91"/>
    </row>
    <row r="92" spans="1:3" s="112" customFormat="1" x14ac:dyDescent="0.25">
      <c r="A92">
        <v>89</v>
      </c>
      <c r="B92" t="s">
        <v>1184</v>
      </c>
      <c r="C92"/>
    </row>
    <row r="93" spans="1:3" s="112" customFormat="1" x14ac:dyDescent="0.25">
      <c r="A93">
        <v>90</v>
      </c>
      <c r="B93" t="s">
        <v>1185</v>
      </c>
      <c r="C93"/>
    </row>
    <row r="94" spans="1:3" s="112" customFormat="1" x14ac:dyDescent="0.25">
      <c r="A94">
        <v>91</v>
      </c>
      <c r="B94" t="s">
        <v>1186</v>
      </c>
      <c r="C94"/>
    </row>
    <row r="95" spans="1:3" s="112" customFormat="1" x14ac:dyDescent="0.25">
      <c r="A95">
        <v>92</v>
      </c>
      <c r="B95" t="s">
        <v>1187</v>
      </c>
      <c r="C95"/>
    </row>
    <row r="96" spans="1:3" s="112" customFormat="1" x14ac:dyDescent="0.25">
      <c r="A96">
        <v>93</v>
      </c>
      <c r="B96" t="s">
        <v>1188</v>
      </c>
      <c r="C96"/>
    </row>
    <row r="97" spans="1:3" s="112" customFormat="1" x14ac:dyDescent="0.25">
      <c r="A97">
        <v>94</v>
      </c>
      <c r="B97" t="s">
        <v>1189</v>
      </c>
      <c r="C97"/>
    </row>
    <row r="98" spans="1:3" s="112" customFormat="1" x14ac:dyDescent="0.25">
      <c r="A98">
        <v>95</v>
      </c>
      <c r="B98" t="s">
        <v>1190</v>
      </c>
      <c r="C98"/>
    </row>
    <row r="99" spans="1:3" s="112" customFormat="1" x14ac:dyDescent="0.25">
      <c r="A99">
        <v>96</v>
      </c>
      <c r="B99" t="s">
        <v>1191</v>
      </c>
      <c r="C99"/>
    </row>
    <row r="100" spans="1:3" s="112" customFormat="1" x14ac:dyDescent="0.25">
      <c r="A100">
        <v>97</v>
      </c>
      <c r="B100" t="s">
        <v>1192</v>
      </c>
      <c r="C100"/>
    </row>
    <row r="101" spans="1:3" s="112" customFormat="1" x14ac:dyDescent="0.25">
      <c r="A101">
        <v>98</v>
      </c>
      <c r="B101" t="s">
        <v>1193</v>
      </c>
      <c r="C101"/>
    </row>
    <row r="102" spans="1:3" s="112" customFormat="1" x14ac:dyDescent="0.25">
      <c r="A102">
        <v>99</v>
      </c>
      <c r="B102" t="s">
        <v>1194</v>
      </c>
      <c r="C102"/>
    </row>
    <row r="103" spans="1:3" s="112" customFormat="1" x14ac:dyDescent="0.25">
      <c r="A103">
        <v>100</v>
      </c>
      <c r="B103" t="s">
        <v>1195</v>
      </c>
      <c r="C103"/>
    </row>
    <row r="104" spans="1:3" s="112" customFormat="1" x14ac:dyDescent="0.25">
      <c r="A104">
        <v>101</v>
      </c>
      <c r="B104" t="s">
        <v>1196</v>
      </c>
      <c r="C104"/>
    </row>
    <row r="105" spans="1:3" s="112" customFormat="1" x14ac:dyDescent="0.25">
      <c r="A105">
        <v>102</v>
      </c>
      <c r="B105" t="s">
        <v>1197</v>
      </c>
      <c r="C105"/>
    </row>
    <row r="106" spans="1:3" s="112" customFormat="1" x14ac:dyDescent="0.25">
      <c r="A106">
        <v>103</v>
      </c>
      <c r="B106" t="s">
        <v>1198</v>
      </c>
      <c r="C106"/>
    </row>
    <row r="107" spans="1:3" s="112" customFormat="1" x14ac:dyDescent="0.25">
      <c r="A107">
        <v>104</v>
      </c>
      <c r="B107" t="s">
        <v>1199</v>
      </c>
      <c r="C107"/>
    </row>
    <row r="108" spans="1:3" s="112" customFormat="1" x14ac:dyDescent="0.25">
      <c r="A108">
        <v>105</v>
      </c>
      <c r="B108" t="s">
        <v>1200</v>
      </c>
      <c r="C108"/>
    </row>
    <row r="109" spans="1:3" s="112" customFormat="1" x14ac:dyDescent="0.25">
      <c r="A109">
        <v>106</v>
      </c>
      <c r="B109" t="s">
        <v>1201</v>
      </c>
      <c r="C109"/>
    </row>
    <row r="110" spans="1:3" s="112" customFormat="1" x14ac:dyDescent="0.25">
      <c r="A110">
        <v>107</v>
      </c>
      <c r="B110" t="s">
        <v>1202</v>
      </c>
      <c r="C110"/>
    </row>
    <row r="111" spans="1:3" s="112" customFormat="1" x14ac:dyDescent="0.25">
      <c r="A111">
        <v>108</v>
      </c>
      <c r="B111" t="s">
        <v>1203</v>
      </c>
      <c r="C111"/>
    </row>
    <row r="112" spans="1:3" s="112" customFormat="1" x14ac:dyDescent="0.25">
      <c r="A112">
        <v>109</v>
      </c>
      <c r="B112" t="s">
        <v>1204</v>
      </c>
      <c r="C112"/>
    </row>
    <row r="113" spans="1:3" s="112" customFormat="1" x14ac:dyDescent="0.25">
      <c r="A113">
        <v>110</v>
      </c>
      <c r="B113" t="s">
        <v>1205</v>
      </c>
      <c r="C113"/>
    </row>
    <row r="114" spans="1:3" s="112" customFormat="1" x14ac:dyDescent="0.25">
      <c r="A114">
        <v>111</v>
      </c>
      <c r="B114" t="s">
        <v>1206</v>
      </c>
      <c r="C114"/>
    </row>
    <row r="115" spans="1:3" s="112" customFormat="1" x14ac:dyDescent="0.25">
      <c r="A115">
        <v>112</v>
      </c>
      <c r="B115" t="s">
        <v>1207</v>
      </c>
      <c r="C115"/>
    </row>
    <row r="116" spans="1:3" s="112" customFormat="1" x14ac:dyDescent="0.25">
      <c r="A116">
        <v>113</v>
      </c>
      <c r="B116" t="s">
        <v>1208</v>
      </c>
      <c r="C116"/>
    </row>
    <row r="117" spans="1:3" s="112" customFormat="1" x14ac:dyDescent="0.25">
      <c r="A117">
        <v>114</v>
      </c>
      <c r="B117" t="s">
        <v>1209</v>
      </c>
      <c r="C117"/>
    </row>
    <row r="118" spans="1:3" s="112" customFormat="1" x14ac:dyDescent="0.25">
      <c r="A118">
        <v>115</v>
      </c>
      <c r="B118" t="s">
        <v>1210</v>
      </c>
      <c r="C118"/>
    </row>
    <row r="119" spans="1:3" s="112" customFormat="1" x14ac:dyDescent="0.25">
      <c r="A119">
        <v>116</v>
      </c>
      <c r="B119" t="s">
        <v>1211</v>
      </c>
      <c r="C119"/>
    </row>
    <row r="120" spans="1:3" s="112" customFormat="1" x14ac:dyDescent="0.25">
      <c r="A120">
        <v>117</v>
      </c>
      <c r="B120" t="s">
        <v>1212</v>
      </c>
      <c r="C120"/>
    </row>
    <row r="121" spans="1:3" s="112" customFormat="1" x14ac:dyDescent="0.25">
      <c r="A121">
        <v>118</v>
      </c>
      <c r="B121" t="s">
        <v>1213</v>
      </c>
      <c r="C121"/>
    </row>
    <row r="122" spans="1:3" s="112" customFormat="1" x14ac:dyDescent="0.25">
      <c r="A122">
        <v>119</v>
      </c>
      <c r="B122" t="s">
        <v>1214</v>
      </c>
      <c r="C122"/>
    </row>
    <row r="123" spans="1:3" s="112" customFormat="1" x14ac:dyDescent="0.25">
      <c r="A123">
        <v>120</v>
      </c>
      <c r="B123" t="s">
        <v>1215</v>
      </c>
      <c r="C123"/>
    </row>
    <row r="124" spans="1:3" s="112" customFormat="1" x14ac:dyDescent="0.25">
      <c r="A124">
        <v>121</v>
      </c>
      <c r="B124" t="s">
        <v>1216</v>
      </c>
      <c r="C124"/>
    </row>
    <row r="125" spans="1:3" s="112" customFormat="1" x14ac:dyDescent="0.25">
      <c r="A125">
        <v>122</v>
      </c>
      <c r="B125" t="s">
        <v>1217</v>
      </c>
      <c r="C125"/>
    </row>
    <row r="126" spans="1:3" s="112" customFormat="1" x14ac:dyDescent="0.25">
      <c r="A126">
        <v>123</v>
      </c>
      <c r="B126" t="s">
        <v>1218</v>
      </c>
      <c r="C126"/>
    </row>
    <row r="127" spans="1:3" s="112" customFormat="1" x14ac:dyDescent="0.25">
      <c r="A127">
        <v>124</v>
      </c>
      <c r="B127" t="s">
        <v>1219</v>
      </c>
      <c r="C127"/>
    </row>
    <row r="128" spans="1:3" s="112" customFormat="1" x14ac:dyDescent="0.25">
      <c r="A128">
        <v>125</v>
      </c>
      <c r="B128" t="s">
        <v>1220</v>
      </c>
      <c r="C128"/>
    </row>
    <row r="129" spans="1:3" s="112" customFormat="1" x14ac:dyDescent="0.25">
      <c r="A129">
        <v>126</v>
      </c>
      <c r="B129" t="s">
        <v>1221</v>
      </c>
      <c r="C129"/>
    </row>
    <row r="130" spans="1:3" s="112" customFormat="1" x14ac:dyDescent="0.25">
      <c r="A130">
        <v>127</v>
      </c>
      <c r="B130" t="s">
        <v>1222</v>
      </c>
      <c r="C130"/>
    </row>
    <row r="131" spans="1:3" s="112" customFormat="1" x14ac:dyDescent="0.25">
      <c r="A131">
        <v>128</v>
      </c>
      <c r="B131" t="s">
        <v>1223</v>
      </c>
      <c r="C131"/>
    </row>
    <row r="132" spans="1:3" s="112" customFormat="1" x14ac:dyDescent="0.25">
      <c r="A132">
        <v>129</v>
      </c>
      <c r="B132" t="s">
        <v>1224</v>
      </c>
      <c r="C132"/>
    </row>
    <row r="133" spans="1:3" s="112" customFormat="1" x14ac:dyDescent="0.25">
      <c r="A133">
        <v>130</v>
      </c>
      <c r="B133" t="s">
        <v>1225</v>
      </c>
      <c r="C133"/>
    </row>
    <row r="134" spans="1:3" s="112" customFormat="1" x14ac:dyDescent="0.25">
      <c r="A134">
        <v>131</v>
      </c>
      <c r="B134" t="s">
        <v>1226</v>
      </c>
      <c r="C134"/>
    </row>
    <row r="135" spans="1:3" s="112" customFormat="1" x14ac:dyDescent="0.25">
      <c r="A135">
        <v>132</v>
      </c>
      <c r="B135" t="s">
        <v>1227</v>
      </c>
      <c r="C135"/>
    </row>
    <row r="136" spans="1:3" s="112" customFormat="1" x14ac:dyDescent="0.25">
      <c r="A136">
        <v>133</v>
      </c>
      <c r="B136" t="s">
        <v>1228</v>
      </c>
      <c r="C136"/>
    </row>
    <row r="137" spans="1:3" s="112" customFormat="1" x14ac:dyDescent="0.25">
      <c r="A137">
        <v>134</v>
      </c>
      <c r="B137" t="s">
        <v>1229</v>
      </c>
      <c r="C137"/>
    </row>
    <row r="138" spans="1:3" s="112" customFormat="1" x14ac:dyDescent="0.25">
      <c r="A138">
        <v>135</v>
      </c>
      <c r="B138" t="s">
        <v>1230</v>
      </c>
      <c r="C138"/>
    </row>
    <row r="139" spans="1:3" s="112" customFormat="1" x14ac:dyDescent="0.25">
      <c r="A139">
        <v>136</v>
      </c>
      <c r="B139" t="s">
        <v>1231</v>
      </c>
      <c r="C139"/>
    </row>
    <row r="140" spans="1:3" s="112" customFormat="1" x14ac:dyDescent="0.25">
      <c r="A140">
        <v>137</v>
      </c>
      <c r="B140" t="s">
        <v>1232</v>
      </c>
      <c r="C140"/>
    </row>
    <row r="141" spans="1:3" s="112" customFormat="1" x14ac:dyDescent="0.25">
      <c r="A141">
        <v>138</v>
      </c>
      <c r="B141" t="s">
        <v>1233</v>
      </c>
      <c r="C141"/>
    </row>
    <row r="142" spans="1:3" s="112" customFormat="1" x14ac:dyDescent="0.25">
      <c r="A142">
        <v>139</v>
      </c>
      <c r="B142" t="s">
        <v>1234</v>
      </c>
      <c r="C142"/>
    </row>
    <row r="143" spans="1:3" s="112" customFormat="1" x14ac:dyDescent="0.25">
      <c r="A143">
        <v>140</v>
      </c>
      <c r="B143" t="s">
        <v>1235</v>
      </c>
      <c r="C143"/>
    </row>
    <row r="144" spans="1:3" s="112" customFormat="1" x14ac:dyDescent="0.25">
      <c r="A144">
        <v>141</v>
      </c>
      <c r="B144" t="s">
        <v>1236</v>
      </c>
      <c r="C144"/>
    </row>
    <row r="145" spans="1:3" s="112" customFormat="1" x14ac:dyDescent="0.25">
      <c r="A145">
        <v>142</v>
      </c>
      <c r="B145" t="s">
        <v>1237</v>
      </c>
      <c r="C145"/>
    </row>
    <row r="146" spans="1:3" s="112" customFormat="1" x14ac:dyDescent="0.25">
      <c r="A146">
        <v>143</v>
      </c>
      <c r="B146" t="s">
        <v>1238</v>
      </c>
      <c r="C146"/>
    </row>
    <row r="147" spans="1:3" s="112" customFormat="1" x14ac:dyDescent="0.25">
      <c r="A147">
        <v>144</v>
      </c>
      <c r="B147" t="s">
        <v>1239</v>
      </c>
      <c r="C147"/>
    </row>
    <row r="148" spans="1:3" s="112" customFormat="1" x14ac:dyDescent="0.25">
      <c r="A148">
        <v>145</v>
      </c>
      <c r="B148" t="s">
        <v>1240</v>
      </c>
      <c r="C148"/>
    </row>
    <row r="149" spans="1:3" s="112" customFormat="1" x14ac:dyDescent="0.25">
      <c r="A149">
        <v>146</v>
      </c>
      <c r="B149" t="s">
        <v>1241</v>
      </c>
      <c r="C149"/>
    </row>
    <row r="150" spans="1:3" s="112" customFormat="1" x14ac:dyDescent="0.25">
      <c r="A150">
        <v>147</v>
      </c>
      <c r="B150" t="s">
        <v>1242</v>
      </c>
      <c r="C150"/>
    </row>
    <row r="151" spans="1:3" s="112" customFormat="1" x14ac:dyDescent="0.25">
      <c r="A151">
        <v>148</v>
      </c>
      <c r="B151" t="s">
        <v>1243</v>
      </c>
      <c r="C151"/>
    </row>
    <row r="152" spans="1:3" s="112" customFormat="1" x14ac:dyDescent="0.25">
      <c r="A152">
        <v>149</v>
      </c>
      <c r="B152" t="s">
        <v>1244</v>
      </c>
      <c r="C152"/>
    </row>
    <row r="153" spans="1:3" s="112" customFormat="1" x14ac:dyDescent="0.25">
      <c r="A153">
        <v>150</v>
      </c>
      <c r="B153" t="s">
        <v>1245</v>
      </c>
      <c r="C153"/>
    </row>
    <row r="154" spans="1:3" s="112" customFormat="1" x14ac:dyDescent="0.25">
      <c r="A154">
        <v>151</v>
      </c>
      <c r="B154" t="s">
        <v>1246</v>
      </c>
      <c r="C154"/>
    </row>
    <row r="155" spans="1:3" s="112" customFormat="1" x14ac:dyDescent="0.25">
      <c r="A155">
        <v>152</v>
      </c>
      <c r="B155" t="s">
        <v>1247</v>
      </c>
      <c r="C155"/>
    </row>
    <row r="156" spans="1:3" s="112" customFormat="1" x14ac:dyDescent="0.25">
      <c r="A156">
        <v>153</v>
      </c>
      <c r="B156" t="s">
        <v>1248</v>
      </c>
      <c r="C156"/>
    </row>
    <row r="157" spans="1:3" s="112" customFormat="1" x14ac:dyDescent="0.25">
      <c r="A157">
        <v>154</v>
      </c>
      <c r="B157" t="s">
        <v>1249</v>
      </c>
      <c r="C157"/>
    </row>
    <row r="158" spans="1:3" s="112" customFormat="1" x14ac:dyDescent="0.25">
      <c r="A158">
        <v>155</v>
      </c>
      <c r="B158" t="s">
        <v>1250</v>
      </c>
      <c r="C158"/>
    </row>
    <row r="159" spans="1:3" s="112" customFormat="1" x14ac:dyDescent="0.25">
      <c r="A159">
        <v>156</v>
      </c>
      <c r="B159" t="s">
        <v>1251</v>
      </c>
      <c r="C159"/>
    </row>
    <row r="160" spans="1:3" s="112" customFormat="1" x14ac:dyDescent="0.25">
      <c r="A160">
        <v>157</v>
      </c>
      <c r="B160" t="s">
        <v>1252</v>
      </c>
      <c r="C160"/>
    </row>
    <row r="161" spans="1:3" s="112" customFormat="1" x14ac:dyDescent="0.25">
      <c r="A161">
        <v>158</v>
      </c>
      <c r="B161" t="s">
        <v>1253</v>
      </c>
      <c r="C161"/>
    </row>
    <row r="162" spans="1:3" s="112" customFormat="1" x14ac:dyDescent="0.25">
      <c r="A162">
        <v>159</v>
      </c>
      <c r="B162" t="s">
        <v>1254</v>
      </c>
      <c r="C162"/>
    </row>
    <row r="163" spans="1:3" s="112" customFormat="1" x14ac:dyDescent="0.25">
      <c r="A163">
        <v>160</v>
      </c>
      <c r="B163" t="s">
        <v>1255</v>
      </c>
      <c r="C163"/>
    </row>
    <row r="164" spans="1:3" s="112" customFormat="1" x14ac:dyDescent="0.25">
      <c r="A164">
        <v>161</v>
      </c>
      <c r="B164" t="s">
        <v>1256</v>
      </c>
      <c r="C164"/>
    </row>
    <row r="165" spans="1:3" s="112" customFormat="1" x14ac:dyDescent="0.25">
      <c r="A165">
        <v>162</v>
      </c>
      <c r="B165" t="s">
        <v>1257</v>
      </c>
      <c r="C165"/>
    </row>
    <row r="166" spans="1:3" s="112" customFormat="1" x14ac:dyDescent="0.25">
      <c r="A166">
        <v>163</v>
      </c>
      <c r="B166" t="s">
        <v>1258</v>
      </c>
      <c r="C166"/>
    </row>
    <row r="167" spans="1:3" s="112" customFormat="1" x14ac:dyDescent="0.25">
      <c r="A167">
        <v>164</v>
      </c>
      <c r="B167" t="s">
        <v>1259</v>
      </c>
      <c r="C167"/>
    </row>
    <row r="168" spans="1:3" s="112" customFormat="1" x14ac:dyDescent="0.25">
      <c r="A168">
        <v>165</v>
      </c>
      <c r="B168" t="s">
        <v>1260</v>
      </c>
      <c r="C168"/>
    </row>
    <row r="169" spans="1:3" s="112" customFormat="1" x14ac:dyDescent="0.25">
      <c r="A169">
        <v>166</v>
      </c>
      <c r="B169" t="s">
        <v>1261</v>
      </c>
      <c r="C169"/>
    </row>
    <row r="170" spans="1:3" s="112" customFormat="1" x14ac:dyDescent="0.25">
      <c r="A170">
        <v>167</v>
      </c>
      <c r="B170" t="s">
        <v>1262</v>
      </c>
      <c r="C170"/>
    </row>
    <row r="171" spans="1:3" s="112" customFormat="1" x14ac:dyDescent="0.25">
      <c r="A171">
        <v>168</v>
      </c>
      <c r="B171" t="s">
        <v>1263</v>
      </c>
      <c r="C171"/>
    </row>
    <row r="172" spans="1:3" s="112" customFormat="1" x14ac:dyDescent="0.25">
      <c r="A172">
        <v>169</v>
      </c>
      <c r="B172" t="s">
        <v>1264</v>
      </c>
      <c r="C172"/>
    </row>
    <row r="173" spans="1:3" s="112" customFormat="1" x14ac:dyDescent="0.25">
      <c r="A173">
        <v>170</v>
      </c>
      <c r="B173" t="s">
        <v>1265</v>
      </c>
      <c r="C173"/>
    </row>
    <row r="174" spans="1:3" s="112" customFormat="1" x14ac:dyDescent="0.25">
      <c r="A174">
        <v>171</v>
      </c>
      <c r="B174" t="s">
        <v>1266</v>
      </c>
      <c r="C174"/>
    </row>
    <row r="175" spans="1:3" s="112" customFormat="1" x14ac:dyDescent="0.25">
      <c r="A175">
        <v>172</v>
      </c>
      <c r="B175" t="s">
        <v>1267</v>
      </c>
      <c r="C175"/>
    </row>
    <row r="176" spans="1:3" s="112" customFormat="1" x14ac:dyDescent="0.25">
      <c r="A176">
        <v>173</v>
      </c>
      <c r="B176" t="s">
        <v>1268</v>
      </c>
      <c r="C176"/>
    </row>
    <row r="177" spans="1:3" s="112" customFormat="1" x14ac:dyDescent="0.25">
      <c r="A177">
        <v>174</v>
      </c>
      <c r="B177" t="s">
        <v>1269</v>
      </c>
      <c r="C177"/>
    </row>
    <row r="178" spans="1:3" s="112" customFormat="1" x14ac:dyDescent="0.25">
      <c r="A178">
        <v>175</v>
      </c>
      <c r="B178" t="s">
        <v>1270</v>
      </c>
      <c r="C178"/>
    </row>
    <row r="179" spans="1:3" s="112" customFormat="1" x14ac:dyDescent="0.25">
      <c r="A179">
        <v>176</v>
      </c>
      <c r="B179" t="s">
        <v>1271</v>
      </c>
      <c r="C179"/>
    </row>
    <row r="180" spans="1:3" s="112" customFormat="1" x14ac:dyDescent="0.25">
      <c r="A180">
        <v>177</v>
      </c>
      <c r="B180" t="s">
        <v>1272</v>
      </c>
      <c r="C180"/>
    </row>
    <row r="181" spans="1:3" s="112" customFormat="1" x14ac:dyDescent="0.25">
      <c r="A181">
        <v>178</v>
      </c>
      <c r="B181" t="s">
        <v>1273</v>
      </c>
      <c r="C181"/>
    </row>
    <row r="182" spans="1:3" s="112" customFormat="1" x14ac:dyDescent="0.25">
      <c r="A182">
        <v>179</v>
      </c>
      <c r="B182" t="s">
        <v>1274</v>
      </c>
      <c r="C182"/>
    </row>
    <row r="183" spans="1:3" s="112" customFormat="1" x14ac:dyDescent="0.25">
      <c r="A183">
        <v>180</v>
      </c>
      <c r="B183" t="s">
        <v>1275</v>
      </c>
      <c r="C183"/>
    </row>
    <row r="184" spans="1:3" s="112" customFormat="1" x14ac:dyDescent="0.25">
      <c r="A184">
        <v>181</v>
      </c>
      <c r="B184" t="s">
        <v>1276</v>
      </c>
      <c r="C184"/>
    </row>
    <row r="185" spans="1:3" s="112" customFormat="1" x14ac:dyDescent="0.25">
      <c r="A185">
        <v>182</v>
      </c>
      <c r="B185" t="s">
        <v>1277</v>
      </c>
      <c r="C185"/>
    </row>
    <row r="186" spans="1:3" s="112" customFormat="1" x14ac:dyDescent="0.25">
      <c r="A186">
        <v>183</v>
      </c>
      <c r="B186" t="s">
        <v>1278</v>
      </c>
      <c r="C186"/>
    </row>
    <row r="187" spans="1:3" s="112" customFormat="1" x14ac:dyDescent="0.25">
      <c r="A187">
        <v>184</v>
      </c>
      <c r="B187" t="s">
        <v>1279</v>
      </c>
      <c r="C187"/>
    </row>
    <row r="188" spans="1:3" s="112" customFormat="1" x14ac:dyDescent="0.25">
      <c r="A188">
        <v>185</v>
      </c>
      <c r="B188" t="s">
        <v>1280</v>
      </c>
      <c r="C188"/>
    </row>
    <row r="189" spans="1:3" s="112" customFormat="1" x14ac:dyDescent="0.25">
      <c r="A189">
        <v>186</v>
      </c>
      <c r="B189" t="s">
        <v>1281</v>
      </c>
      <c r="C189"/>
    </row>
    <row r="190" spans="1:3" s="112" customFormat="1" x14ac:dyDescent="0.25">
      <c r="A190">
        <v>187</v>
      </c>
      <c r="B190" t="s">
        <v>1282</v>
      </c>
      <c r="C190"/>
    </row>
    <row r="191" spans="1:3" s="112" customFormat="1" x14ac:dyDescent="0.25">
      <c r="A191">
        <v>188</v>
      </c>
      <c r="B191" t="s">
        <v>1283</v>
      </c>
      <c r="C191"/>
    </row>
    <row r="192" spans="1:3" s="112" customFormat="1" x14ac:dyDescent="0.25">
      <c r="A192">
        <v>189</v>
      </c>
      <c r="B192" t="s">
        <v>1284</v>
      </c>
      <c r="C192"/>
    </row>
    <row r="193" spans="1:3" s="112" customFormat="1" x14ac:dyDescent="0.25">
      <c r="A193">
        <v>190</v>
      </c>
      <c r="B193" t="s">
        <v>1285</v>
      </c>
      <c r="C193"/>
    </row>
    <row r="194" spans="1:3" s="112" customFormat="1" x14ac:dyDescent="0.25">
      <c r="A194">
        <v>191</v>
      </c>
      <c r="B194" t="s">
        <v>1286</v>
      </c>
      <c r="C194"/>
    </row>
    <row r="195" spans="1:3" s="112" customFormat="1" x14ac:dyDescent="0.25">
      <c r="A195">
        <v>192</v>
      </c>
      <c r="B195" t="s">
        <v>1287</v>
      </c>
      <c r="C195"/>
    </row>
    <row r="196" spans="1:3" s="112" customFormat="1" x14ac:dyDescent="0.25">
      <c r="A196">
        <v>193</v>
      </c>
      <c r="B196" t="s">
        <v>1288</v>
      </c>
      <c r="C196"/>
    </row>
    <row r="197" spans="1:3" s="112" customFormat="1" x14ac:dyDescent="0.25">
      <c r="A197">
        <v>194</v>
      </c>
      <c r="B197" t="s">
        <v>1289</v>
      </c>
      <c r="C197"/>
    </row>
    <row r="198" spans="1:3" s="112" customFormat="1" x14ac:dyDescent="0.25">
      <c r="A198">
        <v>195</v>
      </c>
      <c r="B198" t="s">
        <v>1455</v>
      </c>
      <c r="C198"/>
    </row>
    <row r="199" spans="1:3" s="112" customFormat="1" x14ac:dyDescent="0.25">
      <c r="A199">
        <v>196</v>
      </c>
      <c r="B199" t="s">
        <v>1290</v>
      </c>
      <c r="C199"/>
    </row>
    <row r="200" spans="1:3" s="112" customFormat="1" x14ac:dyDescent="0.25">
      <c r="A200">
        <v>197</v>
      </c>
      <c r="B200" t="s">
        <v>1291</v>
      </c>
      <c r="C200"/>
    </row>
    <row r="201" spans="1:3" s="112" customFormat="1" x14ac:dyDescent="0.25">
      <c r="A201">
        <v>198</v>
      </c>
      <c r="B201" t="s">
        <v>1292</v>
      </c>
      <c r="C201"/>
    </row>
    <row r="202" spans="1:3" s="112" customFormat="1" x14ac:dyDescent="0.25">
      <c r="A202">
        <v>199</v>
      </c>
      <c r="B202" t="s">
        <v>1293</v>
      </c>
      <c r="C202"/>
    </row>
    <row r="203" spans="1:3" s="112" customFormat="1" x14ac:dyDescent="0.25">
      <c r="A203">
        <v>200</v>
      </c>
      <c r="B203" t="s">
        <v>1294</v>
      </c>
      <c r="C203"/>
    </row>
    <row r="204" spans="1:3" s="112" customFormat="1" x14ac:dyDescent="0.25">
      <c r="A204">
        <v>201</v>
      </c>
      <c r="B204" t="s">
        <v>1295</v>
      </c>
      <c r="C204"/>
    </row>
    <row r="205" spans="1:3" s="112" customFormat="1" x14ac:dyDescent="0.25">
      <c r="A205">
        <v>202</v>
      </c>
      <c r="B205" t="s">
        <v>1296</v>
      </c>
      <c r="C205"/>
    </row>
    <row r="206" spans="1:3" s="112" customFormat="1" x14ac:dyDescent="0.25">
      <c r="A206">
        <v>203</v>
      </c>
      <c r="B206" t="s">
        <v>1297</v>
      </c>
      <c r="C206"/>
    </row>
    <row r="207" spans="1:3" s="112" customFormat="1" x14ac:dyDescent="0.25">
      <c r="A207">
        <v>204</v>
      </c>
      <c r="B207" t="s">
        <v>1298</v>
      </c>
      <c r="C207"/>
    </row>
    <row r="208" spans="1:3" s="112" customFormat="1" x14ac:dyDescent="0.25">
      <c r="A208">
        <v>205</v>
      </c>
      <c r="B208" t="s">
        <v>1299</v>
      </c>
      <c r="C208"/>
    </row>
    <row r="209" spans="1:3" s="112" customFormat="1" x14ac:dyDescent="0.25">
      <c r="A209">
        <v>206</v>
      </c>
      <c r="B209" t="s">
        <v>1300</v>
      </c>
      <c r="C209"/>
    </row>
    <row r="210" spans="1:3" s="112" customFormat="1" x14ac:dyDescent="0.25">
      <c r="A210">
        <v>207</v>
      </c>
      <c r="B210" t="s">
        <v>1301</v>
      </c>
      <c r="C210"/>
    </row>
    <row r="211" spans="1:3" s="112" customFormat="1" x14ac:dyDescent="0.25">
      <c r="A211">
        <v>208</v>
      </c>
      <c r="B211" t="s">
        <v>1302</v>
      </c>
      <c r="C211"/>
    </row>
    <row r="212" spans="1:3" s="112" customFormat="1" x14ac:dyDescent="0.25">
      <c r="A212">
        <v>209</v>
      </c>
      <c r="B212" t="s">
        <v>1303</v>
      </c>
      <c r="C212"/>
    </row>
    <row r="213" spans="1:3" s="112" customFormat="1" x14ac:dyDescent="0.25">
      <c r="A213">
        <v>210</v>
      </c>
      <c r="B213" t="s">
        <v>1304</v>
      </c>
      <c r="C213"/>
    </row>
    <row r="214" spans="1:3" s="112" customFormat="1" x14ac:dyDescent="0.25">
      <c r="A214">
        <v>211</v>
      </c>
      <c r="B214" t="s">
        <v>1305</v>
      </c>
      <c r="C214"/>
    </row>
    <row r="215" spans="1:3" s="112" customFormat="1" x14ac:dyDescent="0.25">
      <c r="A215">
        <v>212</v>
      </c>
      <c r="B215" t="s">
        <v>1306</v>
      </c>
      <c r="C215"/>
    </row>
    <row r="216" spans="1:3" s="112" customFormat="1" x14ac:dyDescent="0.25">
      <c r="A216">
        <v>213</v>
      </c>
      <c r="B216" t="s">
        <v>1307</v>
      </c>
      <c r="C216"/>
    </row>
    <row r="217" spans="1:3" s="112" customFormat="1" x14ac:dyDescent="0.25">
      <c r="A217">
        <v>214</v>
      </c>
      <c r="B217" t="s">
        <v>1308</v>
      </c>
      <c r="C217"/>
    </row>
    <row r="218" spans="1:3" s="112" customFormat="1" x14ac:dyDescent="0.25">
      <c r="A218">
        <v>215</v>
      </c>
      <c r="B218" t="s">
        <v>1309</v>
      </c>
      <c r="C218"/>
    </row>
    <row r="219" spans="1:3" s="112" customFormat="1" x14ac:dyDescent="0.25">
      <c r="A219">
        <v>216</v>
      </c>
      <c r="B219" t="s">
        <v>1310</v>
      </c>
      <c r="C219"/>
    </row>
    <row r="220" spans="1:3" s="112" customFormat="1" x14ac:dyDescent="0.25">
      <c r="A220">
        <v>217</v>
      </c>
      <c r="B220" t="s">
        <v>1311</v>
      </c>
      <c r="C220"/>
    </row>
    <row r="221" spans="1:3" s="112" customFormat="1" x14ac:dyDescent="0.25">
      <c r="A221">
        <v>218</v>
      </c>
      <c r="B221" t="s">
        <v>1312</v>
      </c>
      <c r="C221"/>
    </row>
    <row r="222" spans="1:3" s="112" customFormat="1" x14ac:dyDescent="0.25">
      <c r="A222">
        <v>219</v>
      </c>
      <c r="B222" t="s">
        <v>1313</v>
      </c>
      <c r="C222"/>
    </row>
    <row r="223" spans="1:3" s="112" customFormat="1" x14ac:dyDescent="0.25">
      <c r="A223">
        <v>220</v>
      </c>
      <c r="B223" t="s">
        <v>1314</v>
      </c>
      <c r="C223"/>
    </row>
    <row r="224" spans="1:3" s="112" customFormat="1" x14ac:dyDescent="0.25">
      <c r="A224">
        <v>221</v>
      </c>
      <c r="B224" t="s">
        <v>1315</v>
      </c>
      <c r="C224"/>
    </row>
    <row r="225" spans="1:3" s="112" customFormat="1" x14ac:dyDescent="0.25">
      <c r="A225">
        <v>222</v>
      </c>
      <c r="B225" t="s">
        <v>1316</v>
      </c>
      <c r="C225"/>
    </row>
    <row r="226" spans="1:3" s="112" customFormat="1" x14ac:dyDescent="0.25">
      <c r="A226">
        <v>223</v>
      </c>
      <c r="B226" t="s">
        <v>1317</v>
      </c>
      <c r="C226"/>
    </row>
    <row r="227" spans="1:3" s="112" customFormat="1" x14ac:dyDescent="0.25">
      <c r="A227">
        <v>224</v>
      </c>
      <c r="B227" t="s">
        <v>1318</v>
      </c>
      <c r="C227"/>
    </row>
    <row r="228" spans="1:3" s="112" customFormat="1" x14ac:dyDescent="0.25">
      <c r="A228">
        <v>225</v>
      </c>
      <c r="B228" t="s">
        <v>1319</v>
      </c>
      <c r="C228"/>
    </row>
    <row r="229" spans="1:3" s="112" customFormat="1" x14ac:dyDescent="0.25">
      <c r="A229">
        <v>226</v>
      </c>
      <c r="B229" t="s">
        <v>1320</v>
      </c>
      <c r="C229"/>
    </row>
    <row r="230" spans="1:3" s="112" customFormat="1" x14ac:dyDescent="0.25">
      <c r="A230">
        <v>227</v>
      </c>
      <c r="B230" t="s">
        <v>1321</v>
      </c>
      <c r="C230"/>
    </row>
    <row r="231" spans="1:3" s="112" customFormat="1" x14ac:dyDescent="0.25">
      <c r="A231">
        <v>228</v>
      </c>
      <c r="B231" t="s">
        <v>1322</v>
      </c>
      <c r="C231"/>
    </row>
    <row r="232" spans="1:3" s="112" customFormat="1" x14ac:dyDescent="0.25">
      <c r="A232">
        <v>229</v>
      </c>
      <c r="B232" t="s">
        <v>1323</v>
      </c>
      <c r="C232"/>
    </row>
    <row r="233" spans="1:3" s="112" customFormat="1" x14ac:dyDescent="0.25">
      <c r="A233">
        <v>230</v>
      </c>
      <c r="B233" t="s">
        <v>1324</v>
      </c>
      <c r="C233"/>
    </row>
    <row r="234" spans="1:3" s="112" customFormat="1" x14ac:dyDescent="0.25">
      <c r="A234">
        <v>231</v>
      </c>
      <c r="B234" t="s">
        <v>1325</v>
      </c>
      <c r="C234"/>
    </row>
    <row r="235" spans="1:3" s="112" customFormat="1" x14ac:dyDescent="0.25">
      <c r="A235">
        <v>232</v>
      </c>
      <c r="B235" t="s">
        <v>1326</v>
      </c>
      <c r="C235"/>
    </row>
    <row r="236" spans="1:3" s="112" customFormat="1" x14ac:dyDescent="0.25">
      <c r="A236">
        <v>233</v>
      </c>
      <c r="B236" t="s">
        <v>1327</v>
      </c>
      <c r="C236"/>
    </row>
    <row r="237" spans="1:3" s="112" customFormat="1" x14ac:dyDescent="0.25">
      <c r="A237">
        <v>234</v>
      </c>
      <c r="B237" t="s">
        <v>1328</v>
      </c>
      <c r="C237"/>
    </row>
    <row r="238" spans="1:3" s="112" customFormat="1" x14ac:dyDescent="0.25">
      <c r="A238">
        <v>235</v>
      </c>
      <c r="B238" t="s">
        <v>1329</v>
      </c>
      <c r="C238"/>
    </row>
    <row r="239" spans="1:3" s="112" customFormat="1" x14ac:dyDescent="0.25">
      <c r="A239">
        <v>236</v>
      </c>
      <c r="B239" t="s">
        <v>1330</v>
      </c>
      <c r="C239"/>
    </row>
    <row r="240" spans="1:3" s="112" customFormat="1" x14ac:dyDescent="0.25">
      <c r="A240">
        <v>237</v>
      </c>
      <c r="B240" t="s">
        <v>1331</v>
      </c>
      <c r="C240"/>
    </row>
    <row r="241" spans="1:3" s="112" customFormat="1" x14ac:dyDescent="0.25">
      <c r="A241">
        <v>238</v>
      </c>
      <c r="B241" t="s">
        <v>1332</v>
      </c>
      <c r="C241"/>
    </row>
    <row r="242" spans="1:3" s="112" customFormat="1" x14ac:dyDescent="0.25">
      <c r="A242">
        <v>239</v>
      </c>
      <c r="B242" t="s">
        <v>1333</v>
      </c>
      <c r="C242"/>
    </row>
    <row r="243" spans="1:3" s="112" customFormat="1" x14ac:dyDescent="0.25">
      <c r="A243">
        <v>240</v>
      </c>
      <c r="B243" t="s">
        <v>1334</v>
      </c>
      <c r="C243"/>
    </row>
    <row r="244" spans="1:3" s="112" customFormat="1" x14ac:dyDescent="0.25">
      <c r="A244">
        <v>241</v>
      </c>
      <c r="B244" t="s">
        <v>1335</v>
      </c>
      <c r="C244"/>
    </row>
    <row r="245" spans="1:3" s="112" customFormat="1" x14ac:dyDescent="0.25">
      <c r="A245">
        <v>242</v>
      </c>
      <c r="B245" t="s">
        <v>1336</v>
      </c>
      <c r="C245"/>
    </row>
    <row r="246" spans="1:3" s="112" customFormat="1" x14ac:dyDescent="0.25">
      <c r="A246">
        <v>243</v>
      </c>
      <c r="B246" t="s">
        <v>1337</v>
      </c>
      <c r="C246"/>
    </row>
    <row r="247" spans="1:3" s="112" customFormat="1" x14ac:dyDescent="0.25">
      <c r="A247">
        <v>244</v>
      </c>
      <c r="B247" t="s">
        <v>1338</v>
      </c>
      <c r="C247"/>
    </row>
    <row r="248" spans="1:3" s="112" customFormat="1" x14ac:dyDescent="0.25">
      <c r="A248">
        <v>245</v>
      </c>
      <c r="B248" t="s">
        <v>1339</v>
      </c>
      <c r="C248"/>
    </row>
    <row r="249" spans="1:3" s="112" customFormat="1" x14ac:dyDescent="0.25">
      <c r="A249">
        <v>246</v>
      </c>
      <c r="B249" t="s">
        <v>1340</v>
      </c>
      <c r="C249"/>
    </row>
    <row r="250" spans="1:3" s="112" customFormat="1" x14ac:dyDescent="0.25">
      <c r="A250">
        <v>247</v>
      </c>
      <c r="B250" t="s">
        <v>1341</v>
      </c>
      <c r="C250"/>
    </row>
    <row r="251" spans="1:3" s="112" customFormat="1" x14ac:dyDescent="0.25">
      <c r="A251">
        <v>248</v>
      </c>
      <c r="B251" t="s">
        <v>1342</v>
      </c>
      <c r="C251"/>
    </row>
    <row r="252" spans="1:3" s="112" customFormat="1" x14ac:dyDescent="0.25">
      <c r="A252">
        <v>249</v>
      </c>
      <c r="B252" t="s">
        <v>1343</v>
      </c>
      <c r="C252"/>
    </row>
    <row r="253" spans="1:3" s="112" customFormat="1" x14ac:dyDescent="0.25">
      <c r="A253">
        <v>250</v>
      </c>
      <c r="B253" t="s">
        <v>1344</v>
      </c>
      <c r="C253"/>
    </row>
    <row r="254" spans="1:3" s="112" customFormat="1" x14ac:dyDescent="0.25">
      <c r="A254">
        <v>251</v>
      </c>
      <c r="B254" t="s">
        <v>1345</v>
      </c>
      <c r="C254"/>
    </row>
    <row r="255" spans="1:3" s="112" customFormat="1" x14ac:dyDescent="0.25">
      <c r="A255">
        <v>252</v>
      </c>
      <c r="B255" t="s">
        <v>1346</v>
      </c>
      <c r="C255"/>
    </row>
    <row r="256" spans="1:3" s="112" customFormat="1" x14ac:dyDescent="0.25">
      <c r="A256">
        <v>253</v>
      </c>
      <c r="B256" t="s">
        <v>1347</v>
      </c>
      <c r="C256"/>
    </row>
    <row r="257" spans="1:3" s="112" customFormat="1" x14ac:dyDescent="0.25">
      <c r="A257">
        <v>254</v>
      </c>
      <c r="B257" t="s">
        <v>1348</v>
      </c>
      <c r="C257"/>
    </row>
    <row r="258" spans="1:3" s="112" customFormat="1" x14ac:dyDescent="0.25">
      <c r="A258">
        <v>255</v>
      </c>
      <c r="B258" t="s">
        <v>1349</v>
      </c>
      <c r="C258"/>
    </row>
    <row r="259" spans="1:3" s="112" customFormat="1" x14ac:dyDescent="0.25">
      <c r="A259">
        <v>256</v>
      </c>
      <c r="B259" t="s">
        <v>1350</v>
      </c>
      <c r="C259"/>
    </row>
    <row r="260" spans="1:3" s="112" customFormat="1" x14ac:dyDescent="0.25">
      <c r="A260">
        <v>257</v>
      </c>
      <c r="B260" t="s">
        <v>1351</v>
      </c>
      <c r="C260"/>
    </row>
    <row r="261" spans="1:3" s="112" customFormat="1" x14ac:dyDescent="0.25">
      <c r="A261">
        <v>258</v>
      </c>
      <c r="B261" t="s">
        <v>1352</v>
      </c>
      <c r="C261"/>
    </row>
    <row r="262" spans="1:3" s="112" customFormat="1" x14ac:dyDescent="0.25">
      <c r="A262">
        <v>259</v>
      </c>
      <c r="B262" t="s">
        <v>1353</v>
      </c>
      <c r="C262"/>
    </row>
    <row r="263" spans="1:3" s="112" customFormat="1" x14ac:dyDescent="0.25">
      <c r="A263">
        <v>260</v>
      </c>
      <c r="B263" t="s">
        <v>1354</v>
      </c>
      <c r="C263"/>
    </row>
    <row r="264" spans="1:3" s="112" customFormat="1" x14ac:dyDescent="0.25">
      <c r="A264">
        <v>261</v>
      </c>
      <c r="B264" t="s">
        <v>1355</v>
      </c>
      <c r="C264"/>
    </row>
    <row r="265" spans="1:3" s="112" customFormat="1" x14ac:dyDescent="0.25">
      <c r="A265">
        <v>262</v>
      </c>
      <c r="B265" t="s">
        <v>1356</v>
      </c>
      <c r="C265"/>
    </row>
    <row r="266" spans="1:3" s="112" customFormat="1" x14ac:dyDescent="0.25">
      <c r="A266">
        <v>263</v>
      </c>
      <c r="B266" t="s">
        <v>1357</v>
      </c>
      <c r="C266"/>
    </row>
    <row r="267" spans="1:3" s="112" customFormat="1" x14ac:dyDescent="0.25">
      <c r="A267">
        <v>264</v>
      </c>
      <c r="B267" t="s">
        <v>1358</v>
      </c>
      <c r="C267"/>
    </row>
    <row r="268" spans="1:3" s="112" customFormat="1" x14ac:dyDescent="0.25">
      <c r="A268">
        <v>265</v>
      </c>
      <c r="B268" t="s">
        <v>1359</v>
      </c>
      <c r="C268"/>
    </row>
    <row r="269" spans="1:3" s="112" customFormat="1" x14ac:dyDescent="0.25">
      <c r="A269">
        <v>266</v>
      </c>
      <c r="B269" t="s">
        <v>1360</v>
      </c>
      <c r="C269"/>
    </row>
    <row r="270" spans="1:3" s="112" customFormat="1" x14ac:dyDescent="0.25">
      <c r="A270">
        <v>267</v>
      </c>
      <c r="B270" t="s">
        <v>1361</v>
      </c>
      <c r="C270"/>
    </row>
    <row r="271" spans="1:3" s="112" customFormat="1" x14ac:dyDescent="0.25">
      <c r="A271">
        <v>268</v>
      </c>
      <c r="B271" t="s">
        <v>1362</v>
      </c>
      <c r="C271"/>
    </row>
    <row r="272" spans="1:3" s="112" customFormat="1" x14ac:dyDescent="0.25">
      <c r="A272">
        <v>269</v>
      </c>
      <c r="B272" t="s">
        <v>1363</v>
      </c>
      <c r="C272"/>
    </row>
    <row r="273" spans="1:3" s="112" customFormat="1" x14ac:dyDescent="0.25">
      <c r="A273">
        <v>270</v>
      </c>
      <c r="B273" t="s">
        <v>1364</v>
      </c>
      <c r="C273"/>
    </row>
    <row r="274" spans="1:3" s="112" customFormat="1" x14ac:dyDescent="0.25">
      <c r="A274">
        <v>271</v>
      </c>
      <c r="B274" t="s">
        <v>1365</v>
      </c>
      <c r="C274"/>
    </row>
    <row r="275" spans="1:3" s="112" customFormat="1" x14ac:dyDescent="0.25">
      <c r="A275">
        <v>272</v>
      </c>
      <c r="B275" t="s">
        <v>1366</v>
      </c>
      <c r="C275"/>
    </row>
    <row r="276" spans="1:3" s="112" customFormat="1" x14ac:dyDescent="0.25">
      <c r="A276">
        <v>273</v>
      </c>
      <c r="B276" t="s">
        <v>1367</v>
      </c>
      <c r="C276"/>
    </row>
    <row r="277" spans="1:3" s="112" customFormat="1" x14ac:dyDescent="0.25">
      <c r="A277">
        <v>274</v>
      </c>
      <c r="B277" t="s">
        <v>1368</v>
      </c>
      <c r="C277"/>
    </row>
    <row r="278" spans="1:3" s="112" customFormat="1" x14ac:dyDescent="0.25">
      <c r="A278">
        <v>275</v>
      </c>
      <c r="B278" t="s">
        <v>1369</v>
      </c>
      <c r="C278"/>
    </row>
    <row r="279" spans="1:3" s="112" customFormat="1" x14ac:dyDescent="0.25">
      <c r="A279">
        <v>276</v>
      </c>
      <c r="B279" t="s">
        <v>1370</v>
      </c>
      <c r="C279"/>
    </row>
    <row r="280" spans="1:3" s="112" customFormat="1" x14ac:dyDescent="0.25">
      <c r="A280">
        <v>277</v>
      </c>
      <c r="B280" t="s">
        <v>1371</v>
      </c>
      <c r="C280"/>
    </row>
    <row r="281" spans="1:3" s="112" customFormat="1" x14ac:dyDescent="0.25">
      <c r="A281">
        <v>278</v>
      </c>
      <c r="B281" t="s">
        <v>1372</v>
      </c>
      <c r="C281"/>
    </row>
    <row r="282" spans="1:3" s="112" customFormat="1" x14ac:dyDescent="0.25">
      <c r="A282">
        <v>279</v>
      </c>
      <c r="B282" t="s">
        <v>1373</v>
      </c>
      <c r="C282"/>
    </row>
    <row r="283" spans="1:3" s="112" customFormat="1" x14ac:dyDescent="0.25">
      <c r="A283">
        <v>280</v>
      </c>
      <c r="B283" t="s">
        <v>1374</v>
      </c>
      <c r="C283"/>
    </row>
    <row r="284" spans="1:3" s="112" customFormat="1" x14ac:dyDescent="0.25">
      <c r="A284">
        <v>281</v>
      </c>
      <c r="B284" t="s">
        <v>1375</v>
      </c>
      <c r="C284"/>
    </row>
    <row r="285" spans="1:3" s="112" customFormat="1" x14ac:dyDescent="0.25">
      <c r="A285">
        <v>282</v>
      </c>
      <c r="B285" t="s">
        <v>1376</v>
      </c>
      <c r="C285"/>
    </row>
    <row r="286" spans="1:3" s="112" customFormat="1" x14ac:dyDescent="0.25">
      <c r="A286">
        <v>283</v>
      </c>
      <c r="B286" t="s">
        <v>1377</v>
      </c>
      <c r="C286"/>
    </row>
    <row r="287" spans="1:3" s="112" customFormat="1" x14ac:dyDescent="0.25">
      <c r="A287">
        <v>284</v>
      </c>
      <c r="B287" t="s">
        <v>1378</v>
      </c>
      <c r="C287"/>
    </row>
    <row r="288" spans="1:3" s="112" customFormat="1" x14ac:dyDescent="0.25">
      <c r="A288">
        <v>285</v>
      </c>
      <c r="B288" t="s">
        <v>1379</v>
      </c>
      <c r="C288"/>
    </row>
    <row r="289" spans="1:3" s="112" customFormat="1" x14ac:dyDescent="0.25">
      <c r="A289">
        <v>286</v>
      </c>
      <c r="B289" t="s">
        <v>1380</v>
      </c>
      <c r="C289"/>
    </row>
    <row r="290" spans="1:3" s="112" customFormat="1" x14ac:dyDescent="0.25">
      <c r="A290">
        <v>287</v>
      </c>
      <c r="B290" t="s">
        <v>1381</v>
      </c>
      <c r="C290"/>
    </row>
    <row r="291" spans="1:3" s="112" customFormat="1" x14ac:dyDescent="0.25">
      <c r="A291">
        <v>288</v>
      </c>
      <c r="B291" t="s">
        <v>1382</v>
      </c>
      <c r="C291"/>
    </row>
    <row r="292" spans="1:3" s="112" customFormat="1" x14ac:dyDescent="0.25">
      <c r="A292">
        <v>289</v>
      </c>
      <c r="B292" t="s">
        <v>1383</v>
      </c>
      <c r="C292"/>
    </row>
    <row r="293" spans="1:3" s="112" customFormat="1" x14ac:dyDescent="0.25">
      <c r="A293">
        <v>290</v>
      </c>
      <c r="B293" t="s">
        <v>1384</v>
      </c>
      <c r="C293"/>
    </row>
    <row r="294" spans="1:3" s="112" customFormat="1" x14ac:dyDescent="0.25">
      <c r="A294">
        <v>291</v>
      </c>
      <c r="B294" t="s">
        <v>1385</v>
      </c>
      <c r="C294"/>
    </row>
    <row r="295" spans="1:3" s="112" customFormat="1" x14ac:dyDescent="0.25">
      <c r="A295">
        <v>292</v>
      </c>
      <c r="B295" t="s">
        <v>1386</v>
      </c>
      <c r="C295"/>
    </row>
    <row r="296" spans="1:3" s="112" customFormat="1" x14ac:dyDescent="0.25">
      <c r="A296">
        <v>293</v>
      </c>
      <c r="B296" t="s">
        <v>1387</v>
      </c>
      <c r="C296"/>
    </row>
    <row r="297" spans="1:3" s="112" customFormat="1" x14ac:dyDescent="0.25">
      <c r="A297">
        <v>294</v>
      </c>
      <c r="B297" t="s">
        <v>1388</v>
      </c>
      <c r="C297"/>
    </row>
    <row r="298" spans="1:3" s="112" customFormat="1" x14ac:dyDescent="0.25">
      <c r="A298">
        <v>295</v>
      </c>
      <c r="B298" t="s">
        <v>1389</v>
      </c>
      <c r="C298"/>
    </row>
    <row r="299" spans="1:3" s="112" customFormat="1" x14ac:dyDescent="0.25">
      <c r="A299">
        <v>296</v>
      </c>
      <c r="B299" t="s">
        <v>1390</v>
      </c>
      <c r="C299"/>
    </row>
    <row r="300" spans="1:3" s="112" customFormat="1" x14ac:dyDescent="0.25">
      <c r="A300">
        <v>297</v>
      </c>
      <c r="B300" t="s">
        <v>1391</v>
      </c>
      <c r="C300"/>
    </row>
    <row r="301" spans="1:3" s="112" customFormat="1" x14ac:dyDescent="0.25">
      <c r="A301">
        <v>298</v>
      </c>
      <c r="B301" t="s">
        <v>1392</v>
      </c>
      <c r="C301"/>
    </row>
    <row r="302" spans="1:3" s="112" customFormat="1" x14ac:dyDescent="0.25">
      <c r="A302">
        <v>299</v>
      </c>
      <c r="B302" t="s">
        <v>1393</v>
      </c>
      <c r="C302"/>
    </row>
    <row r="303" spans="1:3" s="112" customFormat="1" x14ac:dyDescent="0.25">
      <c r="A303">
        <v>300</v>
      </c>
      <c r="B303" t="s">
        <v>1394</v>
      </c>
      <c r="C303"/>
    </row>
    <row r="304" spans="1:3" s="112" customFormat="1" x14ac:dyDescent="0.25">
      <c r="A304">
        <v>301</v>
      </c>
      <c r="B304" t="s">
        <v>1395</v>
      </c>
      <c r="C304"/>
    </row>
    <row r="305" spans="1:3" s="112" customFormat="1" x14ac:dyDescent="0.25">
      <c r="A305">
        <v>302</v>
      </c>
      <c r="B305" t="s">
        <v>1396</v>
      </c>
      <c r="C305"/>
    </row>
    <row r="306" spans="1:3" s="112" customFormat="1" x14ac:dyDescent="0.25">
      <c r="A306">
        <v>303</v>
      </c>
      <c r="B306" t="s">
        <v>1397</v>
      </c>
      <c r="C306"/>
    </row>
    <row r="307" spans="1:3" s="112" customFormat="1" x14ac:dyDescent="0.25">
      <c r="A307">
        <v>304</v>
      </c>
      <c r="B307" t="s">
        <v>1398</v>
      </c>
      <c r="C307"/>
    </row>
    <row r="308" spans="1:3" s="112" customFormat="1" x14ac:dyDescent="0.25">
      <c r="A308">
        <v>305</v>
      </c>
      <c r="B308" t="s">
        <v>1399</v>
      </c>
      <c r="C308"/>
    </row>
    <row r="309" spans="1:3" s="112" customFormat="1" x14ac:dyDescent="0.25">
      <c r="A309">
        <v>306</v>
      </c>
      <c r="B309" t="s">
        <v>1400</v>
      </c>
      <c r="C309"/>
    </row>
    <row r="310" spans="1:3" s="112" customFormat="1" x14ac:dyDescent="0.25">
      <c r="A310">
        <v>307</v>
      </c>
      <c r="B310" t="s">
        <v>1401</v>
      </c>
      <c r="C310"/>
    </row>
    <row r="311" spans="1:3" s="112" customFormat="1" x14ac:dyDescent="0.25">
      <c r="A311">
        <v>308</v>
      </c>
      <c r="B311" t="s">
        <v>1402</v>
      </c>
      <c r="C311"/>
    </row>
    <row r="312" spans="1:3" s="112" customFormat="1" x14ac:dyDescent="0.25">
      <c r="A312">
        <v>309</v>
      </c>
      <c r="B312" t="s">
        <v>1403</v>
      </c>
      <c r="C312"/>
    </row>
    <row r="313" spans="1:3" s="112" customFormat="1" x14ac:dyDescent="0.25">
      <c r="A313">
        <v>310</v>
      </c>
      <c r="B313" t="s">
        <v>1404</v>
      </c>
      <c r="C313"/>
    </row>
    <row r="314" spans="1:3" s="112" customFormat="1" x14ac:dyDescent="0.25">
      <c r="A314">
        <v>311</v>
      </c>
      <c r="B314" t="s">
        <v>1405</v>
      </c>
      <c r="C314"/>
    </row>
    <row r="315" spans="1:3" s="112" customFormat="1" x14ac:dyDescent="0.25">
      <c r="A315">
        <v>312</v>
      </c>
      <c r="B315" t="s">
        <v>1406</v>
      </c>
      <c r="C315"/>
    </row>
    <row r="316" spans="1:3" s="112" customFormat="1" x14ac:dyDescent="0.25">
      <c r="A316">
        <v>313</v>
      </c>
      <c r="B316" t="s">
        <v>1407</v>
      </c>
      <c r="C316"/>
    </row>
    <row r="317" spans="1:3" s="112" customFormat="1" x14ac:dyDescent="0.25">
      <c r="A317">
        <v>314</v>
      </c>
      <c r="B317" t="s">
        <v>1408</v>
      </c>
      <c r="C317"/>
    </row>
    <row r="318" spans="1:3" s="112" customFormat="1" x14ac:dyDescent="0.25">
      <c r="A318">
        <v>315</v>
      </c>
      <c r="B318" t="s">
        <v>1409</v>
      </c>
      <c r="C318"/>
    </row>
    <row r="319" spans="1:3" s="112" customFormat="1" x14ac:dyDescent="0.25">
      <c r="A319">
        <v>316</v>
      </c>
      <c r="B319" t="s">
        <v>1410</v>
      </c>
      <c r="C319"/>
    </row>
    <row r="320" spans="1:3" s="112" customFormat="1" x14ac:dyDescent="0.25">
      <c r="A320">
        <v>317</v>
      </c>
      <c r="B320" t="s">
        <v>1411</v>
      </c>
      <c r="C320"/>
    </row>
    <row r="321" spans="1:3" s="112" customFormat="1" x14ac:dyDescent="0.25">
      <c r="A321">
        <v>318</v>
      </c>
      <c r="B321" t="s">
        <v>1412</v>
      </c>
      <c r="C321"/>
    </row>
    <row r="322" spans="1:3" s="112" customFormat="1" x14ac:dyDescent="0.25">
      <c r="A322">
        <v>319</v>
      </c>
      <c r="B322" t="s">
        <v>1413</v>
      </c>
      <c r="C322"/>
    </row>
    <row r="323" spans="1:3" s="112" customFormat="1" x14ac:dyDescent="0.25">
      <c r="A323">
        <v>320</v>
      </c>
      <c r="B323" t="s">
        <v>1414</v>
      </c>
      <c r="C323"/>
    </row>
    <row r="324" spans="1:3" s="112" customFormat="1" x14ac:dyDescent="0.25">
      <c r="A324">
        <v>321</v>
      </c>
      <c r="B324" t="s">
        <v>1415</v>
      </c>
      <c r="C324"/>
    </row>
    <row r="325" spans="1:3" s="112" customFormat="1" x14ac:dyDescent="0.25">
      <c r="A325">
        <v>322</v>
      </c>
      <c r="B325" t="s">
        <v>1416</v>
      </c>
      <c r="C325"/>
    </row>
    <row r="326" spans="1:3" s="112" customFormat="1" x14ac:dyDescent="0.25">
      <c r="A326">
        <v>323</v>
      </c>
      <c r="B326" t="s">
        <v>1417</v>
      </c>
      <c r="C326"/>
    </row>
    <row r="327" spans="1:3" s="112" customFormat="1" x14ac:dyDescent="0.25">
      <c r="A327">
        <v>324</v>
      </c>
      <c r="B327" t="s">
        <v>1418</v>
      </c>
      <c r="C327"/>
    </row>
    <row r="328" spans="1:3" s="112" customFormat="1" x14ac:dyDescent="0.25">
      <c r="A328">
        <v>325</v>
      </c>
      <c r="B328" t="s">
        <v>1419</v>
      </c>
      <c r="C328"/>
    </row>
    <row r="329" spans="1:3" s="112" customFormat="1" x14ac:dyDescent="0.25">
      <c r="A329">
        <v>326</v>
      </c>
      <c r="B329" t="s">
        <v>1456</v>
      </c>
      <c r="C329"/>
    </row>
    <row r="330" spans="1:3" s="112" customFormat="1" x14ac:dyDescent="0.25">
      <c r="A330">
        <v>327</v>
      </c>
      <c r="B330" t="s">
        <v>1420</v>
      </c>
      <c r="C330"/>
    </row>
    <row r="331" spans="1:3" s="112" customFormat="1" x14ac:dyDescent="0.25">
      <c r="A331">
        <v>328</v>
      </c>
      <c r="B331" t="s">
        <v>1421</v>
      </c>
      <c r="C331"/>
    </row>
    <row r="332" spans="1:3" s="112" customFormat="1" x14ac:dyDescent="0.25">
      <c r="A332">
        <v>329</v>
      </c>
      <c r="B332" t="s">
        <v>1422</v>
      </c>
      <c r="C332"/>
    </row>
    <row r="333" spans="1:3" s="112" customFormat="1" x14ac:dyDescent="0.25">
      <c r="A333">
        <v>330</v>
      </c>
      <c r="B333" t="s">
        <v>1423</v>
      </c>
      <c r="C333"/>
    </row>
    <row r="334" spans="1:3" s="112" customFormat="1" x14ac:dyDescent="0.25">
      <c r="A334">
        <v>331</v>
      </c>
      <c r="B334" t="s">
        <v>1424</v>
      </c>
      <c r="C334"/>
    </row>
    <row r="335" spans="1:3" s="112" customFormat="1" x14ac:dyDescent="0.25">
      <c r="A335">
        <v>332</v>
      </c>
      <c r="B335" t="s">
        <v>1425</v>
      </c>
      <c r="C335"/>
    </row>
    <row r="336" spans="1:3" s="112" customFormat="1" x14ac:dyDescent="0.25">
      <c r="A336">
        <v>333</v>
      </c>
      <c r="B336" t="s">
        <v>1426</v>
      </c>
      <c r="C336"/>
    </row>
    <row r="337" spans="1:3" s="112" customFormat="1" x14ac:dyDescent="0.25">
      <c r="A337">
        <v>334</v>
      </c>
      <c r="B337" t="s">
        <v>1427</v>
      </c>
      <c r="C337"/>
    </row>
    <row r="338" spans="1:3" s="112" customFormat="1" x14ac:dyDescent="0.25">
      <c r="A338">
        <v>335</v>
      </c>
      <c r="B338" t="s">
        <v>1428</v>
      </c>
      <c r="C338"/>
    </row>
    <row r="339" spans="1:3" s="112" customFormat="1" x14ac:dyDescent="0.25">
      <c r="A339">
        <v>336</v>
      </c>
      <c r="B339" t="s">
        <v>1429</v>
      </c>
      <c r="C339"/>
    </row>
    <row r="340" spans="1:3" s="112" customFormat="1" x14ac:dyDescent="0.25">
      <c r="A340">
        <v>337</v>
      </c>
      <c r="B340" t="s">
        <v>1430</v>
      </c>
      <c r="C340"/>
    </row>
    <row r="341" spans="1:3" s="112" customFormat="1" x14ac:dyDescent="0.25">
      <c r="A341">
        <v>338</v>
      </c>
      <c r="B341" t="s">
        <v>1431</v>
      </c>
      <c r="C341"/>
    </row>
    <row r="342" spans="1:3" s="112" customFormat="1" x14ac:dyDescent="0.25">
      <c r="A342">
        <v>339</v>
      </c>
      <c r="B342" t="s">
        <v>1432</v>
      </c>
      <c r="C342"/>
    </row>
    <row r="343" spans="1:3" s="112" customFormat="1" x14ac:dyDescent="0.25">
      <c r="A343">
        <v>340</v>
      </c>
      <c r="B343" t="s">
        <v>1433</v>
      </c>
      <c r="C343"/>
    </row>
    <row r="344" spans="1:3" s="112" customFormat="1" x14ac:dyDescent="0.25">
      <c r="A344">
        <v>341</v>
      </c>
      <c r="B344" t="s">
        <v>1434</v>
      </c>
      <c r="C344"/>
    </row>
    <row r="345" spans="1:3" s="112" customFormat="1" x14ac:dyDescent="0.25">
      <c r="A345">
        <v>342</v>
      </c>
      <c r="B345" t="s">
        <v>1435</v>
      </c>
      <c r="C345"/>
    </row>
    <row r="346" spans="1:3" s="112" customFormat="1" x14ac:dyDescent="0.25">
      <c r="A346">
        <v>343</v>
      </c>
      <c r="B346" t="s">
        <v>1436</v>
      </c>
      <c r="C346"/>
    </row>
    <row r="347" spans="1:3" s="112" customFormat="1" x14ac:dyDescent="0.25">
      <c r="A347">
        <v>344</v>
      </c>
      <c r="B347" t="s">
        <v>1437</v>
      </c>
      <c r="C347"/>
    </row>
    <row r="348" spans="1:3" s="112" customFormat="1" x14ac:dyDescent="0.25">
      <c r="A348">
        <v>345</v>
      </c>
      <c r="B348" t="s">
        <v>1438</v>
      </c>
      <c r="C348"/>
    </row>
    <row r="349" spans="1:3" s="112" customFormat="1" x14ac:dyDescent="0.25">
      <c r="A349">
        <v>346</v>
      </c>
      <c r="B349" t="s">
        <v>1439</v>
      </c>
      <c r="C349"/>
    </row>
    <row r="350" spans="1:3" s="112" customFormat="1" x14ac:dyDescent="0.25">
      <c r="A350">
        <v>347</v>
      </c>
      <c r="B350" t="s">
        <v>1440</v>
      </c>
      <c r="C350"/>
    </row>
    <row r="351" spans="1:3" s="112" customFormat="1" x14ac:dyDescent="0.25">
      <c r="A351">
        <v>348</v>
      </c>
      <c r="B351" t="s">
        <v>1457</v>
      </c>
      <c r="C351"/>
    </row>
    <row r="352" spans="1:3" s="112" customFormat="1" x14ac:dyDescent="0.25">
      <c r="A352">
        <v>349</v>
      </c>
      <c r="B352" t="s">
        <v>1441</v>
      </c>
      <c r="C352"/>
    </row>
    <row r="353" spans="1:3" s="112" customFormat="1" x14ac:dyDescent="0.25">
      <c r="A353">
        <v>350</v>
      </c>
      <c r="B353" t="s">
        <v>1458</v>
      </c>
      <c r="C353"/>
    </row>
    <row r="354" spans="1:3" s="112" customFormat="1" x14ac:dyDescent="0.25">
      <c r="A354">
        <v>351</v>
      </c>
      <c r="B354" t="s">
        <v>1459</v>
      </c>
      <c r="C354"/>
    </row>
    <row r="355" spans="1:3" s="112" customFormat="1" x14ac:dyDescent="0.25">
      <c r="A355">
        <v>352</v>
      </c>
      <c r="B355" t="s">
        <v>1460</v>
      </c>
      <c r="C355"/>
    </row>
    <row r="356" spans="1:3" s="112" customFormat="1" x14ac:dyDescent="0.25">
      <c r="A356">
        <v>353</v>
      </c>
      <c r="B356" t="s">
        <v>1461</v>
      </c>
      <c r="C356"/>
    </row>
    <row r="357" spans="1:3" s="112" customFormat="1" x14ac:dyDescent="0.25">
      <c r="A357">
        <v>354</v>
      </c>
      <c r="B357" t="s">
        <v>1442</v>
      </c>
      <c r="C357"/>
    </row>
    <row r="358" spans="1:3" s="112" customFormat="1" x14ac:dyDescent="0.25">
      <c r="A358">
        <v>355</v>
      </c>
      <c r="B358" t="s">
        <v>1443</v>
      </c>
      <c r="C358"/>
    </row>
    <row r="359" spans="1:3" s="112" customFormat="1" x14ac:dyDescent="0.25">
      <c r="A359">
        <v>356</v>
      </c>
      <c r="B359" t="s">
        <v>1444</v>
      </c>
      <c r="C359"/>
    </row>
    <row r="360" spans="1:3" s="112" customFormat="1" x14ac:dyDescent="0.25">
      <c r="A360">
        <v>357</v>
      </c>
      <c r="B360" t="s">
        <v>1462</v>
      </c>
      <c r="C360"/>
    </row>
    <row r="361" spans="1:3" s="112" customFormat="1" x14ac:dyDescent="0.25">
      <c r="A361">
        <v>358</v>
      </c>
      <c r="B361" t="s">
        <v>1463</v>
      </c>
      <c r="C361"/>
    </row>
    <row r="362" spans="1:3" s="112" customFormat="1" x14ac:dyDescent="0.25">
      <c r="A362">
        <v>359</v>
      </c>
      <c r="B362" t="s">
        <v>1445</v>
      </c>
      <c r="C362"/>
    </row>
    <row r="363" spans="1:3" s="112" customFormat="1" x14ac:dyDescent="0.25">
      <c r="A363">
        <v>360</v>
      </c>
      <c r="B363" t="s">
        <v>1446</v>
      </c>
      <c r="C363"/>
    </row>
    <row r="364" spans="1:3" s="112" customFormat="1" x14ac:dyDescent="0.25">
      <c r="A364">
        <v>361</v>
      </c>
      <c r="B364" t="s">
        <v>1447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PL1-Thanh (2)</vt:lpstr>
      <vt:lpstr>'PL1-Thanh'!Print_Area</vt:lpstr>
      <vt:lpstr>'PL1-Thanh (2)'!Print_Area</vt:lpstr>
      <vt:lpstr>'PL2-Chuathanh'!Print_Area</vt:lpstr>
      <vt:lpstr>Thongkechuathanh!Print_Area</vt:lpstr>
      <vt:lpstr>Thongkethanh!Print_Area</vt:lpstr>
      <vt:lpstr>'PL1-Thanh'!Print_Titles</vt:lpstr>
      <vt:lpstr>'PL1-Thanh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2022-11-11T01:34:09Z</cp:lastPrinted>
  <dcterms:created xsi:type="dcterms:W3CDTF">2016-08-25T02:35:57Z</dcterms:created>
  <dcterms:modified xsi:type="dcterms:W3CDTF">2022-11-11T01:34:11Z</dcterms:modified>
</cp:coreProperties>
</file>