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0" windowWidth="11360" windowHeight="7500" firstSheet="1" activeTab="1"/>
  </bookViews>
  <sheets>
    <sheet name="foxz" sheetId="1" state="hidden" r:id="rId1"/>
    <sheet name="DM chuyển đất lúa" sheetId="2" r:id="rId2"/>
  </sheets>
  <definedNames/>
  <calcPr fullCalcOnLoad="1"/>
</workbook>
</file>

<file path=xl/sharedStrings.xml><?xml version="1.0" encoding="utf-8"?>
<sst xmlns="http://schemas.openxmlformats.org/spreadsheetml/2006/main" count="121" uniqueCount="118">
  <si>
    <t>STT</t>
  </si>
  <si>
    <t>CỘNG HÒA XÃ HỘI CHỦ NGHĨA VIỆT NAM</t>
  </si>
  <si>
    <t>Độc lập - Tự do - Hạnh phúc</t>
  </si>
  <si>
    <t>Đất trồng lúa (ha)</t>
  </si>
  <si>
    <t>Đất rừng phòng hộ (ha)</t>
  </si>
  <si>
    <t>Đất rừng đặc dụng (ha)</t>
  </si>
  <si>
    <t xml:space="preserve"> VÀO MỤC ĐÍCH KHÁC TRÊN ĐỊA BÀN TỈNH KON TUM</t>
  </si>
  <si>
    <t>Dự án thủy điện Đăk Lô 1</t>
  </si>
  <si>
    <t>Thủy điện Nước Long 1</t>
  </si>
  <si>
    <t>Thủy điện Nước Long 2</t>
  </si>
  <si>
    <t>Dự án thủy điện Thượng Nam Vao</t>
  </si>
  <si>
    <t>Huyện Kon Plông</t>
  </si>
  <si>
    <t>Kè chống sạt lở sông Đăk Tờ Kan – Đăk Tô (đoạn cầu 42) huyện Đăk Tô</t>
  </si>
  <si>
    <t>II</t>
  </si>
  <si>
    <t>Huyện Đăk Tô</t>
  </si>
  <si>
    <t>Thị trấn Đăk Tô</t>
  </si>
  <si>
    <t>Nghị quyết số 22/NQ-HĐND ngày 29/4/2021 của HĐND tỉnh Kon Tum về chủ trương đầu tư dự án Kè chống sạt lở sông Đăk Tờ Kan (đoạn cầu 42), huyện Đăk Tô</t>
  </si>
  <si>
    <t>III</t>
  </si>
  <si>
    <t>Huyện Kon Rẫy</t>
  </si>
  <si>
    <t>Đường giao thông trung tâm thị trấn huyện lỵ Kon Rẫy (khu thương mại - giáo dục và dân cư phía tây)</t>
  </si>
  <si>
    <t>Đại đội kho vũ khí đạn và căn cứ chiến đấu mô phỏng của Bộ Chỉ huy quân sự tỉnh</t>
  </si>
  <si>
    <t>Xã Đăk Ruồng, huyện Kon Rẫy</t>
  </si>
  <si>
    <t>Xã Đăk Tờ Re, huyện Kon Rẫy</t>
  </si>
  <si>
    <t>Vị trí thực hiện dự án</t>
  </si>
  <si>
    <t>Tên dự án</t>
  </si>
  <si>
    <t>Ghi chú (Ghi số, thời gian, thẩm quyền, trích yếu văn bản)</t>
  </si>
  <si>
    <t>Trong đó</t>
  </si>
  <si>
    <t>I</t>
  </si>
  <si>
    <t>Huyện Đăk Hà</t>
  </si>
  <si>
    <t>Đường từ Tỉnh lộ 671 (thôn 1, xã Hà Mòn) đến đường Lê Hồng Phong (Trung tâm dạy nghề huyện) - Quy mô dài 3.715 -  rộng 26m</t>
  </si>
  <si>
    <t>Dự án nâng cấp sửa chữa Đập Đăk Cấm, Thành phố Kon Tum</t>
  </si>
  <si>
    <t>Bưu điện Văn hóa xã Đăk Ngọk</t>
  </si>
  <si>
    <t>Thị trấn Đăk Hà</t>
  </si>
  <si>
    <t>Xã Ngọk Wang</t>
  </si>
  <si>
    <t>Xã Đăk Ngọk</t>
  </si>
  <si>
    <t>Nghị quyết số 61/NQ-HĐND ngày 29 tháng 4 năm 2021 của Hội đồng nhân dân tỉnh về chủ trương đầu tư dự án Đường từ Tỉnh lộ 671 (thôn 1, xã Hà Mòn) đến đường Lê Hồng Phong (Trung tâm Dạy nghề huyện)</t>
  </si>
  <si>
    <t>Quyết định số 215/QĐ-UBND ngày04/05/2021 của UBND tỉnh Kon Tum Về việc giao chủ trương triển khai đầu tư dự án sử chữa nâng cấp đập Đăk Cấm, thành phố Kon Tum</t>
  </si>
  <si>
    <t>Nghị quyết số 01/NQ-CP ngày 01 tháng 01 năm 2021 của Chính phủ, về nhiệm vụ, giải pháp chủ yếu thực hiện kế hoạch phát triển kinh tế - xã hội và dự toán ngân sách nhà nước năm 2021 và Văn bản số 1131/UBND-KGVX ngày 07 tháng 5 năm 2021 và Văn bản số 1751/BĐVN-KHĐT ngày 12/5/2021 của Tổng công ty Bưu điện Việt Nam V/v phê duyệt chủ trương đầu tư “Xây mới BĐ-VH xã Đăk Ngọk, huyện Đăk Hà, tỉnh Kon Tum</t>
  </si>
  <si>
    <t>Dự án thủy điện Đăk Lô 3</t>
  </si>
  <si>
    <t>IV</t>
  </si>
  <si>
    <t>xã Ngọk Tem, huyện Kon Plông</t>
  </si>
  <si>
    <t>Xã Pờ Ê, huyện Kon Plông</t>
  </si>
  <si>
    <t>xã Đăn Nên, huyện Kon Plông</t>
  </si>
  <si>
    <t>Quyết định số 420/QĐ-UBND ngày 16/5/2021 của UBND tỉnh Kon Tum về Chấp thuận chủ trương đầu tư đồng thời chấp thuận nhà đầu tư; Văn bản 161/TTg-NN ngày 11/2/2019 của Thủ tướng chính phủ</t>
  </si>
  <si>
    <t>Quyết định số 350/QĐ-UBND ngày 07/5/2021 của UBND tỉnh Kon Tum về Chấp thuận chủ trương đầu tư đồng thời chấp thuận nhà đầu tư; Văn bản 161/TTg-NN ngày 11/2/2019 của Thủ tướng chính phủ</t>
  </si>
  <si>
    <t>Dự án thủy điện Nam Vao 2</t>
  </si>
  <si>
    <t>Quyết định số 349/QĐ-UBND ngày 07/5/2021 của UBND tỉnh Kon Tum về việc chấp thuận chủ trương đầu tư, đồng thời chấp thuận nhà đầu tư đối với dự án thủy điện Nam Vao 2, xã Đăk Nên, huyện Kon Plông, tỉnh Kon Tum; Văn bản số 1995/UBND-NNTN ngày 16/6/2021 của UBND tỉnh Kon Tum V/v chấp thuận và cho phép bổ sung dự án vào điều chỉnh quy hoạch sử dụng đất đến năm 2020 và kế hoạch sử dụng đất năm 2021 của huyện Kon Plông</t>
  </si>
  <si>
    <t>V</t>
  </si>
  <si>
    <t>Huyện Ngọc Hồi</t>
  </si>
  <si>
    <t>Đường lên cột mốc biên giới Việt Nam - Lào - Campuchia</t>
  </si>
  <si>
    <t>Đường trung tâm phía Nam thị trấn Plei Kần</t>
  </si>
  <si>
    <t>Xã Pờ Y</t>
  </si>
  <si>
    <t>Xã Đăk Ang</t>
  </si>
  <si>
    <t>xã Pờ Y</t>
  </si>
  <si>
    <t>xã Đăk Xú, TT Plei Kần</t>
  </si>
  <si>
    <t>Dự án Đầu tư cơ sở hạ tầng tại các điểm định canh định cư tập trung theo Quyết định số 2085/QĐ-TTg ngày 31 tháng 10 năm 2016 của Thủ tướng Chính phủ</t>
  </si>
  <si>
    <t>VI</t>
  </si>
  <si>
    <t>Huyện Đăk Glei</t>
  </si>
  <si>
    <t>Xã Đăk Choong</t>
  </si>
  <si>
    <t>Xã Mường Hoong</t>
  </si>
  <si>
    <t>Nghị quyết số 08/NQ-HĐND ngày 17/4/2020 của Hội đồng nhân dân tỉnh chấp thuận chủ trương đầu tư</t>
  </si>
  <si>
    <t>Nâng cấp tuyến đường Đăk Man - Đăk Blô, huyện Đăk Glei, tỉnh Kon Tum, thuộc huyện Đăk Glei</t>
  </si>
  <si>
    <t>Thông báo số 2994/BĐBP-KHĐT ngày 30/7/2021 của Bộ đội Biên phòng/Bộ Quốc phòng về việc bổ sung danh mục các dự án hoàn thiện thủ tục phê duyệt chủ trương đầu tư Kế hoạch đầu tư trung hạn giai đoạn 2021-2025 nguồn vốn ngân sách Nhà nước;</t>
  </si>
  <si>
    <t>xã Đăk Man, Đăk Blô</t>
  </si>
  <si>
    <t>Quyết định số 600/QĐ-UBND ngày 28/6/2017 của UBND tỉnh Kon Tum về việc phê duyệt điều chỉnh báo cáo nghiên cứu khả thi xây dựng công trình Đường lên cột mốc biên giới Việt Nam - Lào - Campuchia</t>
  </si>
  <si>
    <t xml:space="preserve">Căn cứ Quyết định số 3189/QĐ-BNN-KH, ngày 19/7/2021. Về việc chủ trương đầu tư Dự án Cụm hồ Đắk Rô Gia - Ia Tun. </t>
  </si>
  <si>
    <t>Quyết định số 468/QĐ-UBND ngày 28/5/2021 của UBND tỉnh Kon Tum V/v phê duyệt dự án đầu tư xây dựng công trình Đường trung tâm Phía Nam TT Plei Kần</t>
  </si>
  <si>
    <t>Khắc phục, sửa chữa đường vào cửa khẩu phụ Đăk Long - Văn Tách (Việt Nam - Lào) do ảnh hưởng của mưa bão</t>
  </si>
  <si>
    <t>Xã Đăk Long, huyện Đăk Glei</t>
  </si>
  <si>
    <r>
      <t>Quyết định số 165/QĐ-UBND ngày 30/3/2021 của UBND tỉnh Kon Tum</t>
    </r>
    <r>
      <rPr>
        <b/>
        <i/>
        <sz val="12"/>
        <rFont val="Times New Roman"/>
        <family val="1"/>
      </rPr>
      <t xml:space="preserve"> (Mật)</t>
    </r>
  </si>
  <si>
    <t>VII</t>
  </si>
  <si>
    <t>Huyện Sa Thầy</t>
  </si>
  <si>
    <t>Kè chống sạt lở suối Đăk Sia đoạn qua xã Sa Nhơn, Sa Nghĩa và thị trấn Sa Thầy, huyện Sa Thầy</t>
  </si>
  <si>
    <t>Xã Sa Nghĩa, thị trấn Sa Thầy</t>
  </si>
  <si>
    <t>VIII</t>
  </si>
  <si>
    <t>Thành phố Kon Tum</t>
  </si>
  <si>
    <t>Đường vào Trụ sở làm việc các cơ quan thành phố Kon Tum</t>
  </si>
  <si>
    <t>Chỉnh trang khu đô thị phía Bắc phường Duy Tân, thành phố Kon Tum</t>
  </si>
  <si>
    <t>Mở rộng không gian đô thị phường Nguyễn Trãi, thành phố Kon Tum kết hợp với khai thác quỹ đất</t>
  </si>
  <si>
    <t>Đầu tư cơ sở hạ tầng phát triển khu dân cư phía Tây xã Đăk Cấm kết hợp với TTCN thành phố Kon Tum</t>
  </si>
  <si>
    <t>Dự án : Sửa chữa nâng cấp đập Đăk Cấm, thành phố Kon Tum</t>
  </si>
  <si>
    <r>
      <t xml:space="preserve">Chỉnh trang đô thị, di dời Bến xe Kon Tum về phía Bắc thành phố Kon Tum theo quy hoạch </t>
    </r>
    <r>
      <rPr>
        <i/>
        <sz val="12"/>
        <color indexed="8"/>
        <rFont val="Times New Roman"/>
        <family val="1"/>
      </rPr>
      <t>(cập nhật di dời Cửa hàng xăng dầu)</t>
    </r>
  </si>
  <si>
    <t xml:space="preserve"> </t>
  </si>
  <si>
    <t>Phường Duy Tân</t>
  </si>
  <si>
    <t>Phường Nguyễn Trãi</t>
  </si>
  <si>
    <t>Xã Đăk Cấm</t>
  </si>
  <si>
    <t>Xã Đăk Cấm, xã Vinh Quang phường Ngô Mây, xã Ngọc Bay  thành phố Kon Tum; Xã Ngọc Vang, huyện Đăk Hà</t>
  </si>
  <si>
    <t>Phường Quang Trung và Ngô Mây thành phố Kon Tum</t>
  </si>
  <si>
    <t>Dự án thủy điện Đăk Pru 3</t>
  </si>
  <si>
    <t>Xã Đăk Nhoong, huyện Đăk Glei</t>
  </si>
  <si>
    <t>Nghị quyết số 147/NQ-HĐND ngày 18 tháng 12 năm 2020 của Hội đồng nhân dân thành phố Kon Tum về việc phê duyệt chủ trương đầu tư xây dựng các công trình trên địa bàn thành phố Kon Tum</t>
  </si>
  <si>
    <t>Nghị quyết số 118/NQ-HĐND ngày 22/6/2020 của HĐND thành phố Kon Tum về việc phê duyệt chủ trương đầu tư xây dựng dự án và bổ sung danh mục vào kế hoạch đầu tư công trung hạn giai đoạn 2016-2020 trên địa bàn thành phố Kon Tum</t>
  </si>
  <si>
    <t>Nghị quyết số 105/NQ-HĐND ngày 19/12/2019 của HĐND thành phố Kon Tum về việc phê duyệt chủ trương đầu tư xây dựng các công trình và bổ sung danh mục công trình vào Kế hoạch đầu tư công trung hạn giai đoạn 2016-2020 trên địa bàn thành phố Kon Tum</t>
  </si>
  <si>
    <r>
      <t>Quyết định số 747/QĐ-UBND ngày 04/8/2020;</t>
    </r>
    <r>
      <rPr>
        <sz val="12"/>
        <color indexed="8"/>
        <rFont val="Times New Roman"/>
        <family val="1"/>
      </rPr>
      <t xml:space="preserve"> số 290/QĐ-UBND ngày 14/4/2021</t>
    </r>
    <r>
      <rPr>
        <sz val="12"/>
        <color indexed="8"/>
        <rFont val="Times New Roman"/>
        <family val="1"/>
      </rPr>
      <t xml:space="preserve"> của UBND tỉnh Kon Tum (bổ sung)</t>
    </r>
  </si>
  <si>
    <t xml:space="preserve">Tổng </t>
  </si>
  <si>
    <t xml:space="preserve">                                                                                                              Phụ lục 02</t>
  </si>
  <si>
    <t>DANH MỤC DỰ ÁN CÓ NHU CẦU CHUYỂN MỤC ĐÍCH SỬ DỤNG ĐẤT TRỒNG LÚA, ĐẤT RỪNG PHÒNG HỘ</t>
  </si>
  <si>
    <t>Quyết định 374/QĐ-UBND ngày 07/5/2021 của của UBND tỉnh Kon Tum về phê duyệt chủ trương đầu tư (trình bổ sung)</t>
  </si>
  <si>
    <t>Quy hoạch Thủy điện Đăk Mi1A</t>
  </si>
  <si>
    <t>Quyết định số 759/QĐ-UBND ngày 10/8/2017 về điều chỉnh chủ trương đầu tư dự án Thủy điện Đăk Mi 1</t>
  </si>
  <si>
    <t>Nghị quyết số 28/NQ-HĐND ngày 09/7/2021 của Hội đồng nhân dân tỉnh Kon Tum về chủ trương đầu tư dự án Kè chống sạt lở suối Đăk Sia đoạn qua xã Sa Nhơn, Sa Nghĩa và thị trấn Sa Thầy, huyện Sa Thầy (giai đoạn 1)</t>
  </si>
  <si>
    <t>Nghị quyết số 33/NQ-HĐND ngày 09/7/2021 của Hội đồng nhân dân tỉnh về chủ trương đầu tư dự án Đường giao thông trung tâm thị trấn huyện lỵ Kon Rẫy (khu thương mại - giáo dục và dân cư phía tây)</t>
  </si>
  <si>
    <t>TỈNH KON TUM</t>
  </si>
  <si>
    <t>(kèm theo Nghị quyết số:           /NQ-HĐND ngày         tháng       năm       của Hội đồng nhân dân tỉnh Kon Tum)</t>
  </si>
  <si>
    <t>HỘI ĐỒNG NHÂN DÂN</t>
  </si>
  <si>
    <t>Công văn số 2553/BCH-TM ngày 08/10/2021 của Bộ Chỉ huy Quân sự tỉnh Kon Tum</t>
  </si>
  <si>
    <t>Xã Ngọk Tem, huyện Kon Plông</t>
  </si>
  <si>
    <t>Quyết định số 1773/QĐ-BCT ngày 18/5/2017 của Bộ Công Thương; Quyết định số 208/QĐ-UBND ngày 01/3/2019 của UBND tỉnh Kon Tum về phê duyệt chủ trương đầu tư (trình bổ sung)</t>
  </si>
  <si>
    <t>Quyết định số 1773/QĐ-BCT ngày 18/5/2017 của Bộ Công Thương; Quyết định số 208/QĐ-UBND ngày 01/3/2019 của UBND tỉnh Kon Tum về phê duyệt chủ trương đầu tư  (trình bổ sung)</t>
  </si>
  <si>
    <t>Xã Đăk Nên, huyện Kon Plông</t>
  </si>
  <si>
    <t>Hồ Ia Tun (Dự án Cụm hồ Đăk Rô Gia - Ia Tun)</t>
  </si>
  <si>
    <t>Dự án hỗ trợ phát triển KT-XH dân tộc thiểu số rất ít người Brâu, thôn Đăk Mế - công trình thủy lợi</t>
  </si>
  <si>
    <t>Quyết định số 420/QĐ-UBND ngày 27/4/2020 về chủ trương đầu tư Dự án xây dựng các công trình thực hiện Đề án "Hỗ trợ phát triển kinh tế - xã hội dân tộc thiểu số rất ít người Brâu tỉnh Kon Tum đến năm 2025</t>
  </si>
  <si>
    <t>Quyết định số 1149/ QĐ-UBND ngày 21/10/2019 của UBND tỉnh Kon Tum về việc điều chỉnh Chủ trương đầu tư dự án thủy điện Đăk Pru 3 (bổ sung khu tái định canh)</t>
  </si>
  <si>
    <t>Dự án: Xử lý sạt lở bờ sông Đăk Bla</t>
  </si>
  <si>
    <t>Xã Đăk Rơ Wa, xã Chư Hreng, thành phố Kon Tum</t>
  </si>
  <si>
    <t xml:space="preserve">Quyết định số 3294/QĐ-BNN- KH, ngày 23/7/2021. Về chủ trương đầu tư Dự án Xử lý sạt lở bờ sông Đăk Bla.
Căn cứ thông báo số 6094/BNN-KH, ngày 24/9/2021 của Bộ Nông nghiệp và PTNT V/v thông báo kế hoạch đầu tư công trung hạng vốn NSNH GĐ 2021-2025. </t>
  </si>
  <si>
    <t xml:space="preserve">Quyết định số 215/QĐ-UBND, ngày 24/3/2021 Về việc giao chủ trương triển khai đầu tư dự án Sửa chữa nâng cấp Đập Đăk Cấm, thành phố Kon Tum. Thông báo số 53/TB-SKHĐT ngày 30/9/2021 của Sở Kế hoạch và đầu tư  tỉnh Kon Tum. 
Thông báo chi tiết kế hoạch đầu tư công trung hạng vốn ngân sách trung ương giai đoạn 2021-2025 tỉnh Kon Tum. </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</si>
</sst>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Z$&quot;#,##0_);\(&quot;Z$&quot;#,##0\)"/>
    <numFmt numFmtId="173" formatCode="&quot;Z$&quot;#,##0_);[Red]\(&quot;Z$&quot;#,##0\)"/>
    <numFmt numFmtId="174" formatCode="&quot;Z$&quot;#,##0.00_);\(&quot;Z$&quot;#,##0.00\)"/>
    <numFmt numFmtId="175" formatCode="&quot;Z$&quot;#,##0.00_);[Red]\(&quot;Z$&quot;#,##0.00\)"/>
    <numFmt numFmtId="176" formatCode="_(&quot;Z$&quot;* #,##0_);_(&quot;Z$&quot;* \(#,##0\);_(&quot;Z$&quot;* &quot;-&quot;_);_(@_)"/>
    <numFmt numFmtId="177" formatCode="_(&quot;Z$&quot;* #,##0.00_);_(&quot;Z$&quot;* \(#,##0.00\);_(&quot;Z$&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 _₫_-;\-* #,##0.0\ _₫_-;_-* &quot;-&quot;??\ _₫_-;_-@_-"/>
    <numFmt numFmtId="183" formatCode="_(* #,##0.0_);_(* \(#,##0.0\);_(* &quot;-&quot;??_);_(@_)"/>
    <numFmt numFmtId="184" formatCode="_(* #,##0.000_);_(* \(#,##0.000\);_(* &quot;-&quot;??_);_(@_)"/>
    <numFmt numFmtId="185" formatCode="0.0"/>
    <numFmt numFmtId="186" formatCode="#,##0.000"/>
    <numFmt numFmtId="187" formatCode="0.000000"/>
    <numFmt numFmtId="188" formatCode="0.00000"/>
    <numFmt numFmtId="189" formatCode="0.0000"/>
    <numFmt numFmtId="190" formatCode="0.000"/>
    <numFmt numFmtId="191" formatCode="#,##0.0"/>
    <numFmt numFmtId="192" formatCode="_-* #,##0.00_-;\-* #,##0.00_-;_-* &quot;-&quot;??_-;_-@_-"/>
    <numFmt numFmtId="193" formatCode="#,##0.00;[Red]#,##0.00"/>
    <numFmt numFmtId="194" formatCode="[$-F800]dddd\,\ mmmm\ dd\,\ yyyy"/>
    <numFmt numFmtId="195" formatCode="_(* #,##0.0000_);_(* \(#,##0.0000\);_(* &quot;-&quot;??_);_(@_)"/>
    <numFmt numFmtId="196" formatCode="0.00;[Red]0.00"/>
    <numFmt numFmtId="197" formatCode="0.00_);\(0.00\)"/>
    <numFmt numFmtId="198" formatCode="0_);\(0\)"/>
    <numFmt numFmtId="199" formatCode="_-* #,##0_$_-;\-* #,##0_$_-;_-* &quot;-&quot;_$_-;_-@_-"/>
    <numFmt numFmtId="200" formatCode="_(* #,##0.00000_);_(* \(#,##0.00000\);_(* &quot;-&quot;??_);_(@_)"/>
    <numFmt numFmtId="201" formatCode="_(* #,##0.000000_);_(* \(#,##0.000000\);_(* &quot;-&quot;??_);_(@_)"/>
    <numFmt numFmtId="202" formatCode="_(* #,##0.000_);_(* \(#,##0.000\);_(* &quot;-&quot;???_);_(@_)"/>
    <numFmt numFmtId="203" formatCode="_(&quot;$&quot;* #,##0.00_);_(&quot;$&quot;* \(#,##0.00\);_(&quot;$&quot;* &quot;-&quot;&quot;?&quot;&quot;?&quot;_);_(@_)"/>
    <numFmt numFmtId="204" formatCode="_(* #,##0.00_);_(* \(#,##0.00\);_(* &quot;-&quot;&quot;?&quot;&quot;?&quot;_);_(@_)"/>
    <numFmt numFmtId="205" formatCode="_(* #,##0_);_(* \(#,##0\);_(* &quot;-&quot;&quot;?&quot;&quot;?&quot;_);_(@_)"/>
    <numFmt numFmtId="206" formatCode="_(* #,##0.0_);_(* \(#,##0.0\);_(* &quot;-&quot;?_);_(@_)"/>
    <numFmt numFmtId="207" formatCode="_(* #,##0_);_(* \(#,##0\);_(* &quot;-&quot;??_);_(@_)"/>
  </numFmts>
  <fonts count="55">
    <font>
      <sz val="10"/>
      <name val="Arial"/>
      <family val="0"/>
    </font>
    <font>
      <u val="single"/>
      <sz val="10"/>
      <color indexed="36"/>
      <name val="Arial"/>
      <family val="2"/>
    </font>
    <font>
      <u val="single"/>
      <sz val="10"/>
      <color indexed="12"/>
      <name val="Arial"/>
      <family val="2"/>
    </font>
    <font>
      <b/>
      <sz val="13"/>
      <name val="Times New Roman"/>
      <family val="1"/>
    </font>
    <font>
      <i/>
      <sz val="13"/>
      <name val="Times New Roman"/>
      <family val="1"/>
    </font>
    <font>
      <sz val="12"/>
      <name val="Times New Roman"/>
      <family val="1"/>
    </font>
    <font>
      <b/>
      <sz val="12"/>
      <name val="Times New Roman"/>
      <family val="1"/>
    </font>
    <font>
      <sz val="10"/>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b/>
      <sz val="14"/>
      <name val="Times New Roman"/>
      <family val="1"/>
    </font>
    <font>
      <b/>
      <sz val="13"/>
      <color indexed="56"/>
      <name val="Arial"/>
      <family val="2"/>
    </font>
    <font>
      <sz val="10"/>
      <name val=".VnTime"/>
      <family val="2"/>
    </font>
    <font>
      <b/>
      <sz val="10"/>
      <name val="Arial"/>
      <family val="2"/>
    </font>
    <font>
      <i/>
      <sz val="13"/>
      <name val="3C_Times_T"/>
      <family val="0"/>
    </font>
    <font>
      <sz val="10"/>
      <color indexed="8"/>
      <name val="Arial"/>
      <family val="2"/>
    </font>
    <font>
      <i/>
      <sz val="10"/>
      <name val="MS Sans Serif"/>
      <family val="2"/>
    </font>
    <font>
      <sz val="12"/>
      <name val="VNI-Times"/>
      <family val="0"/>
    </font>
    <font>
      <sz val="12"/>
      <color indexed="8"/>
      <name val="Times New Roman"/>
      <family val="1"/>
    </font>
    <font>
      <i/>
      <sz val="12"/>
      <name val="Times New Roman"/>
      <family val="1"/>
    </font>
    <font>
      <b/>
      <i/>
      <sz val="12"/>
      <name val="Times New Roman"/>
      <family val="1"/>
    </font>
    <font>
      <i/>
      <sz val="12"/>
      <color indexed="8"/>
      <name val="Times New Roman"/>
      <family val="1"/>
    </font>
    <font>
      <b/>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sz val="11"/>
      <color indexed="8"/>
      <name val="Times New Roman"/>
      <family val="2"/>
    </font>
    <font>
      <b/>
      <sz val="11"/>
      <color indexed="63"/>
      <name val="Arial"/>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sz val="11"/>
      <color theme="1"/>
      <name val="Times New Roman"/>
      <family val="2"/>
    </font>
    <font>
      <b/>
      <sz val="11"/>
      <color rgb="FF3F3F3F"/>
      <name val="Arial"/>
      <family val="2"/>
    </font>
    <font>
      <b/>
      <sz val="11"/>
      <color theme="1"/>
      <name val="Arial"/>
      <family val="2"/>
    </font>
    <font>
      <sz val="11"/>
      <color rgb="FFFF0000"/>
      <name val="Arial"/>
      <family val="2"/>
    </font>
    <font>
      <sz val="12"/>
      <color theme="1"/>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95">
    <xf numFmtId="0" fontId="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1" fillId="0" borderId="0">
      <alignment/>
      <protection/>
    </xf>
    <xf numFmtId="0" fontId="41" fillId="23" borderId="0" applyNumberFormat="0" applyBorder="0" applyAlignment="0" applyProtection="0"/>
    <xf numFmtId="0" fontId="42" fillId="24" borderId="1" applyNumberFormat="0" applyAlignment="0" applyProtection="0"/>
    <xf numFmtId="0" fontId="43"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6" borderId="0" applyNumberFormat="0" applyBorder="0" applyAlignment="0" applyProtection="0"/>
    <xf numFmtId="0" fontId="8" fillId="0" borderId="3" applyNumberFormat="0" applyFill="0" applyAlignment="0" applyProtection="0"/>
    <xf numFmtId="0" fontId="13"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46" fillId="27" borderId="1" applyNumberFormat="0" applyAlignment="0" applyProtection="0"/>
    <xf numFmtId="0" fontId="47" fillId="0" borderId="6" applyNumberFormat="0" applyFill="0" applyAlignment="0" applyProtection="0"/>
    <xf numFmtId="0" fontId="48" fillId="28" borderId="0" applyNumberFormat="0" applyBorder="0" applyAlignment="0" applyProtection="0"/>
    <xf numFmtId="0" fontId="49" fillId="0" borderId="0">
      <alignment/>
      <protection/>
    </xf>
    <xf numFmtId="0" fontId="50" fillId="0" borderId="0">
      <alignment/>
      <protection/>
    </xf>
    <xf numFmtId="0" fontId="14" fillId="0" borderId="0">
      <alignment/>
      <protection/>
    </xf>
    <xf numFmtId="0" fontId="50" fillId="0" borderId="0">
      <alignment/>
      <protection/>
    </xf>
    <xf numFmtId="0" fontId="0" fillId="0" borderId="0">
      <alignment/>
      <protection/>
    </xf>
    <xf numFmtId="0" fontId="0" fillId="0" borderId="0">
      <alignment/>
      <protection/>
    </xf>
    <xf numFmtId="0" fontId="14" fillId="0" borderId="0">
      <alignment/>
      <protection/>
    </xf>
    <xf numFmtId="0" fontId="5" fillId="0" borderId="0">
      <alignment/>
      <protection/>
    </xf>
    <xf numFmtId="0" fontId="50" fillId="0" borderId="0">
      <alignment/>
      <protection/>
    </xf>
    <xf numFmtId="0" fontId="5"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4" fillId="0" borderId="0">
      <alignment/>
      <protection/>
    </xf>
    <xf numFmtId="0" fontId="49" fillId="0" borderId="0">
      <alignment/>
      <protection/>
    </xf>
    <xf numFmtId="0" fontId="49" fillId="0" borderId="0">
      <alignment/>
      <protection/>
    </xf>
    <xf numFmtId="0" fontId="14"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29" borderId="7" applyNumberFormat="0" applyFont="0" applyAlignment="0" applyProtection="0"/>
    <xf numFmtId="0" fontId="51" fillId="24"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5">
    <xf numFmtId="0" fontId="0" fillId="0" borderId="0" xfId="0" applyAlignment="1">
      <alignment/>
    </xf>
    <xf numFmtId="0" fontId="5" fillId="0" borderId="10" xfId="0" applyFont="1" applyFill="1" applyBorder="1" applyAlignment="1">
      <alignment horizontal="center" vertical="center" wrapText="1" shrinkToFit="1"/>
    </xf>
    <xf numFmtId="0" fontId="7" fillId="0" borderId="0" xfId="0" applyFont="1" applyFill="1" applyAlignment="1">
      <alignment/>
    </xf>
    <xf numFmtId="0" fontId="7" fillId="0" borderId="0" xfId="0" applyFont="1" applyFill="1" applyAlignment="1">
      <alignment horizontal="center" vertical="center"/>
    </xf>
    <xf numFmtId="0" fontId="4" fillId="0" borderId="11" xfId="0" applyFont="1" applyFill="1" applyBorder="1" applyAlignment="1">
      <alignment vertical="center" wrapText="1" shrinkToFi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0" xfId="69" applyFont="1" applyFill="1" applyBorder="1" applyAlignment="1">
      <alignment horizontal="center" vertical="center" wrapText="1" shrinkToFit="1"/>
      <protection/>
    </xf>
    <xf numFmtId="43" fontId="5" fillId="0" borderId="10" xfId="45" applyNumberFormat="1" applyFont="1" applyFill="1" applyBorder="1" applyAlignment="1">
      <alignment horizontal="center" vertical="center" wrapText="1" shrinkToFit="1"/>
    </xf>
    <xf numFmtId="0" fontId="5" fillId="0" borderId="0" xfId="0" applyFont="1" applyFill="1" applyAlignment="1">
      <alignment/>
    </xf>
    <xf numFmtId="0" fontId="21" fillId="0" borderId="11" xfId="0" applyFont="1" applyFill="1" applyBorder="1" applyAlignment="1">
      <alignment horizontal="center" vertical="center" wrapText="1" shrinkToFit="1"/>
    </xf>
    <xf numFmtId="0" fontId="5" fillId="0" borderId="0" xfId="0" applyFont="1" applyFill="1" applyAlignment="1">
      <alignment horizontal="center"/>
    </xf>
    <xf numFmtId="0" fontId="21" fillId="0" borderId="11" xfId="0" applyFont="1" applyFill="1" applyBorder="1" applyAlignment="1">
      <alignment vertical="center" wrapText="1" shrinkToFit="1"/>
    </xf>
    <xf numFmtId="0" fontId="5" fillId="0" borderId="10" xfId="88" applyFont="1" applyFill="1" applyBorder="1" applyAlignment="1">
      <alignment horizontal="center" vertical="center" wrapText="1" shrinkToFit="1"/>
      <protection/>
    </xf>
    <xf numFmtId="43" fontId="5" fillId="0" borderId="10" xfId="43" applyFont="1" applyFill="1" applyBorder="1" applyAlignment="1">
      <alignment horizontal="center" vertical="center" wrapText="1" shrinkToFit="1"/>
    </xf>
    <xf numFmtId="43" fontId="5" fillId="0" borderId="10" xfId="45" applyFont="1" applyFill="1" applyBorder="1" applyAlignment="1">
      <alignment horizontal="center" vertical="center" wrapText="1" shrinkToFit="1"/>
    </xf>
    <xf numFmtId="0" fontId="54" fillId="0" borderId="10" xfId="0" applyFont="1" applyFill="1" applyBorder="1" applyAlignment="1">
      <alignment horizontal="center" vertical="center" wrapText="1" shrinkToFit="1"/>
    </xf>
    <xf numFmtId="0" fontId="54" fillId="0" borderId="10" xfId="82" applyFont="1" applyFill="1" applyBorder="1" applyAlignment="1">
      <alignment horizontal="center" vertical="center" wrapText="1" shrinkToFit="1"/>
      <protection/>
    </xf>
    <xf numFmtId="0" fontId="5" fillId="0" borderId="10" xfId="72" applyFont="1" applyFill="1" applyBorder="1" applyAlignment="1" applyProtection="1">
      <alignment horizontal="center" vertical="center" wrapText="1" shrinkToFit="1"/>
      <protection locked="0"/>
    </xf>
    <xf numFmtId="193" fontId="5" fillId="0" borderId="10" xfId="73" applyNumberFormat="1" applyFont="1" applyFill="1" applyBorder="1" applyAlignment="1">
      <alignment horizontal="center" vertical="center" wrapText="1" shrinkToFit="1"/>
      <protection/>
    </xf>
    <xf numFmtId="0" fontId="5" fillId="0" borderId="10" xfId="72" applyFont="1" applyFill="1" applyBorder="1" applyAlignment="1">
      <alignment horizontal="center" vertical="center" wrapText="1" shrinkToFit="1"/>
      <protection/>
    </xf>
    <xf numFmtId="0" fontId="5" fillId="0" borderId="10" xfId="73" applyFont="1" applyFill="1" applyBorder="1" applyAlignment="1">
      <alignment horizontal="center" vertical="center" wrapText="1" shrinkToFit="1"/>
      <protection/>
    </xf>
    <xf numFmtId="0" fontId="5" fillId="0" borderId="10" xfId="67" applyFont="1" applyFill="1" applyBorder="1" applyAlignment="1">
      <alignment horizontal="center" vertical="center" wrapText="1" shrinkToFit="1"/>
      <protection/>
    </xf>
    <xf numFmtId="183" fontId="5" fillId="0" borderId="10" xfId="45" applyNumberFormat="1" applyFont="1" applyFill="1" applyBorder="1" applyAlignment="1">
      <alignment horizontal="center" vertical="center" wrapText="1" shrinkToFit="1"/>
    </xf>
    <xf numFmtId="4" fontId="5" fillId="0" borderId="10" xfId="43"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191" fontId="5" fillId="0" borderId="10" xfId="43" applyNumberFormat="1" applyFont="1" applyFill="1" applyBorder="1" applyAlignment="1">
      <alignment horizontal="center" vertical="center" wrapText="1" shrinkToFit="1"/>
    </xf>
    <xf numFmtId="0" fontId="6" fillId="0" borderId="10" xfId="0" applyFont="1" applyFill="1" applyBorder="1" applyAlignment="1">
      <alignment horizontal="center"/>
    </xf>
    <xf numFmtId="0" fontId="6" fillId="0" borderId="10" xfId="0" applyFont="1" applyFill="1" applyBorder="1" applyAlignment="1">
      <alignment/>
    </xf>
    <xf numFmtId="43" fontId="6" fillId="0" borderId="10" xfId="0" applyNumberFormat="1" applyFont="1" applyFill="1" applyBorder="1" applyAlignment="1">
      <alignment/>
    </xf>
    <xf numFmtId="0" fontId="3" fillId="0" borderId="0" xfId="0" applyFont="1" applyFill="1" applyAlignment="1">
      <alignment/>
    </xf>
    <xf numFmtId="0" fontId="6" fillId="0" borderId="10" xfId="0" applyFont="1" applyFill="1" applyBorder="1" applyAlignment="1">
      <alignment horizontal="center" vertical="center" wrapText="1" shrinkToFit="1"/>
    </xf>
    <xf numFmtId="0" fontId="5" fillId="0" borderId="13" xfId="69" applyFont="1" applyFill="1" applyBorder="1" applyAlignment="1">
      <alignment horizontal="center" vertical="center" wrapText="1" shrinkToFit="1"/>
      <protection/>
    </xf>
    <xf numFmtId="43" fontId="6" fillId="0" borderId="10" xfId="0" applyNumberFormat="1"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4" fontId="6" fillId="0" borderId="10" xfId="0" applyNumberFormat="1" applyFont="1" applyFill="1" applyBorder="1" applyAlignment="1">
      <alignment horizontal="center" vertical="center" wrapText="1" shrinkToFit="1"/>
    </xf>
    <xf numFmtId="0" fontId="5" fillId="0" borderId="10" xfId="0" applyNumberFormat="1" applyFont="1" applyFill="1" applyBorder="1" applyAlignment="1">
      <alignment horizontal="center" vertical="center" wrapText="1" shrinkToFit="1"/>
    </xf>
    <xf numFmtId="4" fontId="5" fillId="0" borderId="10" xfId="0" applyNumberFormat="1" applyFont="1" applyFill="1" applyBorder="1" applyAlignment="1">
      <alignment horizontal="center" vertical="center" wrapText="1" shrinkToFit="1"/>
    </xf>
    <xf numFmtId="193" fontId="6" fillId="0" borderId="10" xfId="0" applyNumberFormat="1" applyFont="1" applyFill="1" applyBorder="1" applyAlignment="1">
      <alignment horizontal="center" vertical="center" wrapText="1" shrinkToFit="1"/>
    </xf>
    <xf numFmtId="183" fontId="6" fillId="0" borderId="10" xfId="0" applyNumberFormat="1" applyFont="1" applyFill="1" applyBorder="1" applyAlignment="1">
      <alignment horizontal="center" vertical="center" wrapText="1" shrinkToFit="1"/>
    </xf>
    <xf numFmtId="2" fontId="5" fillId="0" borderId="10" xfId="0" applyNumberFormat="1" applyFont="1" applyFill="1" applyBorder="1" applyAlignment="1">
      <alignment horizontal="center" vertical="center" wrapText="1" shrinkToFit="1"/>
    </xf>
    <xf numFmtId="2" fontId="54" fillId="0" borderId="10" xfId="0" applyNumberFormat="1" applyFont="1" applyFill="1" applyBorder="1" applyAlignment="1">
      <alignment horizontal="center" vertical="center" wrapText="1" shrinkToFit="1"/>
    </xf>
    <xf numFmtId="1" fontId="54" fillId="0" borderId="10" xfId="0" applyNumberFormat="1" applyFont="1" applyFill="1" applyBorder="1" applyAlignment="1">
      <alignment horizontal="center" vertical="center" wrapText="1" shrinkToFit="1"/>
    </xf>
    <xf numFmtId="0" fontId="24" fillId="0" borderId="0" xfId="0" applyFont="1" applyFill="1" applyAlignment="1">
      <alignment horizontal="center" vertical="center" wrapText="1" shrinkToFit="1"/>
    </xf>
    <xf numFmtId="2" fontId="5" fillId="0" borderId="0" xfId="0" applyNumberFormat="1" applyFont="1" applyFill="1" applyAlignment="1">
      <alignment/>
    </xf>
    <xf numFmtId="0" fontId="6" fillId="0" borderId="14"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0" xfId="0" applyFont="1" applyFill="1" applyAlignment="1">
      <alignment horizontal="center"/>
    </xf>
    <xf numFmtId="0" fontId="6" fillId="0" borderId="10" xfId="0" applyFont="1" applyFill="1" applyBorder="1" applyAlignment="1">
      <alignment horizontal="center" vertical="center" wrapText="1"/>
    </xf>
    <xf numFmtId="0" fontId="3" fillId="0" borderId="0" xfId="0" applyFont="1" applyFill="1" applyAlignment="1">
      <alignment horizontal="center"/>
    </xf>
    <xf numFmtId="0" fontId="12" fillId="0" borderId="0" xfId="0" applyFont="1" applyFill="1" applyAlignment="1">
      <alignment horizontal="center"/>
    </xf>
    <xf numFmtId="0" fontId="3" fillId="0" borderId="0" xfId="0" applyFont="1" applyFill="1" applyAlignment="1">
      <alignment horizontal="center" vertical="center" wrapText="1" shrinkToFi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Fill="1" applyAlignment="1">
      <alignment horizontal="center" vertical="center" wrapText="1" shrinkToFit="1"/>
    </xf>
  </cellXfs>
  <cellStyles count="9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Bad" xfId="40"/>
    <cellStyle name="Calculation" xfId="41"/>
    <cellStyle name="Check Cell" xfId="42"/>
    <cellStyle name="Comma" xfId="43"/>
    <cellStyle name="Comma [0]" xfId="44"/>
    <cellStyle name="Comma 10" xfId="45"/>
    <cellStyle name="Comma 2" xfId="46"/>
    <cellStyle name="Comma 3" xfId="47"/>
    <cellStyle name="Comma 4" xfId="48"/>
    <cellStyle name="Comma 5" xfId="49"/>
    <cellStyle name="Currency" xfId="50"/>
    <cellStyle name="Currency [0]" xfId="51"/>
    <cellStyle name="Dấu_phảy 2"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2" xfId="64"/>
    <cellStyle name="Normal 11" xfId="65"/>
    <cellStyle name="Normal 13" xfId="66"/>
    <cellStyle name="Normal 15" xfId="67"/>
    <cellStyle name="Normal 16" xfId="68"/>
    <cellStyle name="Normal 18" xfId="69"/>
    <cellStyle name="Normal 19" xfId="70"/>
    <cellStyle name="Normal 2" xfId="71"/>
    <cellStyle name="Normal 2 14" xfId="72"/>
    <cellStyle name="Normal 2 2" xfId="73"/>
    <cellStyle name="Normal 2 22" xfId="74"/>
    <cellStyle name="Normal 2 23" xfId="75"/>
    <cellStyle name="Normal 2 3" xfId="76"/>
    <cellStyle name="Normal 2 36" xfId="77"/>
    <cellStyle name="Normal 2 49" xfId="78"/>
    <cellStyle name="Normal 29" xfId="79"/>
    <cellStyle name="Normal 3" xfId="80"/>
    <cellStyle name="Normal 4" xfId="81"/>
    <cellStyle name="Normal 4 2" xfId="82"/>
    <cellStyle name="Normal 5" xfId="83"/>
    <cellStyle name="Normal 6" xfId="84"/>
    <cellStyle name="Normal 6 6" xfId="85"/>
    <cellStyle name="Normal 7" xfId="86"/>
    <cellStyle name="Normal 8" xfId="87"/>
    <cellStyle name="Normal 96" xfId="88"/>
    <cellStyle name="Note" xfId="89"/>
    <cellStyle name="Output" xfId="90"/>
    <cellStyle name="Percent" xfId="91"/>
    <cellStyle name="Title" xfId="92"/>
    <cellStyle name="Total" xfId="93"/>
    <cellStyle name="Warning Text" xfId="94"/>
  </cellStyles>
  <dxfs count="1">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2</xdr:row>
      <xdr:rowOff>19050</xdr:rowOff>
    </xdr:from>
    <xdr:to>
      <xdr:col>1</xdr:col>
      <xdr:colOff>2105025</xdr:colOff>
      <xdr:row>2</xdr:row>
      <xdr:rowOff>28575</xdr:rowOff>
    </xdr:to>
    <xdr:sp>
      <xdr:nvSpPr>
        <xdr:cNvPr id="1" name="Straight Connector 2"/>
        <xdr:cNvSpPr>
          <a:spLocks/>
        </xdr:cNvSpPr>
      </xdr:nvSpPr>
      <xdr:spPr>
        <a:xfrm>
          <a:off x="1476375" y="447675"/>
          <a:ext cx="9715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352425</xdr:colOff>
      <xdr:row>2</xdr:row>
      <xdr:rowOff>38100</xdr:rowOff>
    </xdr:from>
    <xdr:to>
      <xdr:col>6</xdr:col>
      <xdr:colOff>2162175</xdr:colOff>
      <xdr:row>2</xdr:row>
      <xdr:rowOff>47625</xdr:rowOff>
    </xdr:to>
    <xdr:sp>
      <xdr:nvSpPr>
        <xdr:cNvPr id="2" name="Straight Connector 4"/>
        <xdr:cNvSpPr>
          <a:spLocks/>
        </xdr:cNvSpPr>
      </xdr:nvSpPr>
      <xdr:spPr>
        <a:xfrm>
          <a:off x="6600825" y="466725"/>
          <a:ext cx="18097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352425</xdr:colOff>
      <xdr:row>18</xdr:row>
      <xdr:rowOff>0</xdr:rowOff>
    </xdr:from>
    <xdr:ext cx="533400" cy="161925"/>
    <xdr:sp fLocksText="0">
      <xdr:nvSpPr>
        <xdr:cNvPr id="3" name="Text Box 8"/>
        <xdr:cNvSpPr txBox="1">
          <a:spLocks noChangeArrowheads="1"/>
        </xdr:cNvSpPr>
      </xdr:nvSpPr>
      <xdr:spPr>
        <a:xfrm>
          <a:off x="352425" y="7886700"/>
          <a:ext cx="533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161925"/>
    <xdr:sp fLocksText="0">
      <xdr:nvSpPr>
        <xdr:cNvPr id="4" name="Text Box 8"/>
        <xdr:cNvSpPr txBox="1">
          <a:spLocks noChangeArrowheads="1"/>
        </xdr:cNvSpPr>
      </xdr:nvSpPr>
      <xdr:spPr>
        <a:xfrm>
          <a:off x="352425" y="7886700"/>
          <a:ext cx="533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161925"/>
    <xdr:sp fLocksText="0">
      <xdr:nvSpPr>
        <xdr:cNvPr id="5" name="Text Box 8"/>
        <xdr:cNvSpPr txBox="1">
          <a:spLocks noChangeArrowheads="1"/>
        </xdr:cNvSpPr>
      </xdr:nvSpPr>
      <xdr:spPr>
        <a:xfrm>
          <a:off x="352425" y="7886700"/>
          <a:ext cx="533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161925"/>
    <xdr:sp fLocksText="0">
      <xdr:nvSpPr>
        <xdr:cNvPr id="6" name="Text Box 9"/>
        <xdr:cNvSpPr txBox="1">
          <a:spLocks noChangeArrowheads="1"/>
        </xdr:cNvSpPr>
      </xdr:nvSpPr>
      <xdr:spPr>
        <a:xfrm>
          <a:off x="304800" y="7886700"/>
          <a:ext cx="5810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161925"/>
    <xdr:sp fLocksText="0">
      <xdr:nvSpPr>
        <xdr:cNvPr id="7" name="Text Box 8"/>
        <xdr:cNvSpPr txBox="1">
          <a:spLocks noChangeArrowheads="1"/>
        </xdr:cNvSpPr>
      </xdr:nvSpPr>
      <xdr:spPr>
        <a:xfrm>
          <a:off x="352425" y="7886700"/>
          <a:ext cx="533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161925"/>
    <xdr:sp fLocksText="0">
      <xdr:nvSpPr>
        <xdr:cNvPr id="8" name="Text Box 9"/>
        <xdr:cNvSpPr txBox="1">
          <a:spLocks noChangeArrowheads="1"/>
        </xdr:cNvSpPr>
      </xdr:nvSpPr>
      <xdr:spPr>
        <a:xfrm>
          <a:off x="304800" y="7886700"/>
          <a:ext cx="5810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161925"/>
    <xdr:sp fLocksText="0">
      <xdr:nvSpPr>
        <xdr:cNvPr id="9" name="Text Box 8"/>
        <xdr:cNvSpPr txBox="1">
          <a:spLocks noChangeArrowheads="1"/>
        </xdr:cNvSpPr>
      </xdr:nvSpPr>
      <xdr:spPr>
        <a:xfrm>
          <a:off x="352425" y="7886700"/>
          <a:ext cx="533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161925"/>
    <xdr:sp fLocksText="0">
      <xdr:nvSpPr>
        <xdr:cNvPr id="10" name="Text Box 9"/>
        <xdr:cNvSpPr txBox="1">
          <a:spLocks noChangeArrowheads="1"/>
        </xdr:cNvSpPr>
      </xdr:nvSpPr>
      <xdr:spPr>
        <a:xfrm>
          <a:off x="304800" y="7886700"/>
          <a:ext cx="5810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161925"/>
    <xdr:sp fLocksText="0">
      <xdr:nvSpPr>
        <xdr:cNvPr id="11" name="Text Box 8"/>
        <xdr:cNvSpPr txBox="1">
          <a:spLocks noChangeArrowheads="1"/>
        </xdr:cNvSpPr>
      </xdr:nvSpPr>
      <xdr:spPr>
        <a:xfrm>
          <a:off x="352425" y="7886700"/>
          <a:ext cx="533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161925"/>
    <xdr:sp fLocksText="0">
      <xdr:nvSpPr>
        <xdr:cNvPr id="12" name="Text Box 9"/>
        <xdr:cNvSpPr txBox="1">
          <a:spLocks noChangeArrowheads="1"/>
        </xdr:cNvSpPr>
      </xdr:nvSpPr>
      <xdr:spPr>
        <a:xfrm>
          <a:off x="304800" y="7886700"/>
          <a:ext cx="5810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161925"/>
    <xdr:sp fLocksText="0">
      <xdr:nvSpPr>
        <xdr:cNvPr id="13" name="Text Box 8"/>
        <xdr:cNvSpPr txBox="1">
          <a:spLocks noChangeArrowheads="1"/>
        </xdr:cNvSpPr>
      </xdr:nvSpPr>
      <xdr:spPr>
        <a:xfrm>
          <a:off x="352425" y="7886700"/>
          <a:ext cx="533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161925"/>
    <xdr:sp fLocksText="0">
      <xdr:nvSpPr>
        <xdr:cNvPr id="14" name="Text Box 8"/>
        <xdr:cNvSpPr txBox="1">
          <a:spLocks noChangeArrowheads="1"/>
        </xdr:cNvSpPr>
      </xdr:nvSpPr>
      <xdr:spPr>
        <a:xfrm>
          <a:off x="352425" y="7886700"/>
          <a:ext cx="533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161925"/>
    <xdr:sp fLocksText="0">
      <xdr:nvSpPr>
        <xdr:cNvPr id="15" name="Text Box 8"/>
        <xdr:cNvSpPr txBox="1">
          <a:spLocks noChangeArrowheads="1"/>
        </xdr:cNvSpPr>
      </xdr:nvSpPr>
      <xdr:spPr>
        <a:xfrm>
          <a:off x="352425" y="7886700"/>
          <a:ext cx="533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161925"/>
    <xdr:sp fLocksText="0">
      <xdr:nvSpPr>
        <xdr:cNvPr id="16" name="Text Box 8"/>
        <xdr:cNvSpPr txBox="1">
          <a:spLocks noChangeArrowheads="1"/>
        </xdr:cNvSpPr>
      </xdr:nvSpPr>
      <xdr:spPr>
        <a:xfrm>
          <a:off x="352425" y="7886700"/>
          <a:ext cx="533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17"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18"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19"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20"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21"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22"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23"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24"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25"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26"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27"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28"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29"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30"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31"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32"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33"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34"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35"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36"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37"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38"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39"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40"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41"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42"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43"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44"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45"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46"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47"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48"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49"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50"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51"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52"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53"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304800</xdr:colOff>
      <xdr:row>18</xdr:row>
      <xdr:rowOff>0</xdr:rowOff>
    </xdr:from>
    <xdr:ext cx="581025" cy="85725"/>
    <xdr:sp fLocksText="0">
      <xdr:nvSpPr>
        <xdr:cNvPr id="54" name="Text Box 9"/>
        <xdr:cNvSpPr txBox="1">
          <a:spLocks noChangeArrowheads="1"/>
        </xdr:cNvSpPr>
      </xdr:nvSpPr>
      <xdr:spPr>
        <a:xfrm>
          <a:off x="304800" y="7886700"/>
          <a:ext cx="581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18</xdr:row>
      <xdr:rowOff>0</xdr:rowOff>
    </xdr:from>
    <xdr:ext cx="533400" cy="85725"/>
    <xdr:sp fLocksText="0">
      <xdr:nvSpPr>
        <xdr:cNvPr id="55" name="Text Box 8"/>
        <xdr:cNvSpPr txBox="1">
          <a:spLocks noChangeArrowheads="1"/>
        </xdr:cNvSpPr>
      </xdr:nvSpPr>
      <xdr:spPr>
        <a:xfrm>
          <a:off x="352425" y="7886700"/>
          <a:ext cx="5334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304800</xdr:colOff>
      <xdr:row>18</xdr:row>
      <xdr:rowOff>0</xdr:rowOff>
    </xdr:from>
    <xdr:ext cx="95250" cy="9525"/>
    <xdr:sp fLocksText="0">
      <xdr:nvSpPr>
        <xdr:cNvPr id="56" name="Text Box 8"/>
        <xdr:cNvSpPr txBox="1">
          <a:spLocks noChangeArrowheads="1"/>
        </xdr:cNvSpPr>
      </xdr:nvSpPr>
      <xdr:spPr>
        <a:xfrm>
          <a:off x="657225" y="7886700"/>
          <a:ext cx="952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57"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58"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59"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60"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0"/>
    <xdr:sp fLocksText="0">
      <xdr:nvSpPr>
        <xdr:cNvPr id="61" name="Text Box 8"/>
        <xdr:cNvSpPr txBox="1">
          <a:spLocks noChangeArrowheads="1"/>
        </xdr:cNvSpPr>
      </xdr:nvSpPr>
      <xdr:spPr>
        <a:xfrm>
          <a:off x="733425" y="7886700"/>
          <a:ext cx="2857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0"/>
    <xdr:sp fLocksText="0">
      <xdr:nvSpPr>
        <xdr:cNvPr id="62" name="Text Box 8"/>
        <xdr:cNvSpPr txBox="1">
          <a:spLocks noChangeArrowheads="1"/>
        </xdr:cNvSpPr>
      </xdr:nvSpPr>
      <xdr:spPr>
        <a:xfrm>
          <a:off x="733425" y="7886700"/>
          <a:ext cx="2857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0"/>
    <xdr:sp fLocksText="0">
      <xdr:nvSpPr>
        <xdr:cNvPr id="63" name="Text Box 8"/>
        <xdr:cNvSpPr txBox="1">
          <a:spLocks noChangeArrowheads="1"/>
        </xdr:cNvSpPr>
      </xdr:nvSpPr>
      <xdr:spPr>
        <a:xfrm>
          <a:off x="733425" y="7886700"/>
          <a:ext cx="2857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64"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0"/>
    <xdr:sp fLocksText="0">
      <xdr:nvSpPr>
        <xdr:cNvPr id="65" name="Text Box 8"/>
        <xdr:cNvSpPr txBox="1">
          <a:spLocks noChangeArrowheads="1"/>
        </xdr:cNvSpPr>
      </xdr:nvSpPr>
      <xdr:spPr>
        <a:xfrm>
          <a:off x="733425" y="7886700"/>
          <a:ext cx="2857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66"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67"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68"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69"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70"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71"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72"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73"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74"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75"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76"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77"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78"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18</xdr:row>
      <xdr:rowOff>0</xdr:rowOff>
    </xdr:from>
    <xdr:ext cx="285750" cy="9525"/>
    <xdr:sp fLocksText="0">
      <xdr:nvSpPr>
        <xdr:cNvPr id="79" name="Text Box 8"/>
        <xdr:cNvSpPr txBox="1">
          <a:spLocks noChangeArrowheads="1"/>
        </xdr:cNvSpPr>
      </xdr:nvSpPr>
      <xdr:spPr>
        <a:xfrm>
          <a:off x="733425" y="7886700"/>
          <a:ext cx="2857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428625</xdr:colOff>
      <xdr:row>18</xdr:row>
      <xdr:rowOff>0</xdr:rowOff>
    </xdr:from>
    <xdr:ext cx="209550" cy="38100"/>
    <xdr:sp fLocksText="0">
      <xdr:nvSpPr>
        <xdr:cNvPr id="80" name="Text Box 8"/>
        <xdr:cNvSpPr txBox="1">
          <a:spLocks noChangeArrowheads="1"/>
        </xdr:cNvSpPr>
      </xdr:nvSpPr>
      <xdr:spPr>
        <a:xfrm>
          <a:off x="3143250" y="7886700"/>
          <a:ext cx="2095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81"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82"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83"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84"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85"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86"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87"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88"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89"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90"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91"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92"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93"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94"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95"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96"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97"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98"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99"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100"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101"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102"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103"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104"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105"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106"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107"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108"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109"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110"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111"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112"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113"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114"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115"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116"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117"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118"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119"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21</xdr:row>
      <xdr:rowOff>0</xdr:rowOff>
    </xdr:from>
    <xdr:ext cx="933450" cy="104775"/>
    <xdr:sp fLocksText="0">
      <xdr:nvSpPr>
        <xdr:cNvPr id="120" name="Text Box 9"/>
        <xdr:cNvSpPr txBox="1">
          <a:spLocks noChangeArrowheads="1"/>
        </xdr:cNvSpPr>
      </xdr:nvSpPr>
      <xdr:spPr>
        <a:xfrm>
          <a:off x="285750" y="102203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28575</xdr:colOff>
      <xdr:row>20</xdr:row>
      <xdr:rowOff>933450</xdr:rowOff>
    </xdr:from>
    <xdr:ext cx="923925" cy="104775"/>
    <xdr:sp fLocksText="0">
      <xdr:nvSpPr>
        <xdr:cNvPr id="121" name="Text Box 9"/>
        <xdr:cNvSpPr txBox="1">
          <a:spLocks noChangeArrowheads="1"/>
        </xdr:cNvSpPr>
      </xdr:nvSpPr>
      <xdr:spPr>
        <a:xfrm>
          <a:off x="381000" y="10220325"/>
          <a:ext cx="9239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21</xdr:row>
      <xdr:rowOff>0</xdr:rowOff>
    </xdr:from>
    <xdr:ext cx="723900" cy="104775"/>
    <xdr:sp fLocksText="0">
      <xdr:nvSpPr>
        <xdr:cNvPr id="122" name="Text Box 8"/>
        <xdr:cNvSpPr txBox="1">
          <a:spLocks noChangeArrowheads="1"/>
        </xdr:cNvSpPr>
      </xdr:nvSpPr>
      <xdr:spPr>
        <a:xfrm>
          <a:off x="352425" y="10220325"/>
          <a:ext cx="7239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409575</xdr:colOff>
      <xdr:row>21</xdr:row>
      <xdr:rowOff>57150</xdr:rowOff>
    </xdr:from>
    <xdr:ext cx="276225" cy="28575"/>
    <xdr:sp fLocksText="0">
      <xdr:nvSpPr>
        <xdr:cNvPr id="123" name="Text Box 8"/>
        <xdr:cNvSpPr txBox="1">
          <a:spLocks noChangeArrowheads="1"/>
        </xdr:cNvSpPr>
      </xdr:nvSpPr>
      <xdr:spPr>
        <a:xfrm>
          <a:off x="3124200" y="10277475"/>
          <a:ext cx="2762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409575</xdr:colOff>
      <xdr:row>22</xdr:row>
      <xdr:rowOff>57150</xdr:rowOff>
    </xdr:from>
    <xdr:ext cx="276225" cy="28575"/>
    <xdr:sp fLocksText="0">
      <xdr:nvSpPr>
        <xdr:cNvPr id="124" name="Text Box 8"/>
        <xdr:cNvSpPr txBox="1">
          <a:spLocks noChangeArrowheads="1"/>
        </xdr:cNvSpPr>
      </xdr:nvSpPr>
      <xdr:spPr>
        <a:xfrm>
          <a:off x="3124200" y="11210925"/>
          <a:ext cx="2762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304800"/>
    <xdr:sp fLocksText="0">
      <xdr:nvSpPr>
        <xdr:cNvPr id="125" name="Text Box 8"/>
        <xdr:cNvSpPr txBox="1">
          <a:spLocks noChangeArrowheads="1"/>
        </xdr:cNvSpPr>
      </xdr:nvSpPr>
      <xdr:spPr>
        <a:xfrm>
          <a:off x="352425" y="24622125"/>
          <a:ext cx="8763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304800"/>
    <xdr:sp fLocksText="0">
      <xdr:nvSpPr>
        <xdr:cNvPr id="126" name="Text Box 8"/>
        <xdr:cNvSpPr txBox="1">
          <a:spLocks noChangeArrowheads="1"/>
        </xdr:cNvSpPr>
      </xdr:nvSpPr>
      <xdr:spPr>
        <a:xfrm>
          <a:off x="352425" y="24622125"/>
          <a:ext cx="8763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304800"/>
    <xdr:sp fLocksText="0">
      <xdr:nvSpPr>
        <xdr:cNvPr id="127" name="Text Box 8"/>
        <xdr:cNvSpPr txBox="1">
          <a:spLocks noChangeArrowheads="1"/>
        </xdr:cNvSpPr>
      </xdr:nvSpPr>
      <xdr:spPr>
        <a:xfrm>
          <a:off x="352425" y="24622125"/>
          <a:ext cx="8763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304800"/>
    <xdr:sp fLocksText="0">
      <xdr:nvSpPr>
        <xdr:cNvPr id="128" name="Text Box 9"/>
        <xdr:cNvSpPr txBox="1">
          <a:spLocks noChangeArrowheads="1"/>
        </xdr:cNvSpPr>
      </xdr:nvSpPr>
      <xdr:spPr>
        <a:xfrm>
          <a:off x="285750" y="24622125"/>
          <a:ext cx="10953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304800"/>
    <xdr:sp fLocksText="0">
      <xdr:nvSpPr>
        <xdr:cNvPr id="129" name="Text Box 8"/>
        <xdr:cNvSpPr txBox="1">
          <a:spLocks noChangeArrowheads="1"/>
        </xdr:cNvSpPr>
      </xdr:nvSpPr>
      <xdr:spPr>
        <a:xfrm>
          <a:off x="352425" y="24622125"/>
          <a:ext cx="8763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304800"/>
    <xdr:sp fLocksText="0">
      <xdr:nvSpPr>
        <xdr:cNvPr id="130" name="Text Box 9"/>
        <xdr:cNvSpPr txBox="1">
          <a:spLocks noChangeArrowheads="1"/>
        </xdr:cNvSpPr>
      </xdr:nvSpPr>
      <xdr:spPr>
        <a:xfrm>
          <a:off x="285750" y="24622125"/>
          <a:ext cx="10953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304800"/>
    <xdr:sp fLocksText="0">
      <xdr:nvSpPr>
        <xdr:cNvPr id="131" name="Text Box 8"/>
        <xdr:cNvSpPr txBox="1">
          <a:spLocks noChangeArrowheads="1"/>
        </xdr:cNvSpPr>
      </xdr:nvSpPr>
      <xdr:spPr>
        <a:xfrm>
          <a:off x="352425" y="24622125"/>
          <a:ext cx="8763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304800"/>
    <xdr:sp fLocksText="0">
      <xdr:nvSpPr>
        <xdr:cNvPr id="132" name="Text Box 9"/>
        <xdr:cNvSpPr txBox="1">
          <a:spLocks noChangeArrowheads="1"/>
        </xdr:cNvSpPr>
      </xdr:nvSpPr>
      <xdr:spPr>
        <a:xfrm>
          <a:off x="285750" y="24622125"/>
          <a:ext cx="10953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304800"/>
    <xdr:sp fLocksText="0">
      <xdr:nvSpPr>
        <xdr:cNvPr id="133" name="Text Box 8"/>
        <xdr:cNvSpPr txBox="1">
          <a:spLocks noChangeArrowheads="1"/>
        </xdr:cNvSpPr>
      </xdr:nvSpPr>
      <xdr:spPr>
        <a:xfrm>
          <a:off x="352425" y="24622125"/>
          <a:ext cx="8763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304800"/>
    <xdr:sp fLocksText="0">
      <xdr:nvSpPr>
        <xdr:cNvPr id="134" name="Text Box 9"/>
        <xdr:cNvSpPr txBox="1">
          <a:spLocks noChangeArrowheads="1"/>
        </xdr:cNvSpPr>
      </xdr:nvSpPr>
      <xdr:spPr>
        <a:xfrm>
          <a:off x="285750" y="24622125"/>
          <a:ext cx="10953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304800"/>
    <xdr:sp fLocksText="0">
      <xdr:nvSpPr>
        <xdr:cNvPr id="135" name="Text Box 8"/>
        <xdr:cNvSpPr txBox="1">
          <a:spLocks noChangeArrowheads="1"/>
        </xdr:cNvSpPr>
      </xdr:nvSpPr>
      <xdr:spPr>
        <a:xfrm>
          <a:off x="352425" y="24622125"/>
          <a:ext cx="8763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304800"/>
    <xdr:sp fLocksText="0">
      <xdr:nvSpPr>
        <xdr:cNvPr id="136" name="Text Box 9"/>
        <xdr:cNvSpPr txBox="1">
          <a:spLocks noChangeArrowheads="1"/>
        </xdr:cNvSpPr>
      </xdr:nvSpPr>
      <xdr:spPr>
        <a:xfrm>
          <a:off x="285750" y="24622125"/>
          <a:ext cx="10953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304800"/>
    <xdr:sp fLocksText="0">
      <xdr:nvSpPr>
        <xdr:cNvPr id="137" name="Text Box 8"/>
        <xdr:cNvSpPr txBox="1">
          <a:spLocks noChangeArrowheads="1"/>
        </xdr:cNvSpPr>
      </xdr:nvSpPr>
      <xdr:spPr>
        <a:xfrm>
          <a:off x="352425" y="24622125"/>
          <a:ext cx="8763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304800"/>
    <xdr:sp fLocksText="0">
      <xdr:nvSpPr>
        <xdr:cNvPr id="138" name="Text Box 9"/>
        <xdr:cNvSpPr txBox="1">
          <a:spLocks noChangeArrowheads="1"/>
        </xdr:cNvSpPr>
      </xdr:nvSpPr>
      <xdr:spPr>
        <a:xfrm>
          <a:off x="285750" y="24622125"/>
          <a:ext cx="10953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304800"/>
    <xdr:sp fLocksText="0">
      <xdr:nvSpPr>
        <xdr:cNvPr id="139" name="Text Box 8"/>
        <xdr:cNvSpPr txBox="1">
          <a:spLocks noChangeArrowheads="1"/>
        </xdr:cNvSpPr>
      </xdr:nvSpPr>
      <xdr:spPr>
        <a:xfrm>
          <a:off x="352425" y="24622125"/>
          <a:ext cx="8763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304800"/>
    <xdr:sp fLocksText="0">
      <xdr:nvSpPr>
        <xdr:cNvPr id="140" name="Text Box 9"/>
        <xdr:cNvSpPr txBox="1">
          <a:spLocks noChangeArrowheads="1"/>
        </xdr:cNvSpPr>
      </xdr:nvSpPr>
      <xdr:spPr>
        <a:xfrm>
          <a:off x="285750" y="24622125"/>
          <a:ext cx="10953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304800"/>
    <xdr:sp fLocksText="0">
      <xdr:nvSpPr>
        <xdr:cNvPr id="141" name="Text Box 8"/>
        <xdr:cNvSpPr txBox="1">
          <a:spLocks noChangeArrowheads="1"/>
        </xdr:cNvSpPr>
      </xdr:nvSpPr>
      <xdr:spPr>
        <a:xfrm>
          <a:off x="352425" y="24622125"/>
          <a:ext cx="8763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304800"/>
    <xdr:sp fLocksText="0">
      <xdr:nvSpPr>
        <xdr:cNvPr id="142" name="Text Box 9"/>
        <xdr:cNvSpPr txBox="1">
          <a:spLocks noChangeArrowheads="1"/>
        </xdr:cNvSpPr>
      </xdr:nvSpPr>
      <xdr:spPr>
        <a:xfrm>
          <a:off x="285750" y="24622125"/>
          <a:ext cx="10953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304800"/>
    <xdr:sp fLocksText="0">
      <xdr:nvSpPr>
        <xdr:cNvPr id="143" name="Text Box 8"/>
        <xdr:cNvSpPr txBox="1">
          <a:spLocks noChangeArrowheads="1"/>
        </xdr:cNvSpPr>
      </xdr:nvSpPr>
      <xdr:spPr>
        <a:xfrm>
          <a:off x="352425" y="24622125"/>
          <a:ext cx="8763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304800"/>
    <xdr:sp fLocksText="0">
      <xdr:nvSpPr>
        <xdr:cNvPr id="144" name="Text Box 9"/>
        <xdr:cNvSpPr txBox="1">
          <a:spLocks noChangeArrowheads="1"/>
        </xdr:cNvSpPr>
      </xdr:nvSpPr>
      <xdr:spPr>
        <a:xfrm>
          <a:off x="285750" y="24622125"/>
          <a:ext cx="10953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304800"/>
    <xdr:sp fLocksText="0">
      <xdr:nvSpPr>
        <xdr:cNvPr id="145" name="Text Box 8"/>
        <xdr:cNvSpPr txBox="1">
          <a:spLocks noChangeArrowheads="1"/>
        </xdr:cNvSpPr>
      </xdr:nvSpPr>
      <xdr:spPr>
        <a:xfrm>
          <a:off x="352425" y="24622125"/>
          <a:ext cx="8763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46"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47"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48"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49"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50"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51"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52"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53"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54"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55"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56"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57"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58"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59"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60"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61"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62"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63"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64"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65"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66"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67"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68"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69"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70"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71"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72"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73"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74"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75"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76"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77"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78"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79"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80"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81"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82"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83"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84"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85"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43</xdr:row>
      <xdr:rowOff>0</xdr:rowOff>
    </xdr:from>
    <xdr:ext cx="1095375" cy="152400"/>
    <xdr:sp fLocksText="0">
      <xdr:nvSpPr>
        <xdr:cNvPr id="186" name="Text Box 9"/>
        <xdr:cNvSpPr txBox="1">
          <a:spLocks noChangeArrowheads="1"/>
        </xdr:cNvSpPr>
      </xdr:nvSpPr>
      <xdr:spPr>
        <a:xfrm>
          <a:off x="285750" y="24622125"/>
          <a:ext cx="10953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876300" cy="152400"/>
    <xdr:sp fLocksText="0">
      <xdr:nvSpPr>
        <xdr:cNvPr id="187" name="Text Box 8"/>
        <xdr:cNvSpPr txBox="1">
          <a:spLocks noChangeArrowheads="1"/>
        </xdr:cNvSpPr>
      </xdr:nvSpPr>
      <xdr:spPr>
        <a:xfrm>
          <a:off x="352425" y="24622125"/>
          <a:ext cx="8763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352425" cy="19050"/>
    <xdr:sp fLocksText="0">
      <xdr:nvSpPr>
        <xdr:cNvPr id="188" name="Text Box 8"/>
        <xdr:cNvSpPr txBox="1">
          <a:spLocks noChangeArrowheads="1"/>
        </xdr:cNvSpPr>
      </xdr:nvSpPr>
      <xdr:spPr>
        <a:xfrm>
          <a:off x="352425" y="24622125"/>
          <a:ext cx="3524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352425</xdr:colOff>
      <xdr:row>43</xdr:row>
      <xdr:rowOff>0</xdr:rowOff>
    </xdr:from>
    <xdr:ext cx="352425" cy="19050"/>
    <xdr:sp fLocksText="0">
      <xdr:nvSpPr>
        <xdr:cNvPr id="189" name="Text Box 8"/>
        <xdr:cNvSpPr txBox="1">
          <a:spLocks noChangeArrowheads="1"/>
        </xdr:cNvSpPr>
      </xdr:nvSpPr>
      <xdr:spPr>
        <a:xfrm>
          <a:off x="352425" y="24622125"/>
          <a:ext cx="3524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409575</xdr:colOff>
      <xdr:row>43</xdr:row>
      <xdr:rowOff>0</xdr:rowOff>
    </xdr:from>
    <xdr:ext cx="200025" cy="85725"/>
    <xdr:sp fLocksText="0">
      <xdr:nvSpPr>
        <xdr:cNvPr id="190" name="Text Box 8"/>
        <xdr:cNvSpPr txBox="1">
          <a:spLocks noChangeArrowheads="1"/>
        </xdr:cNvSpPr>
      </xdr:nvSpPr>
      <xdr:spPr>
        <a:xfrm>
          <a:off x="3124200" y="24622125"/>
          <a:ext cx="2000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191"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192"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193"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194"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195"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196"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197"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198"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199"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200"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201"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202"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203"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204"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205"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206"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207"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208"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209"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210"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104775"/>
    <xdr:sp fLocksText="0">
      <xdr:nvSpPr>
        <xdr:cNvPr id="211" name="Text Box 9"/>
        <xdr:cNvSpPr txBox="1">
          <a:spLocks noChangeArrowheads="1"/>
        </xdr:cNvSpPr>
      </xdr:nvSpPr>
      <xdr:spPr>
        <a:xfrm>
          <a:off x="285750" y="11858625"/>
          <a:ext cx="9334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5"/>
  <sheetViews>
    <sheetView tabSelected="1" zoomScale="90" zoomScaleNormal="90" zoomScalePageLayoutView="0" workbookViewId="0" topLeftCell="A46">
      <selection activeCell="A47" sqref="A47:B47"/>
    </sheetView>
  </sheetViews>
  <sheetFormatPr defaultColWidth="9.140625" defaultRowHeight="12.75"/>
  <cols>
    <col min="1" max="1" width="5.28125" style="11" customWidth="1"/>
    <col min="2" max="2" width="35.421875" style="11" customWidth="1"/>
    <col min="3" max="3" width="20.00390625" style="9" customWidth="1"/>
    <col min="4" max="4" width="10.7109375" style="9" customWidth="1"/>
    <col min="5" max="5" width="11.28125" style="2" customWidth="1"/>
    <col min="6" max="6" width="11.00390625" style="2" customWidth="1"/>
    <col min="7" max="7" width="74.7109375" style="9" customWidth="1"/>
    <col min="8" max="8" width="18.7109375" style="2" customWidth="1"/>
    <col min="9" max="16384" width="9.140625" style="2" customWidth="1"/>
  </cols>
  <sheetData>
    <row r="1" spans="1:7" ht="16.5">
      <c r="A1" s="47" t="s">
        <v>104</v>
      </c>
      <c r="B1" s="47"/>
      <c r="C1" s="47"/>
      <c r="D1" s="49" t="s">
        <v>1</v>
      </c>
      <c r="E1" s="49"/>
      <c r="F1" s="49"/>
      <c r="G1" s="49"/>
    </row>
    <row r="2" spans="1:7" ht="17.25">
      <c r="A2" s="47" t="s">
        <v>102</v>
      </c>
      <c r="B2" s="47"/>
      <c r="C2" s="47"/>
      <c r="D2" s="50" t="s">
        <v>2</v>
      </c>
      <c r="E2" s="50"/>
      <c r="F2" s="50"/>
      <c r="G2" s="50"/>
    </row>
    <row r="3" spans="4:5" ht="15">
      <c r="D3" s="11"/>
      <c r="E3" s="3"/>
    </row>
    <row r="4" spans="1:7" ht="16.5" customHeight="1">
      <c r="A4" s="51" t="s">
        <v>96</v>
      </c>
      <c r="B4" s="51"/>
      <c r="C4" s="51"/>
      <c r="D4" s="51"/>
      <c r="E4" s="51"/>
      <c r="F4" s="51"/>
      <c r="G4" s="51"/>
    </row>
    <row r="5" spans="1:7" ht="16.5" customHeight="1">
      <c r="A5" s="51" t="s">
        <v>6</v>
      </c>
      <c r="B5" s="51"/>
      <c r="C5" s="51"/>
      <c r="D5" s="51"/>
      <c r="E5" s="51"/>
      <c r="F5" s="51"/>
      <c r="G5" s="51"/>
    </row>
    <row r="6" spans="1:7" ht="16.5" customHeight="1">
      <c r="A6" s="54" t="s">
        <v>103</v>
      </c>
      <c r="B6" s="54"/>
      <c r="C6" s="54"/>
      <c r="D6" s="54"/>
      <c r="E6" s="54"/>
      <c r="F6" s="54"/>
      <c r="G6" s="54"/>
    </row>
    <row r="7" spans="1:7" ht="16.5" customHeight="1">
      <c r="A7" s="10"/>
      <c r="B7" s="10"/>
      <c r="C7" s="10"/>
      <c r="D7" s="12"/>
      <c r="E7" s="4"/>
      <c r="F7" s="4"/>
      <c r="G7" s="9" t="s">
        <v>95</v>
      </c>
    </row>
    <row r="8" spans="1:7" ht="26.25" customHeight="1">
      <c r="A8" s="52" t="s">
        <v>0</v>
      </c>
      <c r="B8" s="52" t="s">
        <v>24</v>
      </c>
      <c r="C8" s="52" t="s">
        <v>23</v>
      </c>
      <c r="D8" s="48" t="s">
        <v>26</v>
      </c>
      <c r="E8" s="48"/>
      <c r="F8" s="48"/>
      <c r="G8" s="48" t="s">
        <v>25</v>
      </c>
    </row>
    <row r="9" spans="1:7" ht="81" customHeight="1">
      <c r="A9" s="53"/>
      <c r="B9" s="53"/>
      <c r="C9" s="53"/>
      <c r="D9" s="6" t="s">
        <v>3</v>
      </c>
      <c r="E9" s="6" t="s">
        <v>4</v>
      </c>
      <c r="F9" s="5" t="s">
        <v>5</v>
      </c>
      <c r="G9" s="48"/>
    </row>
    <row r="10" spans="1:7" s="30" customFormat="1" ht="16.5">
      <c r="A10" s="27" t="s">
        <v>27</v>
      </c>
      <c r="B10" s="27" t="s">
        <v>14</v>
      </c>
      <c r="C10" s="28"/>
      <c r="D10" s="29">
        <f>SUM(D11:D11)</f>
        <v>2</v>
      </c>
      <c r="E10" s="29">
        <f>SUM(E11:E11)</f>
        <v>0</v>
      </c>
      <c r="F10" s="29">
        <f>SUM(F11:F11)</f>
        <v>0</v>
      </c>
      <c r="G10" s="28"/>
    </row>
    <row r="11" spans="1:7" ht="46.5">
      <c r="A11" s="1">
        <v>1</v>
      </c>
      <c r="B11" s="13" t="s">
        <v>12</v>
      </c>
      <c r="C11" s="14" t="s">
        <v>15</v>
      </c>
      <c r="D11" s="14">
        <v>2</v>
      </c>
      <c r="E11" s="1"/>
      <c r="F11" s="1"/>
      <c r="G11" s="1" t="s">
        <v>16</v>
      </c>
    </row>
    <row r="12" spans="1:7" ht="15">
      <c r="A12" s="31" t="s">
        <v>13</v>
      </c>
      <c r="B12" s="31" t="s">
        <v>18</v>
      </c>
      <c r="C12" s="1"/>
      <c r="D12" s="31">
        <f>SUM(D13:D14)</f>
        <v>4.5</v>
      </c>
      <c r="E12" s="31">
        <f>SUM(E13:E14)</f>
        <v>0</v>
      </c>
      <c r="F12" s="31">
        <f>SUM(F13:F14)</f>
        <v>0</v>
      </c>
      <c r="G12" s="1"/>
    </row>
    <row r="13" spans="1:7" ht="46.5">
      <c r="A13" s="1">
        <v>1</v>
      </c>
      <c r="B13" s="7" t="s">
        <v>19</v>
      </c>
      <c r="C13" s="7" t="s">
        <v>21</v>
      </c>
      <c r="D13" s="1">
        <v>2.5</v>
      </c>
      <c r="E13" s="1"/>
      <c r="F13" s="1"/>
      <c r="G13" s="7" t="s">
        <v>101</v>
      </c>
    </row>
    <row r="14" spans="1:7" ht="46.5">
      <c r="A14" s="1">
        <v>2</v>
      </c>
      <c r="B14" s="32" t="s">
        <v>20</v>
      </c>
      <c r="C14" s="7" t="s">
        <v>22</v>
      </c>
      <c r="D14" s="1">
        <v>2</v>
      </c>
      <c r="E14" s="1"/>
      <c r="F14" s="1"/>
      <c r="G14" s="7" t="s">
        <v>105</v>
      </c>
    </row>
    <row r="15" spans="1:7" ht="15">
      <c r="A15" s="31" t="s">
        <v>17</v>
      </c>
      <c r="B15" s="31" t="s">
        <v>28</v>
      </c>
      <c r="C15" s="31"/>
      <c r="D15" s="33">
        <f>SUM(D16:D18)</f>
        <v>9.1</v>
      </c>
      <c r="E15" s="33">
        <f>SUM(E16:E18)</f>
        <v>0</v>
      </c>
      <c r="F15" s="33">
        <f>SUM(F16:F18)</f>
        <v>0</v>
      </c>
      <c r="G15" s="1"/>
    </row>
    <row r="16" spans="1:7" ht="73.5" customHeight="1">
      <c r="A16" s="1">
        <v>1</v>
      </c>
      <c r="B16" s="1" t="s">
        <v>29</v>
      </c>
      <c r="C16" s="1" t="s">
        <v>32</v>
      </c>
      <c r="D16" s="15">
        <v>4</v>
      </c>
      <c r="E16" s="1"/>
      <c r="F16" s="1"/>
      <c r="G16" s="1" t="s">
        <v>35</v>
      </c>
    </row>
    <row r="17" spans="1:7" ht="46.5">
      <c r="A17" s="1">
        <v>2</v>
      </c>
      <c r="B17" s="1" t="s">
        <v>30</v>
      </c>
      <c r="C17" s="1" t="s">
        <v>33</v>
      </c>
      <c r="D17" s="8">
        <v>5</v>
      </c>
      <c r="E17" s="1"/>
      <c r="F17" s="1"/>
      <c r="G17" s="1" t="s">
        <v>36</v>
      </c>
    </row>
    <row r="18" spans="1:7" ht="93">
      <c r="A18" s="1">
        <v>3</v>
      </c>
      <c r="B18" s="1" t="s">
        <v>31</v>
      </c>
      <c r="C18" s="1" t="s">
        <v>34</v>
      </c>
      <c r="D18" s="8">
        <v>0.1</v>
      </c>
      <c r="E18" s="1"/>
      <c r="F18" s="1"/>
      <c r="G18" s="1" t="s">
        <v>37</v>
      </c>
    </row>
    <row r="19" spans="1:7" ht="30.75" customHeight="1">
      <c r="A19" s="31" t="s">
        <v>39</v>
      </c>
      <c r="B19" s="31" t="s">
        <v>11</v>
      </c>
      <c r="C19" s="1"/>
      <c r="D19" s="33">
        <f>SUM(D20:D25)</f>
        <v>6.92</v>
      </c>
      <c r="E19" s="33">
        <f>SUM(E20:E25)</f>
        <v>19.23</v>
      </c>
      <c r="F19" s="33">
        <f>SUM(F20:F25)</f>
        <v>0</v>
      </c>
      <c r="G19" s="1"/>
    </row>
    <row r="20" spans="1:7" ht="79.5" customHeight="1">
      <c r="A20" s="1">
        <v>1</v>
      </c>
      <c r="B20" s="1" t="s">
        <v>7</v>
      </c>
      <c r="C20" s="1" t="s">
        <v>106</v>
      </c>
      <c r="D20" s="15"/>
      <c r="E20" s="1">
        <v>4.6</v>
      </c>
      <c r="F20" s="1"/>
      <c r="G20" s="1" t="s">
        <v>43</v>
      </c>
    </row>
    <row r="21" spans="1:7" ht="73.5" customHeight="1">
      <c r="A21" s="1">
        <v>2</v>
      </c>
      <c r="B21" s="1" t="s">
        <v>38</v>
      </c>
      <c r="C21" s="1" t="s">
        <v>40</v>
      </c>
      <c r="D21" s="8">
        <v>0.07</v>
      </c>
      <c r="E21" s="1">
        <v>14.63</v>
      </c>
      <c r="F21" s="1"/>
      <c r="G21" s="1" t="s">
        <v>44</v>
      </c>
    </row>
    <row r="22" spans="1:7" ht="73.5" customHeight="1">
      <c r="A22" s="1">
        <v>3</v>
      </c>
      <c r="B22" s="1" t="s">
        <v>8</v>
      </c>
      <c r="C22" s="1" t="s">
        <v>41</v>
      </c>
      <c r="D22" s="8">
        <v>2.18</v>
      </c>
      <c r="E22" s="1"/>
      <c r="F22" s="1"/>
      <c r="G22" s="1" t="s">
        <v>107</v>
      </c>
    </row>
    <row r="23" spans="1:7" ht="55.5" customHeight="1">
      <c r="A23" s="1">
        <v>4</v>
      </c>
      <c r="B23" s="1" t="s">
        <v>9</v>
      </c>
      <c r="C23" s="1" t="s">
        <v>41</v>
      </c>
      <c r="D23" s="8">
        <v>0.44</v>
      </c>
      <c r="E23" s="1"/>
      <c r="F23" s="1"/>
      <c r="G23" s="1" t="s">
        <v>108</v>
      </c>
    </row>
    <row r="24" spans="1:7" ht="61.5" customHeight="1">
      <c r="A24" s="1">
        <v>5</v>
      </c>
      <c r="B24" s="1" t="s">
        <v>10</v>
      </c>
      <c r="C24" s="1" t="s">
        <v>42</v>
      </c>
      <c r="D24" s="15">
        <v>2.82</v>
      </c>
      <c r="E24" s="1"/>
      <c r="F24" s="1"/>
      <c r="G24" s="1" t="s">
        <v>97</v>
      </c>
    </row>
    <row r="25" spans="1:7" ht="93">
      <c r="A25" s="1">
        <v>6</v>
      </c>
      <c r="B25" s="1" t="s">
        <v>45</v>
      </c>
      <c r="C25" s="1" t="s">
        <v>109</v>
      </c>
      <c r="D25" s="1">
        <v>1.41</v>
      </c>
      <c r="E25" s="1"/>
      <c r="F25" s="1"/>
      <c r="G25" s="1" t="s">
        <v>46</v>
      </c>
    </row>
    <row r="26" spans="1:7" ht="15">
      <c r="A26" s="31" t="s">
        <v>47</v>
      </c>
      <c r="B26" s="31" t="s">
        <v>48</v>
      </c>
      <c r="C26" s="1"/>
      <c r="D26" s="35">
        <f>SUM(D27:D30)</f>
        <v>2.37</v>
      </c>
      <c r="E26" s="35">
        <f>SUM(E27:E30)</f>
        <v>19.82</v>
      </c>
      <c r="F26" s="35">
        <f>SUM(F27:F30)</f>
        <v>0</v>
      </c>
      <c r="G26" s="1"/>
    </row>
    <row r="27" spans="1:7" ht="46.5">
      <c r="A27" s="1">
        <v>1</v>
      </c>
      <c r="B27" s="36" t="s">
        <v>49</v>
      </c>
      <c r="C27" s="1" t="s">
        <v>51</v>
      </c>
      <c r="D27" s="37"/>
      <c r="E27" s="37">
        <v>8.66</v>
      </c>
      <c r="F27" s="34"/>
      <c r="G27" s="16" t="s">
        <v>64</v>
      </c>
    </row>
    <row r="28" spans="1:7" ht="30.75">
      <c r="A28" s="1">
        <v>2</v>
      </c>
      <c r="B28" s="22" t="s">
        <v>110</v>
      </c>
      <c r="C28" s="1" t="s">
        <v>52</v>
      </c>
      <c r="D28" s="37">
        <v>2</v>
      </c>
      <c r="E28" s="37">
        <v>11.16</v>
      </c>
      <c r="F28" s="34"/>
      <c r="G28" s="16" t="s">
        <v>65</v>
      </c>
    </row>
    <row r="29" spans="1:7" ht="46.5">
      <c r="A29" s="1">
        <v>3</v>
      </c>
      <c r="B29" s="37" t="s">
        <v>111</v>
      </c>
      <c r="C29" s="1" t="s">
        <v>53</v>
      </c>
      <c r="D29" s="37">
        <v>0.11</v>
      </c>
      <c r="E29" s="37"/>
      <c r="F29" s="34"/>
      <c r="G29" s="17" t="s">
        <v>112</v>
      </c>
    </row>
    <row r="30" spans="1:7" ht="30.75">
      <c r="A30" s="1">
        <v>4</v>
      </c>
      <c r="B30" s="37" t="s">
        <v>50</v>
      </c>
      <c r="C30" s="1" t="s">
        <v>54</v>
      </c>
      <c r="D30" s="37">
        <v>0.26</v>
      </c>
      <c r="E30" s="37"/>
      <c r="F30" s="34"/>
      <c r="G30" s="17" t="s">
        <v>66</v>
      </c>
    </row>
    <row r="31" spans="1:7" ht="15">
      <c r="A31" s="31" t="s">
        <v>56</v>
      </c>
      <c r="B31" s="31" t="s">
        <v>57</v>
      </c>
      <c r="C31" s="1"/>
      <c r="D31" s="38">
        <f>SUM(D32:D36)</f>
        <v>2.23</v>
      </c>
      <c r="E31" s="38">
        <f>SUM(E32:E36)</f>
        <v>18.02</v>
      </c>
      <c r="F31" s="38">
        <f>SUM(F32:F36)</f>
        <v>0</v>
      </c>
      <c r="G31" s="1"/>
    </row>
    <row r="32" spans="1:7" ht="30.75">
      <c r="A32" s="1">
        <v>1</v>
      </c>
      <c r="B32" s="21" t="s">
        <v>98</v>
      </c>
      <c r="C32" s="21" t="s">
        <v>58</v>
      </c>
      <c r="D32" s="19">
        <v>0.08</v>
      </c>
      <c r="E32" s="34"/>
      <c r="F32" s="34"/>
      <c r="G32" s="20" t="s">
        <v>99</v>
      </c>
    </row>
    <row r="33" spans="1:7" ht="77.25">
      <c r="A33" s="1">
        <v>2</v>
      </c>
      <c r="B33" s="21" t="s">
        <v>55</v>
      </c>
      <c r="C33" s="21" t="s">
        <v>59</v>
      </c>
      <c r="D33" s="19">
        <v>1.41</v>
      </c>
      <c r="E33" s="34"/>
      <c r="F33" s="34"/>
      <c r="G33" s="1" t="s">
        <v>60</v>
      </c>
    </row>
    <row r="34" spans="1:7" ht="96" customHeight="1">
      <c r="A34" s="1">
        <v>3</v>
      </c>
      <c r="B34" s="18" t="s">
        <v>61</v>
      </c>
      <c r="C34" s="1" t="s">
        <v>63</v>
      </c>
      <c r="D34" s="1">
        <v>0.7</v>
      </c>
      <c r="E34" s="1">
        <v>13.32</v>
      </c>
      <c r="F34" s="1"/>
      <c r="G34" s="20" t="s">
        <v>62</v>
      </c>
    </row>
    <row r="35" spans="1:7" ht="75.75" customHeight="1">
      <c r="A35" s="1">
        <v>4</v>
      </c>
      <c r="B35" s="1" t="s">
        <v>67</v>
      </c>
      <c r="C35" s="1" t="s">
        <v>68</v>
      </c>
      <c r="D35" s="1">
        <v>0.04</v>
      </c>
      <c r="E35" s="34"/>
      <c r="F35" s="34"/>
      <c r="G35" s="1" t="s">
        <v>69</v>
      </c>
    </row>
    <row r="36" spans="1:7" ht="57" customHeight="1">
      <c r="A36" s="1">
        <v>5</v>
      </c>
      <c r="B36" s="1" t="s">
        <v>88</v>
      </c>
      <c r="C36" s="1" t="s">
        <v>89</v>
      </c>
      <c r="D36" s="1"/>
      <c r="E36" s="1">
        <v>4.7</v>
      </c>
      <c r="F36" s="34"/>
      <c r="G36" s="1" t="s">
        <v>113</v>
      </c>
    </row>
    <row r="37" spans="1:7" ht="25.5" customHeight="1">
      <c r="A37" s="31" t="s">
        <v>70</v>
      </c>
      <c r="B37" s="31" t="s">
        <v>71</v>
      </c>
      <c r="C37" s="1"/>
      <c r="D37" s="39">
        <f>SUM(D38:D38)</f>
        <v>3</v>
      </c>
      <c r="E37" s="39">
        <f>SUM(E38:E38)</f>
        <v>0</v>
      </c>
      <c r="F37" s="39">
        <f>SUM(F38:F38)</f>
        <v>0</v>
      </c>
      <c r="G37" s="1"/>
    </row>
    <row r="38" spans="1:7" ht="60" customHeight="1">
      <c r="A38" s="1">
        <v>1</v>
      </c>
      <c r="B38" s="1" t="s">
        <v>72</v>
      </c>
      <c r="C38" s="1" t="s">
        <v>73</v>
      </c>
      <c r="D38" s="23">
        <v>3</v>
      </c>
      <c r="E38" s="34"/>
      <c r="F38" s="34"/>
      <c r="G38" s="1" t="s">
        <v>100</v>
      </c>
    </row>
    <row r="39" spans="1:7" ht="20.25" customHeight="1">
      <c r="A39" s="31" t="s">
        <v>74</v>
      </c>
      <c r="B39" s="31" t="s">
        <v>75</v>
      </c>
      <c r="C39" s="1"/>
      <c r="D39" s="35">
        <f>SUM(D40:D46)</f>
        <v>17.14</v>
      </c>
      <c r="E39" s="35">
        <f>SUM(E40:E46)</f>
        <v>0</v>
      </c>
      <c r="F39" s="35">
        <f>SUM(F40:F46)</f>
        <v>0</v>
      </c>
      <c r="G39" s="1"/>
    </row>
    <row r="40" spans="1:7" ht="54" customHeight="1">
      <c r="A40" s="1">
        <v>1</v>
      </c>
      <c r="B40" s="1" t="s">
        <v>76</v>
      </c>
      <c r="C40" s="1" t="s">
        <v>83</v>
      </c>
      <c r="D40" s="24">
        <v>0.12</v>
      </c>
      <c r="E40" s="34"/>
      <c r="F40" s="34"/>
      <c r="G40" s="1" t="s">
        <v>90</v>
      </c>
    </row>
    <row r="41" spans="1:7" ht="46.5">
      <c r="A41" s="1">
        <v>2</v>
      </c>
      <c r="B41" s="1" t="s">
        <v>77</v>
      </c>
      <c r="C41" s="1" t="s">
        <v>83</v>
      </c>
      <c r="D41" s="24">
        <v>0.8</v>
      </c>
      <c r="E41" s="34"/>
      <c r="F41" s="34"/>
      <c r="G41" s="1" t="s">
        <v>91</v>
      </c>
    </row>
    <row r="42" spans="1:7" ht="61.5">
      <c r="A42" s="1">
        <v>3</v>
      </c>
      <c r="B42" s="1" t="s">
        <v>78</v>
      </c>
      <c r="C42" s="1" t="s">
        <v>84</v>
      </c>
      <c r="D42" s="24">
        <v>0.7</v>
      </c>
      <c r="E42" s="34"/>
      <c r="F42" s="34"/>
      <c r="G42" s="25" t="s">
        <v>92</v>
      </c>
    </row>
    <row r="43" spans="1:10" ht="61.5">
      <c r="A43" s="1">
        <v>4</v>
      </c>
      <c r="B43" s="1" t="s">
        <v>79</v>
      </c>
      <c r="C43" s="1" t="s">
        <v>85</v>
      </c>
      <c r="D43" s="24">
        <v>9.2</v>
      </c>
      <c r="E43" s="34"/>
      <c r="F43" s="34"/>
      <c r="G43" s="25" t="s">
        <v>92</v>
      </c>
      <c r="J43" s="2" t="s">
        <v>82</v>
      </c>
    </row>
    <row r="44" spans="1:7" ht="78.75">
      <c r="A44" s="1">
        <v>5</v>
      </c>
      <c r="B44" s="40" t="s">
        <v>114</v>
      </c>
      <c r="C44" s="1" t="s">
        <v>115</v>
      </c>
      <c r="D44" s="26">
        <v>1</v>
      </c>
      <c r="E44" s="34"/>
      <c r="F44" s="34"/>
      <c r="G44" s="40" t="s">
        <v>116</v>
      </c>
    </row>
    <row r="45" spans="1:7" ht="89.25" customHeight="1">
      <c r="A45" s="1">
        <v>6</v>
      </c>
      <c r="B45" s="41" t="s">
        <v>80</v>
      </c>
      <c r="C45" s="41" t="s">
        <v>86</v>
      </c>
      <c r="D45" s="42">
        <v>5</v>
      </c>
      <c r="E45" s="34"/>
      <c r="F45" s="34"/>
      <c r="G45" s="41" t="s">
        <v>117</v>
      </c>
    </row>
    <row r="46" spans="1:7" ht="75" customHeight="1">
      <c r="A46" s="1">
        <v>7</v>
      </c>
      <c r="B46" s="16" t="s">
        <v>81</v>
      </c>
      <c r="C46" s="16" t="s">
        <v>87</v>
      </c>
      <c r="D46" s="1">
        <v>0.32</v>
      </c>
      <c r="E46" s="34"/>
      <c r="F46" s="34"/>
      <c r="G46" s="16" t="s">
        <v>93</v>
      </c>
    </row>
    <row r="47" spans="1:7" s="43" customFormat="1" ht="24" customHeight="1">
      <c r="A47" s="45" t="s">
        <v>94</v>
      </c>
      <c r="B47" s="46"/>
      <c r="C47" s="31"/>
      <c r="D47" s="33">
        <f>D39+D37+D31+D26+D19+D15+D12+D10</f>
        <v>47.260000000000005</v>
      </c>
      <c r="E47" s="33">
        <f>E39+E37+E31+E26+E19+E15+E12+E10</f>
        <v>57.07000000000001</v>
      </c>
      <c r="F47" s="33">
        <f>F39+F37+F31+F26+F19+F15+F12+F10</f>
        <v>0</v>
      </c>
      <c r="G47" s="31"/>
    </row>
    <row r="55" ht="15">
      <c r="D55" s="44"/>
    </row>
  </sheetData>
  <sheetProtection/>
  <mergeCells count="13">
    <mergeCell ref="D8:F8"/>
    <mergeCell ref="A6:G6"/>
    <mergeCell ref="A8:A9"/>
    <mergeCell ref="A47:B47"/>
    <mergeCell ref="A1:C1"/>
    <mergeCell ref="A2:C2"/>
    <mergeCell ref="G8:G9"/>
    <mergeCell ref="D1:G1"/>
    <mergeCell ref="D2:G2"/>
    <mergeCell ref="A4:G4"/>
    <mergeCell ref="A5:G5"/>
    <mergeCell ref="B8:B9"/>
    <mergeCell ref="C8:C9"/>
  </mergeCells>
  <conditionalFormatting sqref="B22:B24">
    <cfRule type="duplicateValues" priority="2" dxfId="0" stopIfTrue="1">
      <formula>AND(COUNTIF($B$22:$B$24,B22)&gt;1,NOT(ISBLANK(B22)))</formula>
    </cfRule>
  </conditionalFormatting>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Asus</cp:lastModifiedBy>
  <cp:lastPrinted>2021-06-23T03:50:05Z</cp:lastPrinted>
  <dcterms:created xsi:type="dcterms:W3CDTF">2011-08-10T01:02:22Z</dcterms:created>
  <dcterms:modified xsi:type="dcterms:W3CDTF">2021-11-25T02:32:28Z</dcterms:modified>
  <cp:category/>
  <cp:version/>
  <cp:contentType/>
  <cp:contentStatus/>
</cp:coreProperties>
</file>