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1160" firstSheet="1" activeTab="1"/>
  </bookViews>
  <sheets>
    <sheet name="foxz" sheetId="10" state="hidden" r:id="rId1"/>
    <sheet name="Danh mục các dự án" sheetId="11" r:id="rId2"/>
  </sheets>
  <definedNames>
    <definedName name="_xlnm.Print_Area" localSheetId="1">'Danh mục các dự án'!$A$1:$L$27</definedName>
    <definedName name="_xlnm.Print_Titles" localSheetId="1">'Danh mục các dự án'!$5:$6</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0" i="11" l="1"/>
  <c r="D12" i="11"/>
  <c r="D7" i="11"/>
  <c r="D27" i="11" l="1"/>
</calcChain>
</file>

<file path=xl/sharedStrings.xml><?xml version="1.0" encoding="utf-8"?>
<sst xmlns="http://schemas.openxmlformats.org/spreadsheetml/2006/main" count="91" uniqueCount="68">
  <si>
    <t>STT</t>
  </si>
  <si>
    <t>Tên dự án</t>
  </si>
  <si>
    <t>II</t>
  </si>
  <si>
    <t>I</t>
  </si>
  <si>
    <t>Địa điểm thực hiện</t>
  </si>
  <si>
    <t xml:space="preserve">  Diện tích (ha)</t>
  </si>
  <si>
    <t>Chủ đầu tư</t>
  </si>
  <si>
    <t>III</t>
  </si>
  <si>
    <t>Huyện Đăk Glei</t>
  </si>
  <si>
    <t>Huyện Kon Plông</t>
  </si>
  <si>
    <t>Dự án khu nhà ở liền kề có vườn tại thị trấn Măng Đen</t>
  </si>
  <si>
    <t>Huyện Ngọc Hồi</t>
  </si>
  <si>
    <t>Loại đất theo hiện trạng sử dụng đất (ha)</t>
  </si>
  <si>
    <t>Văn bản pháp lý</t>
  </si>
  <si>
    <t>ONT</t>
  </si>
  <si>
    <t>NHK</t>
  </si>
  <si>
    <t>UBND huyện Đăk Glei</t>
  </si>
  <si>
    <t>CLN</t>
  </si>
  <si>
    <t>Trang trại chăn nuôi heo thịt công nghệ cao</t>
  </si>
  <si>
    <t>xã Đăk Kan</t>
  </si>
  <si>
    <t>Trang trại nông nghiệp tổng hợp SHP</t>
  </si>
  <si>
    <t>xã Đăk Nông</t>
  </si>
  <si>
    <t>NKH</t>
  </si>
  <si>
    <t>HNK</t>
  </si>
  <si>
    <t>NST</t>
  </si>
  <si>
    <t>TMD</t>
  </si>
  <si>
    <t>Quyết định chủ trương đầu tư số 206/QĐ-UBND ngày 22/3/2021 của UBND tỉnh</t>
  </si>
  <si>
    <t>Cty TNHH đầu tư chăn nuôi Thành Phát</t>
  </si>
  <si>
    <t>Giấy chứng nhận đầu tư có mã số dự án: 4446 075 506 do BQLKKT tỉnh chứng nhận ngày 14/9/2020</t>
  </si>
  <si>
    <t>Cty Cổ phần đầu tư phát triển thương mại SHP</t>
  </si>
  <si>
    <t xml:space="preserve">Loại đất </t>
  </si>
  <si>
    <t>Diện tích</t>
  </si>
  <si>
    <t>Dự án thủy điện Đăk Lô 3</t>
  </si>
  <si>
    <t>DKV</t>
  </si>
  <si>
    <t>RSX</t>
  </si>
  <si>
    <t>ODT</t>
  </si>
  <si>
    <t>BQLĐT xây dựng huyện</t>
  </si>
  <si>
    <t>DNL</t>
  </si>
  <si>
    <t>NHK,RSX</t>
  </si>
  <si>
    <t>Quyết định 0171/QĐ-BTC ngày 03/4/2020 của Bộ Công Thương; Quyết định số 350/QĐ-UBND ngày 07/5/2021 của UBND tỉnh Kon Tum về Chấp thuận chủ trương đầu tư đồng thời chấp thuận nhà đầu tư</t>
  </si>
  <si>
    <t>Công ty TNHH thủy điện Đak Lô 1-3</t>
  </si>
  <si>
    <t>Huyện Đăk Tô</t>
  </si>
  <si>
    <t>Giao đất cho Tòa Giám mục Kon Tum để xây dựng cơ sở thờ tự phục vụ sinh hoạt Tôn giáo</t>
  </si>
  <si>
    <t>Thôn Đăk Rao Lớn, thị trấn Đăk Tô</t>
  </si>
  <si>
    <t>TON</t>
  </si>
  <si>
    <t>Công văn số 299/SNV-TG, ngày 8/02/2021 của Sở Nội vụ tỉnh Kon Tum về việc trả lời đơn của Tòa Giám mục Kon Tum đề nghị giao đất tại thôn Đăk Rao Lớn, thị trấn Đăk Tô để phục vụ sinh hoạt tôn giáo</t>
  </si>
  <si>
    <t>CHN</t>
  </si>
  <si>
    <t>DGT</t>
  </si>
  <si>
    <t>Tòa Giám mục Kon Tum</t>
  </si>
  <si>
    <t>Trạm cắt 220kV Pờ Y và hướng tuyến đường dây 220kV đấu nối từ cụm thủy điện Nam Kong 1, 2, 3 (Lào) vào hệ thống điện Việt Nam</t>
  </si>
  <si>
    <t>Xã Đăk Xú</t>
  </si>
  <si>
    <t>Công văn số 1214/TTg-CN  ngày  30  tháng  9 năm 2019 của Thủ tướng Chính phủ về việc Chủ trương nhập khẩu điện từ cụm nhà máy thủy điện Nam Kong 1, 2, 3 nhà máy thủy điện Nam Emoun (Lào) và các công trình lưới điện 220kV phục vụ đấu nối</t>
  </si>
  <si>
    <t>Tập đoàn Điện lực Việt Nam</t>
  </si>
  <si>
    <t>Thuộc khoảnh 1 và 2, tiểu khu 488, thị trấn Măng Đen, huyện Kon Plông</t>
  </si>
  <si>
    <t>IV</t>
  </si>
  <si>
    <t xml:space="preserve">Bố trí ổn định dân di cư tự do xã Đăk Nhoong </t>
  </si>
  <si>
    <t xml:space="preserve">Bố trí ổn định dân di cư tự do xã Đăk Long </t>
  </si>
  <si>
    <t xml:space="preserve">Xã Đăk Long </t>
  </si>
  <si>
    <t xml:space="preserve">Xã Đăk Nhoong </t>
  </si>
  <si>
    <t xml:space="preserve">Văn bản số 127/BNN-KTHT ngày 08/01/2021 của Bộ Nông nghiệp và Phát triển nông thôn; Quyết định số 1543/QĐ-UBND ngày 25 tháng 12 năm 2014 về việc phê duyệt chủ trương đầu tư dự án Bố trí ổn định dân di cư tự do  </t>
  </si>
  <si>
    <t>Quyết định số 427/QĐ-UBND ngày 18/5/2021 của UBND tỉnh Kon Tum  chấp thuận chủ trương đầu tư; Quyết định số 1765/QĐ-UBND ngày 27/10/2020 của UBND huyện Kon Plông phê duyệt đồ án quy hoạch chi tiết (tỷ lệ 1/500) Khu nhà ở liền kề có vườn tại thị trấn Măng Đen</t>
  </si>
  <si>
    <t>Xã Ngọk Tem,</t>
  </si>
  <si>
    <t>TỔNG CỘNG</t>
  </si>
  <si>
    <t>Loại đất thực hiện dự án (ha) là loại đất trình bổ sung vào kế hoạch</t>
  </si>
  <si>
    <t>Loại đất theo kế hoạch sử dụng đất đã được duyệt (ha)</t>
  </si>
  <si>
    <t>PHỤ LỤC</t>
  </si>
  <si>
    <t>DANH MỤC CÁC DỰ ÁN BỔ SUNG TRONG KẾ HOẠCH SỬ DỤNG ĐẤT KỲ CUỐI (2016-2020) TỈNH KON TUM</t>
  </si>
  <si>
    <t>(Kèm theo Nghị quyết số 51/NQ-HĐND ngày 22  tháng 10 năm 2021 của Hội đồng nhân dân tỉnh Kon Tum)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</si>
</sst>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8" x14ac:knownFonts="1">
    <font>
      <sz val="10"/>
      <name val="Arial"/>
    </font>
    <font>
      <sz val="10"/>
      <name val="Arial"/>
      <family val="2"/>
    </font>
    <font>
      <sz val="10"/>
      <name val="Arial"/>
      <family val="2"/>
    </font>
    <font>
      <sz val="12"/>
      <name val="Times New Roman"/>
      <family val="1"/>
    </font>
    <font>
      <b/>
      <sz val="12"/>
      <name val="Times New Roman"/>
      <family val="1"/>
    </font>
    <font>
      <sz val="11"/>
      <color indexed="8"/>
      <name val="Calibri"/>
      <family val="2"/>
    </font>
    <font>
      <sz val="10"/>
      <name val="Arial"/>
      <family val="2"/>
    </font>
    <font>
      <sz val="10"/>
      <name val=".VnTime"/>
      <family val="2"/>
    </font>
    <font>
      <sz val="12"/>
      <name val="Times New Roman"/>
      <family val="1"/>
    </font>
    <font>
      <sz val="10"/>
      <name val="Arial"/>
      <family val="2"/>
      <charset val="163"/>
    </font>
    <font>
      <sz val="10"/>
      <name val="Arial"/>
      <family val="2"/>
    </font>
    <font>
      <i/>
      <sz val="12"/>
      <name val="Times New Roman"/>
      <family val="1"/>
    </font>
    <font>
      <sz val="11"/>
      <name val="Times New Roman"/>
      <family val="1"/>
    </font>
    <font>
      <b/>
      <sz val="14"/>
      <name val="Times New Roman"/>
      <family val="1"/>
    </font>
    <font>
      <sz val="10"/>
      <name val="Times New Roman"/>
      <family val="1"/>
    </font>
    <font>
      <i/>
      <sz val="14"/>
      <name val="Times New Roman"/>
      <family val="1"/>
    </font>
    <font>
      <sz val="11"/>
      <color theme="1"/>
      <name val="Times New Roman"/>
      <family val="2"/>
      <charset val="163"/>
    </font>
    <font>
      <sz val="11"/>
      <color theme="1"/>
      <name val="Calibri"/>
      <family val="2"/>
      <charset val="163"/>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9">
    <xf numFmtId="0" fontId="0" fillId="0" borderId="0"/>
    <xf numFmtId="0" fontId="5" fillId="0" borderId="0"/>
    <xf numFmtId="43" fontId="1"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0" fontId="7" fillId="0" borderId="0"/>
    <xf numFmtId="0" fontId="16" fillId="0" borderId="0"/>
    <xf numFmtId="0" fontId="2" fillId="0" borderId="0"/>
    <xf numFmtId="0" fontId="7" fillId="0" borderId="0"/>
    <xf numFmtId="0" fontId="8" fillId="0" borderId="0"/>
    <xf numFmtId="0" fontId="3" fillId="0" borderId="0"/>
    <xf numFmtId="0" fontId="16" fillId="0" borderId="0"/>
    <xf numFmtId="0" fontId="17" fillId="0" borderId="0"/>
    <xf numFmtId="0" fontId="17" fillId="0" borderId="0"/>
    <xf numFmtId="0" fontId="17" fillId="0" borderId="0"/>
    <xf numFmtId="0" fontId="9" fillId="0" borderId="0"/>
    <xf numFmtId="0" fontId="2" fillId="0" borderId="0"/>
  </cellStyleXfs>
  <cellXfs count="56">
    <xf numFmtId="0" fontId="0" fillId="0" borderId="0" xfId="0"/>
    <xf numFmtId="0" fontId="3" fillId="0" borderId="1" xfId="0" applyFont="1" applyFill="1" applyBorder="1" applyAlignment="1">
      <alignment horizontal="center" vertical="center" wrapText="1" shrinkToFit="1"/>
    </xf>
    <xf numFmtId="43" fontId="4" fillId="0" borderId="1" xfId="2" applyFont="1" applyFill="1" applyBorder="1" applyAlignment="1">
      <alignment horizontal="center" vertical="center" wrapText="1" shrinkToFit="1"/>
    </xf>
    <xf numFmtId="0" fontId="3" fillId="0" borderId="0" xfId="0" applyFont="1" applyFill="1" applyAlignment="1">
      <alignment horizontal="center" vertical="center" wrapText="1" shrinkToFit="1"/>
    </xf>
    <xf numFmtId="0" fontId="3" fillId="0" borderId="0" xfId="0" applyFont="1"/>
    <xf numFmtId="0" fontId="3" fillId="0" borderId="1" xfId="0" applyFont="1" applyBorder="1" applyAlignment="1">
      <alignment horizontal="center" vertical="center"/>
    </xf>
    <xf numFmtId="0" fontId="3" fillId="0" borderId="2"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43" fontId="4" fillId="0" borderId="3" xfId="2" applyFont="1" applyFill="1" applyBorder="1" applyAlignment="1">
      <alignment horizontal="center" vertical="center" wrapText="1" shrinkToFit="1"/>
    </xf>
    <xf numFmtId="0" fontId="3" fillId="0" borderId="1" xfId="0" applyFont="1" applyBorder="1"/>
    <xf numFmtId="0" fontId="3" fillId="0" borderId="4" xfId="0" applyFont="1" applyBorder="1"/>
    <xf numFmtId="43" fontId="12" fillId="0" borderId="4" xfId="2" applyFont="1" applyFill="1" applyBorder="1" applyAlignment="1">
      <alignment horizontal="center" vertical="center" wrapText="1" shrinkToFit="1"/>
    </xf>
    <xf numFmtId="43" fontId="12" fillId="0" borderId="1" xfId="2" applyFont="1" applyFill="1" applyBorder="1" applyAlignment="1">
      <alignment horizontal="center" vertical="center" wrapText="1" shrinkToFit="1"/>
    </xf>
    <xf numFmtId="43" fontId="4" fillId="0" borderId="2" xfId="2"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1" xfId="0" applyFont="1" applyBorder="1" applyAlignment="1">
      <alignment vertical="center"/>
    </xf>
    <xf numFmtId="0" fontId="4" fillId="0" borderId="0" xfId="0" applyFont="1" applyFill="1" applyAlignment="1">
      <alignment vertical="center" wrapText="1" shrinkToFit="1"/>
    </xf>
    <xf numFmtId="0" fontId="14" fillId="0" borderId="0" xfId="0" applyFont="1" applyFill="1"/>
    <xf numFmtId="0" fontId="13" fillId="0" borderId="0" xfId="0" applyFont="1" applyFill="1" applyAlignment="1">
      <alignment vertical="center" wrapText="1" shrinkToFit="1"/>
    </xf>
    <xf numFmtId="0" fontId="4"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3" fontId="4" fillId="0" borderId="1" xfId="0" applyNumberFormat="1" applyFont="1" applyBorder="1" applyAlignment="1">
      <alignment horizontal="center"/>
    </xf>
    <xf numFmtId="0" fontId="3" fillId="0" borderId="0" xfId="0" applyFont="1" applyAlignment="1">
      <alignment horizontal="center"/>
    </xf>
    <xf numFmtId="0" fontId="3" fillId="0" borderId="1" xfId="0" applyFont="1" applyBorder="1" applyAlignment="1">
      <alignment horizontal="center" vertical="center"/>
    </xf>
    <xf numFmtId="4" fontId="3" fillId="0" borderId="1" xfId="18" applyNumberFormat="1" applyFont="1" applyFill="1" applyBorder="1" applyAlignment="1">
      <alignment horizontal="center" vertical="center" wrapText="1" shrinkToFit="1"/>
    </xf>
    <xf numFmtId="164" fontId="3" fillId="0" borderId="1" xfId="18" applyNumberFormat="1" applyFont="1" applyFill="1" applyBorder="1" applyAlignment="1">
      <alignment horizontal="center" vertical="center" wrapText="1" shrinkToFit="1"/>
    </xf>
    <xf numFmtId="0" fontId="4" fillId="0" borderId="5" xfId="0" applyFont="1" applyBorder="1" applyAlignment="1">
      <alignment horizontal="center"/>
    </xf>
    <xf numFmtId="0" fontId="4" fillId="0" borderId="6" xfId="0" applyFont="1" applyBorder="1" applyAlignment="1">
      <alignment horizontal="center"/>
    </xf>
    <xf numFmtId="0" fontId="13" fillId="0" borderId="0" xfId="0" applyFont="1" applyFill="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18" applyFont="1" applyFill="1" applyBorder="1" applyAlignment="1">
      <alignment horizontal="center" vertical="center" wrapText="1" shrinkToFit="1"/>
    </xf>
    <xf numFmtId="4" fontId="3" fillId="0" borderId="1" xfId="18" applyNumberFormat="1" applyFont="1" applyFill="1" applyBorder="1" applyAlignment="1">
      <alignment horizontal="center" vertical="center" wrapText="1" shrinkToFit="1"/>
    </xf>
    <xf numFmtId="164" fontId="3" fillId="0" borderId="1" xfId="18" applyNumberFormat="1" applyFont="1" applyFill="1" applyBorder="1" applyAlignment="1">
      <alignment horizontal="center" vertical="center" wrapText="1" shrinkToFi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43" fontId="12" fillId="0" borderId="2" xfId="2" applyFont="1" applyFill="1" applyBorder="1" applyAlignment="1">
      <alignment horizontal="center" vertical="center" wrapText="1" shrinkToFit="1"/>
    </xf>
    <xf numFmtId="43" fontId="12" fillId="0" borderId="4" xfId="2" applyFont="1" applyFill="1" applyBorder="1" applyAlignment="1">
      <alignment horizontal="center" vertical="center" wrapText="1" shrinkToFit="1"/>
    </xf>
    <xf numFmtId="0" fontId="3" fillId="0" borderId="1" xfId="0" applyFont="1" applyBorder="1" applyAlignment="1">
      <alignment horizontal="center" vertical="center"/>
    </xf>
    <xf numFmtId="0" fontId="15" fillId="0" borderId="0" xfId="0" applyFont="1" applyFill="1" applyAlignment="1">
      <alignment horizontal="center" vertical="center" wrapText="1" shrinkToFit="1"/>
    </xf>
    <xf numFmtId="0" fontId="11" fillId="0" borderId="0" xfId="0" applyFont="1" applyFill="1" applyBorder="1" applyAlignment="1">
      <alignment horizontal="right" vertical="center" wrapText="1" shrinkToFit="1"/>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43" fontId="4" fillId="0" borderId="2" xfId="2" applyFont="1" applyFill="1" applyBorder="1" applyAlignment="1">
      <alignment horizontal="center" vertical="center" wrapText="1" shrinkToFit="1"/>
    </xf>
    <xf numFmtId="43" fontId="4" fillId="0" borderId="4" xfId="2" applyFont="1" applyFill="1" applyBorder="1" applyAlignment="1">
      <alignment horizontal="center" vertical="center" wrapText="1" shrinkToFit="1"/>
    </xf>
    <xf numFmtId="43" fontId="4" fillId="0" borderId="5" xfId="2" applyFont="1" applyFill="1" applyBorder="1" applyAlignment="1">
      <alignment horizontal="center" vertical="center" wrapText="1" shrinkToFit="1"/>
    </xf>
    <xf numFmtId="43" fontId="4" fillId="0" borderId="6" xfId="2" applyFont="1" applyFill="1" applyBorder="1" applyAlignment="1">
      <alignment horizontal="center" vertical="center" wrapText="1" shrinkToFit="1"/>
    </xf>
  </cellXfs>
  <cellStyles count="19">
    <cellStyle name="AutoFormat-Optionen" xfId="1"/>
    <cellStyle name="Comma" xfId="2" builtinId="3"/>
    <cellStyle name="Comma 2" xfId="3"/>
    <cellStyle name="Comma 3" xfId="4"/>
    <cellStyle name="Comma 5" xfId="5"/>
    <cellStyle name="Dấu_phảy 2" xfId="6"/>
    <cellStyle name="Normal" xfId="0" builtinId="0"/>
    <cellStyle name="Normal 13" xfId="7"/>
    <cellStyle name="Normal 15" xfId="8"/>
    <cellStyle name="Normal 18" xfId="9"/>
    <cellStyle name="Normal 19" xfId="10"/>
    <cellStyle name="Normal 2" xfId="11"/>
    <cellStyle name="Normal 2 2" xfId="12"/>
    <cellStyle name="Normal 2 3" xfId="13"/>
    <cellStyle name="Normal 3" xfId="14"/>
    <cellStyle name="Normal 4" xfId="15"/>
    <cellStyle name="Normal 5" xfId="16"/>
    <cellStyle name="Normal 6" xfId="17"/>
    <cellStyle name="Normal 7"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workbookViewId="0">
      <pane activePane="bottomRight" state="frozenSplit"/>
    </sheetView>
  </sheetViews>
  <sheetFormatPr defaultRowHeight="12.75" x14ac:dyDescent="0.2"/>
  <sheetData/>
  <pageMargins left="0.7" right="0.7"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topLeftCell="A20" zoomScale="85" zoomScaleNormal="85" workbookViewId="0">
      <selection activeCell="E21" sqref="E21"/>
    </sheetView>
  </sheetViews>
  <sheetFormatPr defaultColWidth="9.140625" defaultRowHeight="15.75" x14ac:dyDescent="0.25"/>
  <cols>
    <col min="1" max="1" width="4.28515625" style="4" customWidth="1"/>
    <col min="2" max="2" width="21.140625" style="4" customWidth="1"/>
    <col min="3" max="3" width="14.140625" style="4" customWidth="1"/>
    <col min="4" max="4" width="9.140625" style="25"/>
    <col min="5" max="5" width="9.140625" style="4"/>
    <col min="6" max="6" width="12.28515625" style="4" customWidth="1"/>
    <col min="7" max="10" width="9.140625" style="4"/>
    <col min="11" max="11" width="35.85546875" style="4" customWidth="1"/>
    <col min="12" max="12" width="16.28515625" style="4" customWidth="1"/>
    <col min="13" max="16384" width="9.140625" style="4"/>
  </cols>
  <sheetData>
    <row r="1" spans="1:14" ht="24" customHeight="1" x14ac:dyDescent="0.25">
      <c r="A1" s="31" t="s">
        <v>65</v>
      </c>
      <c r="B1" s="31"/>
      <c r="C1" s="31"/>
      <c r="D1" s="31"/>
      <c r="E1" s="31"/>
      <c r="F1" s="31"/>
      <c r="G1" s="31"/>
      <c r="H1" s="31"/>
      <c r="I1" s="31"/>
      <c r="J1" s="31"/>
      <c r="K1" s="31"/>
      <c r="L1" s="31"/>
      <c r="M1" s="17"/>
    </row>
    <row r="2" spans="1:14" ht="18.75" x14ac:dyDescent="0.25">
      <c r="A2" s="31" t="s">
        <v>66</v>
      </c>
      <c r="B2" s="31"/>
      <c r="C2" s="31"/>
      <c r="D2" s="31"/>
      <c r="E2" s="31"/>
      <c r="F2" s="31"/>
      <c r="G2" s="31"/>
      <c r="H2" s="31"/>
      <c r="I2" s="31"/>
      <c r="J2" s="31"/>
      <c r="K2" s="31"/>
      <c r="L2" s="31"/>
      <c r="M2" s="18"/>
      <c r="N2" s="16"/>
    </row>
    <row r="3" spans="1:14" ht="18.75" x14ac:dyDescent="0.25">
      <c r="A3" s="47" t="s">
        <v>67</v>
      </c>
      <c r="B3" s="47"/>
      <c r="C3" s="47"/>
      <c r="D3" s="47"/>
      <c r="E3" s="47"/>
      <c r="F3" s="47"/>
      <c r="G3" s="47"/>
      <c r="H3" s="47"/>
      <c r="I3" s="47"/>
      <c r="J3" s="47"/>
      <c r="K3" s="47"/>
      <c r="L3" s="47"/>
    </row>
    <row r="4" spans="1:14" ht="12.75" customHeight="1" x14ac:dyDescent="0.25">
      <c r="A4" s="3"/>
      <c r="B4" s="3"/>
      <c r="C4" s="3"/>
      <c r="D4" s="3"/>
      <c r="E4" s="3"/>
      <c r="F4" s="3"/>
      <c r="G4" s="3"/>
      <c r="H4" s="3"/>
      <c r="I4" s="3"/>
      <c r="J4" s="3"/>
      <c r="K4" s="48"/>
      <c r="L4" s="48"/>
    </row>
    <row r="5" spans="1:14" ht="67.5" customHeight="1" x14ac:dyDescent="0.25">
      <c r="A5" s="49" t="s">
        <v>0</v>
      </c>
      <c r="B5" s="49" t="s">
        <v>1</v>
      </c>
      <c r="C5" s="50" t="s">
        <v>4</v>
      </c>
      <c r="D5" s="52" t="s">
        <v>5</v>
      </c>
      <c r="E5" s="54" t="s">
        <v>63</v>
      </c>
      <c r="F5" s="55"/>
      <c r="G5" s="54" t="s">
        <v>12</v>
      </c>
      <c r="H5" s="55"/>
      <c r="I5" s="54" t="s">
        <v>64</v>
      </c>
      <c r="J5" s="55"/>
      <c r="K5" s="50" t="s">
        <v>13</v>
      </c>
      <c r="L5" s="50" t="s">
        <v>6</v>
      </c>
    </row>
    <row r="6" spans="1:14" ht="48.75" customHeight="1" x14ac:dyDescent="0.25">
      <c r="A6" s="49"/>
      <c r="B6" s="49"/>
      <c r="C6" s="51"/>
      <c r="D6" s="53"/>
      <c r="E6" s="2" t="s">
        <v>30</v>
      </c>
      <c r="F6" s="2" t="s">
        <v>31</v>
      </c>
      <c r="G6" s="2" t="s">
        <v>30</v>
      </c>
      <c r="H6" s="2" t="s">
        <v>31</v>
      </c>
      <c r="I6" s="2" t="s">
        <v>30</v>
      </c>
      <c r="J6" s="2" t="s">
        <v>31</v>
      </c>
      <c r="K6" s="51"/>
      <c r="L6" s="51"/>
    </row>
    <row r="7" spans="1:14" ht="25.5" customHeight="1" x14ac:dyDescent="0.25">
      <c r="A7" s="7" t="s">
        <v>3</v>
      </c>
      <c r="B7" s="7" t="s">
        <v>8</v>
      </c>
      <c r="C7" s="7"/>
      <c r="D7" s="8">
        <f>D8+D10</f>
        <v>13.6</v>
      </c>
      <c r="E7" s="8"/>
      <c r="F7" s="8"/>
      <c r="G7" s="2"/>
      <c r="H7" s="2"/>
      <c r="I7" s="13"/>
      <c r="J7" s="13"/>
      <c r="K7" s="7"/>
      <c r="L7" s="7"/>
    </row>
    <row r="8" spans="1:14" ht="36.75" customHeight="1" x14ac:dyDescent="0.25">
      <c r="A8" s="32">
        <v>1</v>
      </c>
      <c r="B8" s="32" t="s">
        <v>56</v>
      </c>
      <c r="C8" s="32" t="s">
        <v>57</v>
      </c>
      <c r="D8" s="32">
        <v>8.6999999999999993</v>
      </c>
      <c r="E8" s="32" t="s">
        <v>14</v>
      </c>
      <c r="F8" s="32">
        <v>8.6999999999999993</v>
      </c>
      <c r="G8" s="1" t="s">
        <v>15</v>
      </c>
      <c r="H8" s="1">
        <v>6.1</v>
      </c>
      <c r="I8" s="32" t="s">
        <v>15</v>
      </c>
      <c r="J8" s="32">
        <v>8.6999999999999993</v>
      </c>
      <c r="K8" s="32" t="s">
        <v>59</v>
      </c>
      <c r="L8" s="32" t="s">
        <v>16</v>
      </c>
    </row>
    <row r="9" spans="1:14" ht="26.25" customHeight="1" x14ac:dyDescent="0.25">
      <c r="A9" s="34"/>
      <c r="B9" s="34"/>
      <c r="C9" s="34"/>
      <c r="D9" s="34"/>
      <c r="E9" s="34"/>
      <c r="F9" s="34"/>
      <c r="G9" s="1" t="s">
        <v>17</v>
      </c>
      <c r="H9" s="1">
        <v>2.6</v>
      </c>
      <c r="I9" s="34"/>
      <c r="J9" s="34"/>
      <c r="K9" s="33"/>
      <c r="L9" s="33"/>
    </row>
    <row r="10" spans="1:14" ht="20.25" customHeight="1" x14ac:dyDescent="0.25">
      <c r="A10" s="32">
        <v>2</v>
      </c>
      <c r="B10" s="32" t="s">
        <v>55</v>
      </c>
      <c r="C10" s="32" t="s">
        <v>58</v>
      </c>
      <c r="D10" s="32">
        <v>4.9000000000000004</v>
      </c>
      <c r="E10" s="32" t="s">
        <v>14</v>
      </c>
      <c r="F10" s="32">
        <v>4.9000000000000004</v>
      </c>
      <c r="G10" s="1" t="s">
        <v>15</v>
      </c>
      <c r="H10" s="1">
        <v>2.7</v>
      </c>
      <c r="I10" s="32" t="s">
        <v>15</v>
      </c>
      <c r="J10" s="32">
        <v>4.9000000000000004</v>
      </c>
      <c r="K10" s="33"/>
      <c r="L10" s="33"/>
    </row>
    <row r="11" spans="1:14" ht="26.25" customHeight="1" x14ac:dyDescent="0.25">
      <c r="A11" s="34"/>
      <c r="B11" s="34"/>
      <c r="C11" s="34"/>
      <c r="D11" s="34"/>
      <c r="E11" s="34"/>
      <c r="F11" s="34"/>
      <c r="G11" s="1" t="s">
        <v>17</v>
      </c>
      <c r="H11" s="1">
        <v>2.2000000000000002</v>
      </c>
      <c r="I11" s="34"/>
      <c r="J11" s="34"/>
      <c r="K11" s="34"/>
      <c r="L11" s="34"/>
    </row>
    <row r="12" spans="1:14" ht="21" customHeight="1" x14ac:dyDescent="0.25">
      <c r="A12" s="22" t="s">
        <v>2</v>
      </c>
      <c r="B12" s="22" t="s">
        <v>11</v>
      </c>
      <c r="C12" s="15"/>
      <c r="D12" s="22">
        <f>D13+D16+D17</f>
        <v>36.25</v>
      </c>
      <c r="E12" s="19"/>
      <c r="F12" s="19"/>
      <c r="G12" s="15"/>
      <c r="H12" s="15"/>
      <c r="I12" s="15"/>
      <c r="J12" s="15"/>
      <c r="K12" s="15"/>
      <c r="L12" s="15"/>
    </row>
    <row r="13" spans="1:14" ht="37.5" customHeight="1" x14ac:dyDescent="0.25">
      <c r="A13" s="46">
        <v>1</v>
      </c>
      <c r="B13" s="33" t="s">
        <v>18</v>
      </c>
      <c r="C13" s="33" t="s">
        <v>19</v>
      </c>
      <c r="D13" s="42">
        <v>11.64</v>
      </c>
      <c r="E13" s="42" t="s">
        <v>22</v>
      </c>
      <c r="F13" s="42">
        <v>11.64</v>
      </c>
      <c r="G13" s="11" t="s">
        <v>17</v>
      </c>
      <c r="H13" s="10">
        <v>9.9600000000000009</v>
      </c>
      <c r="I13" s="41" t="s">
        <v>25</v>
      </c>
      <c r="J13" s="41">
        <v>11.64</v>
      </c>
      <c r="K13" s="35" t="s">
        <v>26</v>
      </c>
      <c r="L13" s="35" t="s">
        <v>27</v>
      </c>
    </row>
    <row r="14" spans="1:14" ht="35.25" customHeight="1" x14ac:dyDescent="0.25">
      <c r="A14" s="46"/>
      <c r="B14" s="33"/>
      <c r="C14" s="33"/>
      <c r="D14" s="42"/>
      <c r="E14" s="42"/>
      <c r="F14" s="42"/>
      <c r="G14" s="12" t="s">
        <v>23</v>
      </c>
      <c r="H14" s="9">
        <v>1.17</v>
      </c>
      <c r="I14" s="42"/>
      <c r="J14" s="42"/>
      <c r="K14" s="36"/>
      <c r="L14" s="36"/>
    </row>
    <row r="15" spans="1:14" ht="31.5" customHeight="1" x14ac:dyDescent="0.25">
      <c r="A15" s="46"/>
      <c r="B15" s="34"/>
      <c r="C15" s="34"/>
      <c r="D15" s="43"/>
      <c r="E15" s="43"/>
      <c r="F15" s="43"/>
      <c r="G15" s="12" t="s">
        <v>24</v>
      </c>
      <c r="H15" s="15">
        <v>0.51</v>
      </c>
      <c r="I15" s="43"/>
      <c r="J15" s="43"/>
      <c r="K15" s="37"/>
      <c r="L15" s="37"/>
    </row>
    <row r="16" spans="1:14" ht="102" customHeight="1" x14ac:dyDescent="0.25">
      <c r="A16" s="5">
        <v>2</v>
      </c>
      <c r="B16" s="1" t="s">
        <v>20</v>
      </c>
      <c r="C16" s="1" t="s">
        <v>21</v>
      </c>
      <c r="D16" s="5">
        <v>1.96</v>
      </c>
      <c r="E16" s="5" t="s">
        <v>22</v>
      </c>
      <c r="F16" s="5">
        <v>1.96</v>
      </c>
      <c r="G16" s="12" t="s">
        <v>17</v>
      </c>
      <c r="H16" s="5">
        <v>1.96</v>
      </c>
      <c r="I16" s="12" t="s">
        <v>17</v>
      </c>
      <c r="J16" s="5">
        <v>1.96</v>
      </c>
      <c r="K16" s="21" t="s">
        <v>28</v>
      </c>
      <c r="L16" s="6" t="s">
        <v>29</v>
      </c>
    </row>
    <row r="17" spans="1:12" ht="25.5" customHeight="1" x14ac:dyDescent="0.25">
      <c r="A17" s="41">
        <v>3</v>
      </c>
      <c r="B17" s="35" t="s">
        <v>49</v>
      </c>
      <c r="C17" s="32" t="s">
        <v>50</v>
      </c>
      <c r="D17" s="41">
        <v>22.65</v>
      </c>
      <c r="E17" s="41" t="s">
        <v>37</v>
      </c>
      <c r="F17" s="41">
        <v>22.65</v>
      </c>
      <c r="G17" s="44" t="s">
        <v>34</v>
      </c>
      <c r="H17" s="41">
        <v>7.6</v>
      </c>
      <c r="I17" s="12" t="s">
        <v>34</v>
      </c>
      <c r="J17" s="26">
        <v>7.6</v>
      </c>
      <c r="K17" s="35" t="s">
        <v>51</v>
      </c>
      <c r="L17" s="32" t="s">
        <v>52</v>
      </c>
    </row>
    <row r="18" spans="1:12" ht="26.25" customHeight="1" x14ac:dyDescent="0.25">
      <c r="A18" s="42"/>
      <c r="B18" s="36"/>
      <c r="C18" s="33"/>
      <c r="D18" s="42"/>
      <c r="E18" s="42"/>
      <c r="F18" s="42"/>
      <c r="G18" s="45"/>
      <c r="H18" s="43"/>
      <c r="I18" s="12" t="s">
        <v>15</v>
      </c>
      <c r="J18" s="26">
        <v>9.85</v>
      </c>
      <c r="K18" s="36"/>
      <c r="L18" s="33"/>
    </row>
    <row r="19" spans="1:12" ht="75" customHeight="1" x14ac:dyDescent="0.25">
      <c r="A19" s="43"/>
      <c r="B19" s="37"/>
      <c r="C19" s="34"/>
      <c r="D19" s="43"/>
      <c r="E19" s="43"/>
      <c r="F19" s="43"/>
      <c r="G19" s="12" t="s">
        <v>15</v>
      </c>
      <c r="H19" s="26">
        <v>15.05</v>
      </c>
      <c r="I19" s="12" t="s">
        <v>17</v>
      </c>
      <c r="J19" s="26">
        <v>5.2</v>
      </c>
      <c r="K19" s="37"/>
      <c r="L19" s="34"/>
    </row>
    <row r="20" spans="1:12" ht="25.5" customHeight="1" x14ac:dyDescent="0.25">
      <c r="A20" s="23" t="s">
        <v>7</v>
      </c>
      <c r="B20" s="23" t="s">
        <v>9</v>
      </c>
      <c r="C20" s="20"/>
      <c r="D20" s="23">
        <f>D21+D22</f>
        <v>16.23</v>
      </c>
      <c r="E20" s="20"/>
      <c r="F20" s="20"/>
      <c r="G20" s="20"/>
      <c r="H20" s="20"/>
      <c r="I20" s="20"/>
      <c r="J20" s="20"/>
      <c r="K20" s="20"/>
      <c r="L20" s="20"/>
    </row>
    <row r="21" spans="1:12" ht="143.25" customHeight="1" x14ac:dyDescent="0.25">
      <c r="A21" s="5">
        <v>1</v>
      </c>
      <c r="B21" s="1" t="s">
        <v>10</v>
      </c>
      <c r="C21" s="1" t="s">
        <v>53</v>
      </c>
      <c r="D21" s="1">
        <v>0.5</v>
      </c>
      <c r="E21" s="1" t="s">
        <v>33</v>
      </c>
      <c r="F21" s="1">
        <v>0.5</v>
      </c>
      <c r="G21" s="1" t="s">
        <v>34</v>
      </c>
      <c r="H21" s="1">
        <v>0.5</v>
      </c>
      <c r="I21" s="1" t="s">
        <v>35</v>
      </c>
      <c r="J21" s="1">
        <v>0.5</v>
      </c>
      <c r="K21" s="14" t="s">
        <v>60</v>
      </c>
      <c r="L21" s="1" t="s">
        <v>36</v>
      </c>
    </row>
    <row r="22" spans="1:12" ht="105" customHeight="1" x14ac:dyDescent="0.25">
      <c r="A22" s="5">
        <v>2</v>
      </c>
      <c r="B22" s="1" t="s">
        <v>32</v>
      </c>
      <c r="C22" s="1" t="s">
        <v>61</v>
      </c>
      <c r="D22" s="1">
        <v>15.73</v>
      </c>
      <c r="E22" s="1" t="s">
        <v>37</v>
      </c>
      <c r="F22" s="1">
        <v>15.73</v>
      </c>
      <c r="G22" s="1" t="s">
        <v>38</v>
      </c>
      <c r="H22" s="1">
        <v>15.73</v>
      </c>
      <c r="I22" s="1" t="s">
        <v>38</v>
      </c>
      <c r="J22" s="1">
        <v>15.73</v>
      </c>
      <c r="K22" s="1" t="s">
        <v>39</v>
      </c>
      <c r="L22" s="1" t="s">
        <v>40</v>
      </c>
    </row>
    <row r="23" spans="1:12" ht="21" customHeight="1" x14ac:dyDescent="0.25">
      <c r="A23" s="22" t="s">
        <v>54</v>
      </c>
      <c r="B23" s="22" t="s">
        <v>41</v>
      </c>
      <c r="C23" s="15"/>
      <c r="D23" s="22">
        <v>1.98</v>
      </c>
      <c r="E23" s="15"/>
      <c r="F23" s="15"/>
      <c r="G23" s="15"/>
      <c r="H23" s="15"/>
      <c r="I23" s="15"/>
      <c r="J23" s="15"/>
      <c r="K23" s="15"/>
      <c r="L23" s="15"/>
    </row>
    <row r="24" spans="1:12" ht="37.5" customHeight="1" x14ac:dyDescent="0.25">
      <c r="A24" s="38">
        <v>1</v>
      </c>
      <c r="B24" s="38" t="s">
        <v>42</v>
      </c>
      <c r="C24" s="38" t="s">
        <v>43</v>
      </c>
      <c r="D24" s="39">
        <v>1.97695</v>
      </c>
      <c r="E24" s="40" t="s">
        <v>44</v>
      </c>
      <c r="F24" s="39">
        <v>1.97695</v>
      </c>
      <c r="G24" s="27">
        <v>1.2233000000000001</v>
      </c>
      <c r="H24" s="28" t="s">
        <v>17</v>
      </c>
      <c r="I24" s="27" t="s">
        <v>35</v>
      </c>
      <c r="J24" s="27">
        <v>0.85</v>
      </c>
      <c r="K24" s="38" t="s">
        <v>45</v>
      </c>
      <c r="L24" s="38" t="s">
        <v>48</v>
      </c>
    </row>
    <row r="25" spans="1:12" ht="42" customHeight="1" x14ac:dyDescent="0.25">
      <c r="A25" s="38"/>
      <c r="B25" s="38"/>
      <c r="C25" s="38"/>
      <c r="D25" s="39"/>
      <c r="E25" s="40"/>
      <c r="F25" s="39"/>
      <c r="G25" s="27">
        <v>0.70135000000000003</v>
      </c>
      <c r="H25" s="28" t="s">
        <v>46</v>
      </c>
      <c r="I25" s="39" t="s">
        <v>17</v>
      </c>
      <c r="J25" s="39">
        <v>1.1299999999999999</v>
      </c>
      <c r="K25" s="38"/>
      <c r="L25" s="38"/>
    </row>
    <row r="26" spans="1:12" ht="29.25" customHeight="1" x14ac:dyDescent="0.25">
      <c r="A26" s="38"/>
      <c r="B26" s="38"/>
      <c r="C26" s="38"/>
      <c r="D26" s="39"/>
      <c r="E26" s="40"/>
      <c r="F26" s="39"/>
      <c r="G26" s="27">
        <v>5.2299999999999999E-2</v>
      </c>
      <c r="H26" s="28" t="s">
        <v>47</v>
      </c>
      <c r="I26" s="39"/>
      <c r="J26" s="39"/>
      <c r="K26" s="38"/>
      <c r="L26" s="38"/>
    </row>
    <row r="27" spans="1:12" x14ac:dyDescent="0.25">
      <c r="A27" s="29" t="s">
        <v>62</v>
      </c>
      <c r="B27" s="30"/>
      <c r="C27" s="9"/>
      <c r="D27" s="24">
        <f>D7+D12+D20+D23</f>
        <v>68.06</v>
      </c>
      <c r="E27" s="9"/>
      <c r="F27" s="9"/>
      <c r="G27" s="9"/>
      <c r="H27" s="9"/>
      <c r="I27" s="9"/>
      <c r="J27" s="9"/>
      <c r="K27" s="9"/>
      <c r="L27" s="9"/>
    </row>
  </sheetData>
  <mergeCells count="62">
    <mergeCell ref="A3:L3"/>
    <mergeCell ref="A1:L1"/>
    <mergeCell ref="K4:L4"/>
    <mergeCell ref="A5:A6"/>
    <mergeCell ref="B5:B6"/>
    <mergeCell ref="C5:C6"/>
    <mergeCell ref="D5:D6"/>
    <mergeCell ref="E5:F5"/>
    <mergeCell ref="G5:H5"/>
    <mergeCell ref="I5:J5"/>
    <mergeCell ref="K5:K6"/>
    <mergeCell ref="L5:L6"/>
    <mergeCell ref="A8:A9"/>
    <mergeCell ref="B8:B9"/>
    <mergeCell ref="C8:C9"/>
    <mergeCell ref="D8:D9"/>
    <mergeCell ref="E8:E9"/>
    <mergeCell ref="F8:F9"/>
    <mergeCell ref="I8:I9"/>
    <mergeCell ref="J8:J9"/>
    <mergeCell ref="I13:I15"/>
    <mergeCell ref="J13:J15"/>
    <mergeCell ref="F10:F11"/>
    <mergeCell ref="I10:I11"/>
    <mergeCell ref="J10:J11"/>
    <mergeCell ref="F13:F15"/>
    <mergeCell ref="A10:A11"/>
    <mergeCell ref="B10:B11"/>
    <mergeCell ref="C10:C11"/>
    <mergeCell ref="D10:D11"/>
    <mergeCell ref="E10:E11"/>
    <mergeCell ref="K13:K15"/>
    <mergeCell ref="L13:L15"/>
    <mergeCell ref="A17:A19"/>
    <mergeCell ref="B17:B19"/>
    <mergeCell ref="C17:C19"/>
    <mergeCell ref="D17:D19"/>
    <mergeCell ref="E17:E19"/>
    <mergeCell ref="F17:F19"/>
    <mergeCell ref="G17:G18"/>
    <mergeCell ref="H17:H18"/>
    <mergeCell ref="A13:A15"/>
    <mergeCell ref="B13:B15"/>
    <mergeCell ref="C13:C15"/>
    <mergeCell ref="D13:D15"/>
    <mergeCell ref="E13:E15"/>
    <mergeCell ref="A27:B27"/>
    <mergeCell ref="A2:L2"/>
    <mergeCell ref="L8:L11"/>
    <mergeCell ref="K8:K11"/>
    <mergeCell ref="K17:K19"/>
    <mergeCell ref="L17:L19"/>
    <mergeCell ref="A24:A26"/>
    <mergeCell ref="B24:B26"/>
    <mergeCell ref="C24:C26"/>
    <mergeCell ref="D24:D26"/>
    <mergeCell ref="E24:E26"/>
    <mergeCell ref="F24:F26"/>
    <mergeCell ref="K24:K26"/>
    <mergeCell ref="L24:L26"/>
    <mergeCell ref="I25:I26"/>
    <mergeCell ref="J25:J26"/>
  </mergeCells>
  <printOptions horizontalCentered="1"/>
  <pageMargins left="0.2" right="0.2" top="0.43" bottom="0.39" header="0.3" footer="0.05"/>
  <pageSetup paperSize="9" scale="90" orientation="landscape" verticalDpi="0"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foxz</vt:lpstr>
      <vt:lpstr>Danh mục các dự án</vt:lpstr>
      <vt:lpstr>'Danh mục các dự án'!Print_Area</vt:lpstr>
      <vt:lpstr>'Danh mục các dự án'!Print_Titles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2021-10-25T12:57:40Z</cp:lastPrinted>
  <dcterms:created xsi:type="dcterms:W3CDTF">2011-08-10T01:02:22Z</dcterms:created>
  <dcterms:modified xsi:type="dcterms:W3CDTF">2021-10-26T10:14:27Z</dcterms:modified>
</cp:coreProperties>
</file>