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tabRatio="779" activeTab="4"/>
  </bookViews>
  <sheets>
    <sheet name="PL I" sheetId="14" r:id="rId1"/>
    <sheet name="PL I.1" sheetId="16" r:id="rId2"/>
    <sheet name="PL I.2" sheetId="17" r:id="rId3"/>
    <sheet name="PL II" sheetId="18" r:id="rId4"/>
    <sheet name="PL III" sheetId="13" r:id="rId5"/>
  </sheets>
  <externalReferences>
    <externalReference r:id="rId6"/>
    <externalReference r:id="rId7"/>
    <externalReference r:id="rId8"/>
    <externalReference r:id="rId9"/>
    <externalReference r:id="rId10"/>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hidden="1">{"'Sheet1'!$L$16"}</definedName>
    <definedName name="_______B1" hidden="1">{"'Sheet1'!$L$16"}</definedName>
    <definedName name="_______NSO2" hidden="1">{"'Sheet1'!$L$16"}</definedName>
    <definedName name="_______P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NSO2" hidden="1">{"'Sheet1'!$L$16"}</definedName>
    <definedName name="_____PA3" hidden="1">{"'Sheet1'!$L$16"}</definedName>
    <definedName name="_____Pl2" hidden="1">{"'Sheet1'!$L$16"}</definedName>
    <definedName name="_____Q3"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_tt3" hidden="1">{"'Sheet1'!$L$16"}</definedName>
    <definedName name="____TT31" hidden="1">{"'Sheet1'!$L$16"}</definedName>
    <definedName name="____vl2"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_tt3" hidden="1">{"'Sheet1'!$L$16"}</definedName>
    <definedName name="___TT31" hidden="1">{"'Sheet1'!$L$16"}</definedName>
    <definedName name="___vl2"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hidden="1">{"'Sheet1'!$L$16"}</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ap1">#REF!</definedName>
    <definedName name="__lap2">#REF!</definedName>
    <definedName name="__lk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tt3" hidden="1">{"'Sheet1'!$L$16"}</definedName>
    <definedName name="__TT3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_xlfn.BAHTTEXT" hidden="1">#NAME?</definedName>
    <definedName name="_1">#N/A</definedName>
    <definedName name="_1000A01">#N/A</definedName>
    <definedName name="_2">#N/A</definedName>
    <definedName name="_3_0ten_" hidden="1">#REF!</definedName>
    <definedName name="_40x4">5100</definedName>
    <definedName name="_6_0xoa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B1" hidden="1">{"'Sheet1'!$L$16"}</definedName>
    <definedName name="_ba1" hidden="1">{#N/A,#N/A,FALSE,"Chi tiÆt"}</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hidden="1">{"'Sheet1'!$L$16"}</definedName>
    <definedName name="_Coc39" hidden="1">{"'Sheet1'!$L$16"}</definedName>
    <definedName name="_CON1">#REF!</definedName>
    <definedName name="_CON2">#REF!</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hidden="1">{"'Sheet1'!$L$16"}</definedName>
    <definedName name="_Fill" hidden="1">#REF!</definedName>
    <definedName name="_xlnm._FilterDatabase" hidden="1">#REF!</definedName>
    <definedName name="_Goi8" hidden="1">{"'Sheet1'!$L$16"}</definedName>
    <definedName name="_gon4">#REF!</definedName>
    <definedName name="_h1" hidden="1">{"'Sheet1'!$L$16"}</definedName>
    <definedName name="_Hlk138507454" localSheetId="4">'PL III'!$A$7</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146" hidden="1">{"'Sheet1'!$L$16"}</definedName>
    <definedName name="_Key1" hidden="1">#REF!</definedName>
    <definedName name="_Key2" hidden="1">#REF!</definedName>
    <definedName name="_KH08" hidden="1">{#N/A,#N/A,FALSE,"Chi tiÆt"}</definedName>
    <definedName name="_km190">#REF!</definedName>
    <definedName name="_km191">#REF!</definedName>
    <definedName name="_km192">#REF!</definedName>
    <definedName name="_Lan1"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hidden="1">{"'Sheet1'!$L$16"}</definedName>
    <definedName name="_MAC12">#REF!</definedName>
    <definedName name="_MAC46">#REF!</definedName>
    <definedName name="_nam1" hidden="1">{"'Sheet1'!$L$16"}</definedName>
    <definedName name="_nam2" hidden="1">{#N/A,#N/A,FALSE,"Chi tiÆt"}</definedName>
    <definedName name="_nam3" hidden="1">{"'Sheet1'!$L$16"}</definedName>
    <definedName name="_NET2">#REF!</definedName>
    <definedName name="_nh2" hidden="1">{#N/A,#N/A,FALSE,"Chi tiÆt"}</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1242">#REF!</definedName>
    <definedName name="_Pl2" hidden="1">{"'Sheet1'!$L$16"}</definedName>
    <definedName name="_PL3" hidden="1">#REF!</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hidden="1">{"'Sheet1'!$L$16"}</definedName>
    <definedName name="_tt3" hidden="1">{"'Sheet1'!$L$16"}</definedName>
    <definedName name="_TT31" hidden="1">{"'Sheet1'!$L$16"}</definedName>
    <definedName name="_vc1">#REF!</definedName>
    <definedName name="_vc2">#REF!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hidden="1">{"'Sheet1'!$L$16"}</definedName>
    <definedName name="BB">#REF!</definedName>
    <definedName name="bdd">1.5</definedName>
    <definedName name="bengam">#REF!</definedName>
    <definedName name="benuoc">#REF!</definedName>
    <definedName name="beta">#REF!</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hidden="1">{#N/A,#N/A,FALSE,"Chi tiÆt"}</definedName>
    <definedName name="BQP">'[2]BANCO (3)'!$N$124</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ettinh" hidden="1">{"'Sheet1'!$L$16"}</definedName>
    <definedName name="chilk" hidden="1">{"'Sheet1'!$L$16"}</definedName>
    <definedName name="chitietbgiang2"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đ" hidden="1">{"'Sheet1'!$L$16"}</definedName>
    <definedName name="DDAY">#REF!</definedName>
    <definedName name="ddddd" hidden="1">{"'Sheet1'!$L$16"}</definedName>
    <definedName name="dddem">0.1</definedName>
    <definedName name="DDK">#REF!</definedName>
    <definedName name="den_bu">#REF!</definedName>
    <definedName name="den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hidden="1">{"'Sheet1'!$L$16"}</definedName>
    <definedName name="DFSDF" hidden="1">{"'Sheet1'!$L$16"}</definedName>
    <definedName name="dfvssd" hidden="1">#REF!</definedName>
    <definedName name="dgbdII">#REF!</definedName>
    <definedName name="DGCTI592">#REF!</definedName>
    <definedName name="dgctp2" hidden="1">{"'Sheet1'!$L$16"}</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hidden="1">{"'Sheet1'!$L$16"}</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hidden="1">{#N/A,#N/A,FALSE,"Chi tiÆt"}</definedName>
    <definedName name="fff" hidden="1">{"'Sheet1'!$L$16"}</definedName>
    <definedName name="FI_12">4820</definedName>
    <definedName name="fsd" hidden="1">{"'Sheet1'!$L$16"}</definedName>
    <definedName name="fsdfdsf" hidden="1">{"'Sheet1'!$L$16"}</definedName>
    <definedName name="g" hidden="1">{"'Sheet1'!$L$16"}</definedName>
    <definedName name="G_ME">#REF!</definedName>
    <definedName name="gach">#REF!</definedName>
    <definedName name="geo">#REF!</definedName>
    <definedName name="gf" hidden="1">{"'Sheet1'!$L$16"}</definedName>
    <definedName name="gfdgfd" hidden="1">{"'Sheet1'!$L$16"}</definedName>
    <definedName name="gff" hidden="1">{"'Sheet1'!$L$16"}</definedName>
    <definedName name="gg">#REF!</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hidden="1">{"'Sheet1'!$L$16"}</definedName>
    <definedName name="hoc">55000</definedName>
    <definedName name="HOME_MANP">#REF!</definedName>
    <definedName name="HOMEOFFICE_COST">#REF!</definedName>
    <definedName name="Hong"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hidden="1">{"'Sheet1'!$L$16"}</definedName>
    <definedName name="HUU"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la09" hidden="1">{"'Sheet1'!$L$16"}</definedName>
    <definedName name="KHOI_LUONG_DAT_DAO_DAP">#REF!</definedName>
    <definedName name="khongtruotgia" hidden="1">{"'Sheet1'!$L$16"}</definedName>
    <definedName name="khvh09" hidden="1">{"'Sheet1'!$L$16"}</definedName>
    <definedName name="khvx09" hidden="1">{#N/A,#N/A,FALSE,"Chi tiÆt"}</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hidden="1">{"Offgrid",#N/A,FALSE,"OFFGRID";"Region",#N/A,FALSE,"REGION";"Offgrid -2",#N/A,FALSE,"OFFGRID";"WTP",#N/A,FALSE,"WTP";"WTP -2",#N/A,FALSE,"WTP";"Project",#N/A,FALSE,"PROJECT";"Summary -2",#N/A,FALSE,"SUMMARY"}</definedName>
    <definedName name="kjy" hidden="1">{"'Sheet1'!$L$16"}</definedName>
    <definedName name="kl_ME">#REF!</definedName>
    <definedName name="KLduonggiaods" hidden="1">{"'Sheet1'!$L$16"}</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2pa1" hidden="1">{"'Sheet1'!$L$16"}</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hidden="1">{"'Sheet1'!$L$16"}</definedName>
    <definedName name="luc"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hidden="1">{"'Sheet1'!$L$16"}</definedName>
    <definedName name="MAJ_CON_EQP">#REF!</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hidden="1">{"'Sheet1'!$L$16"}</definedName>
    <definedName name="MN">#REF!</definedName>
    <definedName name="mo" hidden="1">{"'Sheet1'!$L$16"}</definedName>
    <definedName name="moi" hidden="1">{"'Sheet1'!$L$16"}</definedName>
    <definedName name="mongbang">#REF!</definedName>
    <definedName name="mongdon">#REF!</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hidden="1">{"'Sheet1'!$L$16"}</definedName>
    <definedName name="NH">#REF!</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hidden="1">{"'Sheet1'!$L$16"}</definedName>
    <definedName name="No">#REF!</definedName>
    <definedName name="nx">#REF!</definedName>
    <definedName name="o" hidden="1">{"'Sheet1'!$L$16"}</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0">'PL I'!$A$1:$I$9</definedName>
    <definedName name="_xlnm.Print_Area" localSheetId="2">'PL I.2'!$A$1:$D$10</definedName>
    <definedName name="_xlnm.Print_Area" localSheetId="3">'PL II'!$A$1:$F$7</definedName>
    <definedName name="_xlnm.Print_Area" localSheetId="4">'PL III'!$A$1:$F$10</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hidden="1">{"'Sheet1'!$L$16"}</definedName>
    <definedName name="QQ" hidden="1">{"'Sheet1'!$L$16"}</definedName>
    <definedName name="qtdm">#REF!</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hidden="1">{"'Sheet1'!$L$16"}</definedName>
    <definedName name="sand">#REF!</definedName>
    <definedName name="sas" hidden="1">{"'Sheet1'!$L$16"}</definedName>
    <definedName name="SCH">#REF!</definedName>
    <definedName name="sd1p">#REF!</definedName>
    <definedName name="sd3p">#REF!</definedName>
    <definedName name="sdbv" hidden="1">{"'Sheet1'!$L$16"}</definedName>
    <definedName name="sdfsdfs" hidden="1">#REF!</definedName>
    <definedName name="SDMONG">#REF!</definedName>
    <definedName name="sencount" hidden="1">2</definedName>
    <definedName name="sfasf" hidden="1">#REF!</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g10" hidden="1">{"'Sheet1'!$L$16"}</definedName>
    <definedName name="thanh" hidden="1">{"'Sheet1'!$L$16"}</definedName>
    <definedName name="thanhtien">#REF!</definedName>
    <definedName name="THchon">#REF!</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hidden="1">{"'Sheet1'!$L$16"}</definedName>
    <definedName name="thkl2"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hidden="1">{"'Sheet1'!$L$16"}</definedName>
    <definedName name="thue">6</definedName>
    <definedName name="thuy" hidden="1">{"'Sheet1'!$L$16"}</definedName>
    <definedName name="THXD2"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thep">#REF!</definedName>
    <definedName name="tongthetich">#REF!</definedName>
    <definedName name="Tonmai">#REF!</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hidden="1">{#N/A,#N/A,FALSE,"Chi tiÆt"}</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 hidden="1">{"'Sheet1'!$L$16"}</definedName>
    <definedName name="tuyennhanh"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hidden="1">{"'Sheet1'!$L$16"}</definedName>
    <definedName name="ư" hidden="1">{"'Sheet1'!$L$16"}</definedName>
    <definedName name="ươpkhgbvcxz"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#REF!</definedName>
    <definedName name="vgt">#REF!</definedName>
    <definedName name="VH" hidden="1">{"'Sheet1'!$L$16"}</definedName>
    <definedName name="Viet" hidden="1">{"'Sheet1'!$L$16"}</definedName>
    <definedName name="vkcauthang">#REF!</definedName>
    <definedName name="vksan">#REF!</definedName>
    <definedName name="vl">#REF!</definedName>
    <definedName name="vl3p">#REF!</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79021"/>
</workbook>
</file>

<file path=xl/calcChain.xml><?xml version="1.0" encoding="utf-8"?>
<calcChain xmlns="http://schemas.openxmlformats.org/spreadsheetml/2006/main">
  <c r="E7" i="18" l="1"/>
  <c r="D6" i="13" l="1"/>
  <c r="E6" i="13"/>
  <c r="C6" i="13"/>
  <c r="D7" i="13"/>
  <c r="E7" i="13"/>
  <c r="C7" i="13"/>
  <c r="D9" i="13"/>
  <c r="E9" i="13"/>
  <c r="C9" i="13"/>
  <c r="E10" i="13"/>
  <c r="D10" i="13"/>
  <c r="E8" i="13"/>
  <c r="C6" i="18" l="1"/>
  <c r="C9" i="17"/>
  <c r="C8" i="17" s="1"/>
  <c r="D7" i="16"/>
  <c r="D6" i="16" s="1"/>
  <c r="C7" i="16"/>
  <c r="C6" i="16" s="1"/>
  <c r="E8" i="16"/>
  <c r="E7" i="16" s="1"/>
  <c r="G8" i="14"/>
  <c r="H8" i="14"/>
  <c r="F9" i="14"/>
  <c r="E8" i="14"/>
  <c r="D8" i="14"/>
  <c r="C9" i="14"/>
  <c r="E6" i="18" l="1"/>
  <c r="E6" i="16"/>
  <c r="C8" i="14" l="1"/>
  <c r="F8" i="14"/>
</calcChain>
</file>

<file path=xl/sharedStrings.xml><?xml version="1.0" encoding="utf-8"?>
<sst xmlns="http://schemas.openxmlformats.org/spreadsheetml/2006/main" count="75" uniqueCount="47">
  <si>
    <t>TT</t>
  </si>
  <si>
    <t>I</t>
  </si>
  <si>
    <t>Huyện Tu Mơ Rông</t>
  </si>
  <si>
    <t>II</t>
  </si>
  <si>
    <t>Đơn vị, địa phương</t>
  </si>
  <si>
    <t>Cấp tỉnh</t>
  </si>
  <si>
    <t>Sở Nông nghiệp và Phát triển nông thôn</t>
  </si>
  <si>
    <t>Cấp huyện</t>
  </si>
  <si>
    <t>TỔNG SỐ</t>
  </si>
  <si>
    <t>Tăng/giảm</t>
  </si>
  <si>
    <t>STT</t>
  </si>
  <si>
    <t>Ghi chú</t>
  </si>
  <si>
    <t>Tổng số</t>
  </si>
  <si>
    <t>ĐVT: Triệu đồng.</t>
  </si>
  <si>
    <t>ĐVT: Triệu đồng</t>
  </si>
  <si>
    <t>Phân bổ tại Nghị quyết số 24/NQ-HĐND ngày 23/6/2022 của HĐND tỉnh</t>
  </si>
  <si>
    <t>Chương trình</t>
  </si>
  <si>
    <t>Chương trình mục tiêu quốc gia phát triển kinh tế - xã hội vùng đồng bào dân tộc thiểu số và miền núi giai đoạn 2021-2030, giai đoạn I: 2021 - 2025</t>
  </si>
  <si>
    <t>Trong đó</t>
  </si>
  <si>
    <t>Vốn trong nước</t>
  </si>
  <si>
    <t>Vốn nước ngoài</t>
  </si>
  <si>
    <t>Phân bổ tại Nghị quyết số 10/NQ-HĐND ngày 25/4/2023 của HĐND tỉnh</t>
  </si>
  <si>
    <t xml:space="preserve">TT </t>
  </si>
  <si>
    <t>Dự án, tiểu dự án</t>
  </si>
  <si>
    <t>Kế hoạch vốn đầu tư phát triển ngân sách trung ương giai đoạn 2021-2025 bổ sung</t>
  </si>
  <si>
    <t>1.1</t>
  </si>
  <si>
    <t>Dự án 3: Phát triển sản xuất nông, lâm nghiệp bền vững, phát huy tiềm năng, thế mạnh của các vùng miền để sản xuất hàng hóa theo chuỗi giá trị</t>
  </si>
  <si>
    <t xml:space="preserve"> Vốn đầu tư phát triển nguồn ngân sách trung ương giai đoạn 2021-2025 bổ sung</t>
  </si>
  <si>
    <t>Tỷ lệ đối ứng</t>
  </si>
  <si>
    <t xml:space="preserve"> Vốn đầu tư phát triển nguồn ngân sách địa phương đối ứng giai đoạn 2021-2025</t>
  </si>
  <si>
    <t>Phụ lục II</t>
  </si>
  <si>
    <t>Chưa phân bổ tại Nghị quyết số 10/NQ-HĐND ngày 25/4/2023 của HĐND tỉnh</t>
  </si>
  <si>
    <t xml:space="preserve">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
  </si>
  <si>
    <t>ĐIỀU CHỈNH, BỔ SUNG KẾ HOẠCH VỐN ĐẦU TƯ PHÁT TRIỂN NGUỒN NGÂN SÁCH TRUNG ƯƠNG GIAI ĐOẠN 2021-2025 THỰC HIỆN CHƯƠNG TRÌNH MỤC TIÊU QUỐC GIA PHÁT TRIỂN KINH TẾ - XÃ HỘI VÙNG ĐỒNG BÀO DÂN TỘC THIỂU SỐ VÀ MIỀN NÚI GIAI ĐOẠN 2021-2030, GIAI ĐOẠN I: 2021-2025</t>
  </si>
  <si>
    <t>Phụ lục I</t>
  </si>
  <si>
    <t>Phụ lục I.1</t>
  </si>
  <si>
    <t>Phụ lục I.2</t>
  </si>
  <si>
    <t>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t>
  </si>
  <si>
    <t xml:space="preserve">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TRÊN ĐỊA BÀN TỈNH KON TUM </t>
  </si>
  <si>
    <r>
      <t xml:space="preserve">Tiểu dự án 2: Hỗ trợ phát triển sản xuất theo chuỗi giá trị, vùng trồng dược liệu quý, thúc đẩy khởi sự kinh doanh, khởi nghiệp và thu hút đầu tư vùng đồng bào dân tộc thiểu số và miền núi </t>
    </r>
    <r>
      <rPr>
        <i/>
        <sz val="10"/>
        <color rgb="FF000000"/>
        <rFont val="Arial Narrow"/>
        <family val="2"/>
      </rPr>
      <t>(Đầu tư hỗ trợ phát triển vùng trồng dược liệu quý)</t>
    </r>
  </si>
  <si>
    <t>MỨC VỐN ĐẦU TƯ PHÁT TRIỂN NGUỒN NGÂN SÁCH ĐỊA PHƯƠNG ĐỐI ỨNG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TRÊN ĐỊA BÀN TỈNH KON TUM</t>
  </si>
  <si>
    <t>Phụ lục III</t>
  </si>
  <si>
    <t>(Kèm theo Nghị quyết số          /NQ-HĐND ngày    tháng    năm 2023 của Hội đồng nhân dân tỉnh Kon Tum)</t>
  </si>
  <si>
    <t>(Kèm theo Nghị quyết số          /NQ-HĐND ngày    tháng    năm 2023 của Hội đồng nhân dân tỉnh)</t>
  </si>
  <si>
    <t>Phân bổ đợt này</t>
  </si>
  <si>
    <t>Phân bổ kế hoạch vốn đầu tư phát triển giai đoạn 2021-2025 bổ sung</t>
  </si>
  <si>
    <t>Điều chỉnh kế hoạch vốn đầu tư phát triển giai đoạn 2021-2025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</si>
</sst>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 #.##0.00\ _₫_-;\-* #.##0.00\ _₫_-;_-* &quot;-&quot;??\ _₫_-;_-@_-"/>
    <numFmt numFmtId="166" formatCode="_(* #,##0_);_(* \(#,##0\);_(* &quot;-&quot;??_);_(@_)"/>
    <numFmt numFmtId="167" formatCode="_(* #,##0.00000_);_(* \(#,##0.00000\);_(* &quot;-&quot;??_);_(@_)"/>
    <numFmt numFmtId="168" formatCode="0.000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2"/>
      <name val="Times New Roman"/>
      <family val="1"/>
    </font>
    <font>
      <b/>
      <sz val="14"/>
      <name val="Times New Roman"/>
      <family val="1"/>
    </font>
    <font>
      <b/>
      <sz val="11"/>
      <name val="Arial Narrow"/>
      <family val="2"/>
    </font>
    <font>
      <sz val="11"/>
      <color indexed="8"/>
      <name val="Calibri"/>
      <family val="2"/>
    </font>
    <font>
      <sz val="11"/>
      <color theme="1"/>
      <name val="Calibri"/>
      <family val="2"/>
      <scheme val="minor"/>
    </font>
    <font>
      <sz val="11"/>
      <color theme="1"/>
      <name val="Calibri"/>
      <family val="2"/>
      <scheme val="minor"/>
    </font>
    <font>
      <sz val="10"/>
      <color theme="1"/>
      <name val="Arial Narrow"/>
      <family val="2"/>
    </font>
    <font>
      <sz val="11"/>
      <name val="Arial Narrow"/>
      <family val="2"/>
    </font>
    <font>
      <sz val="12"/>
      <name val="Arial Narrow"/>
      <family val="2"/>
    </font>
    <font>
      <sz val="10"/>
      <color rgb="FF000000"/>
      <name val="Times New Roman"/>
      <family val="1"/>
    </font>
    <font>
      <b/>
      <sz val="11"/>
      <color rgb="FF000000"/>
      <name val="Arial Narrow"/>
      <family val="2"/>
    </font>
    <font>
      <b/>
      <sz val="14"/>
      <color rgb="FF000000"/>
      <name val="Times New Roman"/>
      <family val="1"/>
    </font>
    <font>
      <sz val="11"/>
      <color rgb="FF000000"/>
      <name val="Arial Narrow"/>
      <family val="2"/>
    </font>
    <font>
      <i/>
      <sz val="13"/>
      <color rgb="FF000000"/>
      <name val="Times New Roman"/>
      <family val="1"/>
    </font>
    <font>
      <i/>
      <sz val="13"/>
      <color rgb="FF000000"/>
      <name val="Arial Narrow"/>
      <family val="2"/>
    </font>
    <font>
      <b/>
      <sz val="10"/>
      <name val="Arial Narrow"/>
      <family val="2"/>
    </font>
    <font>
      <sz val="10"/>
      <color rgb="FF000000"/>
      <name val="Times New Roman"/>
      <family val="1"/>
    </font>
    <font>
      <b/>
      <i/>
      <sz val="10"/>
      <name val="Arial Narrow"/>
      <family val="2"/>
    </font>
    <font>
      <sz val="12"/>
      <color indexed="8"/>
      <name val="Times New Roman"/>
      <family val="1"/>
    </font>
    <font>
      <b/>
      <sz val="14"/>
      <color indexed="8"/>
      <name val="Times New Roman"/>
      <family val="1"/>
    </font>
    <font>
      <sz val="14"/>
      <color indexed="8"/>
      <name val="Times New Roman"/>
      <family val="1"/>
    </font>
    <font>
      <i/>
      <sz val="12"/>
      <color indexed="8"/>
      <name val="Times New Roman"/>
      <family val="1"/>
    </font>
    <font>
      <b/>
      <sz val="10"/>
      <color indexed="8"/>
      <name val="Arial Narrow"/>
      <family val="2"/>
    </font>
    <font>
      <b/>
      <sz val="12"/>
      <color indexed="8"/>
      <name val="Times New Roman"/>
      <family val="1"/>
    </font>
    <font>
      <sz val="10"/>
      <color indexed="8"/>
      <name val="Arial Narrow"/>
      <family val="2"/>
    </font>
    <font>
      <b/>
      <sz val="10"/>
      <color indexed="8"/>
      <name val="Times New Roman"/>
      <family val="1"/>
    </font>
    <font>
      <sz val="10"/>
      <color indexed="8"/>
      <name val="Times New Roman"/>
      <family val="1"/>
    </font>
    <font>
      <b/>
      <sz val="16"/>
      <color indexed="8"/>
      <name val="Times New Roman"/>
      <family val="1"/>
    </font>
    <font>
      <sz val="16"/>
      <color indexed="8"/>
      <name val="Times New Roman"/>
      <family val="1"/>
    </font>
    <font>
      <b/>
      <sz val="16"/>
      <name val="Times New Roman"/>
      <family val="1"/>
    </font>
    <font>
      <sz val="13"/>
      <color indexed="8"/>
      <name val="Arial Narrow"/>
      <family val="2"/>
    </font>
    <font>
      <sz val="13"/>
      <name val="Arial Narrow"/>
      <family val="2"/>
    </font>
    <font>
      <b/>
      <sz val="12"/>
      <color indexed="8"/>
      <name val="Arial Narrow"/>
      <family val="2"/>
    </font>
    <font>
      <b/>
      <sz val="12"/>
      <color rgb="FF000000"/>
      <name val="Arial Narrow"/>
      <family val="2"/>
    </font>
    <font>
      <sz val="12"/>
      <color indexed="8"/>
      <name val="Arial Narrow"/>
      <family val="2"/>
    </font>
    <font>
      <i/>
      <sz val="12"/>
      <name val="Arial Narrow"/>
      <family val="2"/>
    </font>
    <font>
      <i/>
      <sz val="10"/>
      <color rgb="FF000000"/>
      <name val="Arial Narrow"/>
      <family val="2"/>
    </font>
    <font>
      <i/>
      <sz val="12"/>
      <color rgb="FF000000"/>
      <name val="Times New Roman"/>
      <family val="1"/>
    </font>
    <font>
      <i/>
      <sz val="12"/>
      <name val="Times New Roman"/>
      <family val="1"/>
    </font>
    <font>
      <sz val="12"/>
      <color rgb="FF000000"/>
      <name val="Times New Roman"/>
      <family val="1"/>
    </font>
  </fonts>
  <fills count="3">
    <fill>
      <patternFill patternType="none"/>
    </fill>
    <fill>
      <patternFill patternType="gray125"/>
    </fill>
    <fill>
      <patternFill patternType="solid">
        <fgColor rgb="FFDDFFFF"/>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19">
    <xf numFmtId="0" fontId="0" fillId="0" borderId="0"/>
    <xf numFmtId="0" fontId="7" fillId="0" borderId="0"/>
    <xf numFmtId="43" fontId="6" fillId="0" borderId="0" applyFont="0" applyFill="0" applyBorder="0" applyAlignment="0" applyProtection="0"/>
    <xf numFmtId="0" fontId="7" fillId="0" borderId="0"/>
    <xf numFmtId="165" fontId="8"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2" fillId="0" borderId="0"/>
    <xf numFmtId="43" fontId="12" fillId="0" borderId="0" applyFont="0" applyFill="0" applyBorder="0" applyAlignment="0" applyProtection="0"/>
    <xf numFmtId="0" fontId="9" fillId="0" borderId="0"/>
    <xf numFmtId="0" fontId="12" fillId="0" borderId="0"/>
    <xf numFmtId="9" fontId="19" fillId="0" borderId="0" applyFont="0" applyFill="0" applyBorder="0" applyAlignment="0" applyProtection="0"/>
    <xf numFmtId="0" fontId="21" fillId="0" borderId="0"/>
    <xf numFmtId="0" fontId="21" fillId="0" borderId="0"/>
    <xf numFmtId="43" fontId="21" fillId="0" borderId="0" applyFont="0" applyFill="0" applyBorder="0" applyAlignment="0" applyProtection="0"/>
  </cellStyleXfs>
  <cellXfs count="107">
    <xf numFmtId="0" fontId="0" fillId="0" borderId="0" xfId="0" applyAlignment="1">
      <alignment horizontal="left" vertical="top"/>
    </xf>
    <xf numFmtId="0" fontId="15" fillId="0" borderId="0" xfId="11" applyFont="1" applyAlignment="1">
      <alignment horizontal="left" vertical="top"/>
    </xf>
    <xf numFmtId="0" fontId="15" fillId="0" borderId="0" xfId="11" applyFont="1" applyAlignment="1">
      <alignment horizontal="center" vertical="top"/>
    </xf>
    <xf numFmtId="0" fontId="13" fillId="0" borderId="0" xfId="11" applyFont="1" applyAlignment="1">
      <alignment horizontal="center" vertical="center"/>
    </xf>
    <xf numFmtId="0" fontId="13" fillId="0" borderId="0" xfId="11" applyFont="1" applyAlignment="1">
      <alignment horizontal="left" vertical="center"/>
    </xf>
    <xf numFmtId="0" fontId="15" fillId="0" borderId="0" xfId="11" applyFont="1" applyAlignment="1">
      <alignment horizontal="left" vertical="center"/>
    </xf>
    <xf numFmtId="0" fontId="13" fillId="0" borderId="3" xfId="11" applyFont="1" applyBorder="1" applyAlignment="1">
      <alignment horizontal="center" vertical="center"/>
    </xf>
    <xf numFmtId="0" fontId="13" fillId="0" borderId="3" xfId="11" applyFont="1" applyBorder="1" applyAlignment="1">
      <alignment horizontal="left" vertical="center"/>
    </xf>
    <xf numFmtId="3" fontId="13" fillId="0" borderId="3" xfId="12" applyNumberFormat="1" applyFont="1" applyFill="1" applyBorder="1" applyAlignment="1">
      <alignment horizontal="right" vertical="center" wrapText="1"/>
    </xf>
    <xf numFmtId="3" fontId="15" fillId="0" borderId="5" xfId="12" applyNumberFormat="1" applyFont="1" applyFill="1" applyBorder="1" applyAlignment="1">
      <alignment horizontal="right" vertical="center"/>
    </xf>
    <xf numFmtId="0" fontId="17" fillId="0" borderId="0" xfId="11" applyFont="1" applyAlignment="1">
      <alignment horizontal="left" vertical="center"/>
    </xf>
    <xf numFmtId="0" fontId="15" fillId="0" borderId="0" xfId="11" applyFont="1" applyAlignment="1">
      <alignment horizontal="center" vertical="center"/>
    </xf>
    <xf numFmtId="0" fontId="10" fillId="0" borderId="0" xfId="11" applyFont="1" applyAlignment="1">
      <alignment horizontal="left" vertical="center"/>
    </xf>
    <xf numFmtId="0" fontId="10" fillId="0" borderId="0" xfId="11" applyFont="1" applyAlignment="1">
      <alignment horizontal="left" vertical="top"/>
    </xf>
    <xf numFmtId="0" fontId="3" fillId="0" borderId="0" xfId="11" applyFont="1" applyAlignment="1">
      <alignment horizontal="center" vertical="center"/>
    </xf>
    <xf numFmtId="0" fontId="3" fillId="0" borderId="0" xfId="11" applyFont="1" applyAlignment="1">
      <alignment horizontal="left" vertical="center"/>
    </xf>
    <xf numFmtId="0" fontId="5" fillId="0" borderId="2" xfId="11" applyFont="1" applyBorder="1" applyAlignment="1">
      <alignment horizontal="center" vertical="center"/>
    </xf>
    <xf numFmtId="0" fontId="5" fillId="0" borderId="2" xfId="11" applyFont="1" applyBorder="1" applyAlignment="1">
      <alignment horizontal="center" vertical="center" wrapText="1"/>
    </xf>
    <xf numFmtId="0" fontId="5" fillId="0" borderId="0" xfId="11" applyFont="1" applyAlignment="1">
      <alignment horizontal="center" vertical="center"/>
    </xf>
    <xf numFmtId="0" fontId="5" fillId="0" borderId="3" xfId="11" applyFont="1" applyBorder="1" applyAlignment="1">
      <alignment horizontal="center" vertical="center"/>
    </xf>
    <xf numFmtId="3" fontId="5" fillId="0" borderId="3" xfId="12" applyNumberFormat="1" applyFont="1" applyFill="1" applyBorder="1" applyAlignment="1">
      <alignment horizontal="right" vertical="center" wrapText="1"/>
    </xf>
    <xf numFmtId="0" fontId="5" fillId="0" borderId="3" xfId="11" applyFont="1" applyBorder="1" applyAlignment="1">
      <alignment horizontal="left" vertical="center"/>
    </xf>
    <xf numFmtId="0" fontId="5" fillId="0" borderId="0" xfId="11" applyFont="1" applyAlignment="1">
      <alignment horizontal="left" vertical="center"/>
    </xf>
    <xf numFmtId="0" fontId="5" fillId="2" borderId="4" xfId="11" applyFont="1" applyFill="1" applyBorder="1" applyAlignment="1">
      <alignment horizontal="center" vertical="center"/>
    </xf>
    <xf numFmtId="0" fontId="5" fillId="2" borderId="4" xfId="11" applyFont="1" applyFill="1" applyBorder="1" applyAlignment="1">
      <alignment horizontal="left" vertical="center" wrapText="1"/>
    </xf>
    <xf numFmtId="3" fontId="5" fillId="2" borderId="4" xfId="12" applyNumberFormat="1" applyFont="1" applyFill="1" applyBorder="1" applyAlignment="1">
      <alignment horizontal="right" vertical="center"/>
    </xf>
    <xf numFmtId="0" fontId="5" fillId="2" borderId="4" xfId="11" applyFont="1" applyFill="1" applyBorder="1" applyAlignment="1">
      <alignment horizontal="left" vertical="center"/>
    </xf>
    <xf numFmtId="0" fontId="10" fillId="0" borderId="4" xfId="11" applyFont="1" applyBorder="1" applyAlignment="1">
      <alignment horizontal="center" vertical="center"/>
    </xf>
    <xf numFmtId="0" fontId="10" fillId="0" borderId="4" xfId="11" applyFont="1" applyBorder="1" applyAlignment="1">
      <alignment horizontal="left" vertical="center" wrapText="1"/>
    </xf>
    <xf numFmtId="3" fontId="10" fillId="0" borderId="4" xfId="12" applyNumberFormat="1" applyFont="1" applyFill="1" applyBorder="1" applyAlignment="1">
      <alignment horizontal="right" vertical="center"/>
    </xf>
    <xf numFmtId="0" fontId="10" fillId="0" borderId="4" xfId="11" applyFont="1" applyBorder="1" applyAlignment="1">
      <alignment horizontal="left" vertical="center"/>
    </xf>
    <xf numFmtId="0" fontId="10" fillId="0" borderId="5" xfId="11" applyFont="1" applyBorder="1" applyAlignment="1">
      <alignment horizontal="center" vertical="center"/>
    </xf>
    <xf numFmtId="0" fontId="10" fillId="0" borderId="5" xfId="11" applyFont="1" applyBorder="1" applyAlignment="1">
      <alignment horizontal="left" vertical="center" wrapText="1"/>
    </xf>
    <xf numFmtId="3" fontId="10" fillId="0" borderId="5" xfId="12" applyNumberFormat="1" applyFont="1" applyFill="1" applyBorder="1" applyAlignment="1">
      <alignment horizontal="right" vertical="center"/>
    </xf>
    <xf numFmtId="0" fontId="10" fillId="0" borderId="5" xfId="11" applyFont="1" applyBorder="1" applyAlignment="1">
      <alignment horizontal="left" vertical="center"/>
    </xf>
    <xf numFmtId="0" fontId="10" fillId="0" borderId="0" xfId="11" applyFont="1" applyAlignment="1">
      <alignment horizontal="center" vertical="top"/>
    </xf>
    <xf numFmtId="3" fontId="10" fillId="0" borderId="0" xfId="11" applyNumberFormat="1" applyFont="1" applyAlignment="1">
      <alignment horizontal="left" vertical="top"/>
    </xf>
    <xf numFmtId="0" fontId="15" fillId="0" borderId="0" xfId="11" applyFont="1" applyFill="1" applyAlignment="1">
      <alignment horizontal="left" vertical="center"/>
    </xf>
    <xf numFmtId="0" fontId="15" fillId="0" borderId="5" xfId="11" applyFont="1" applyFill="1" applyBorder="1" applyAlignment="1">
      <alignment horizontal="center" vertical="center"/>
    </xf>
    <xf numFmtId="0" fontId="15" fillId="0" borderId="5" xfId="11" applyFont="1" applyFill="1" applyBorder="1" applyAlignment="1">
      <alignment horizontal="left" vertical="center" wrapText="1"/>
    </xf>
    <xf numFmtId="3" fontId="10" fillId="0" borderId="0" xfId="11" applyNumberFormat="1" applyFont="1" applyAlignment="1">
      <alignment horizontal="left" vertical="center"/>
    </xf>
    <xf numFmtId="0" fontId="23" fillId="0" borderId="0" xfId="16" applyFont="1"/>
    <xf numFmtId="0" fontId="22" fillId="0" borderId="0" xfId="16" applyFont="1" applyAlignment="1">
      <alignment vertical="center" wrapText="1"/>
    </xf>
    <xf numFmtId="0" fontId="21" fillId="0" borderId="0" xfId="16"/>
    <xf numFmtId="0" fontId="26" fillId="0" borderId="0" xfId="16" applyFont="1"/>
    <xf numFmtId="0" fontId="27" fillId="0" borderId="5" xfId="16" applyFont="1" applyBorder="1" applyAlignment="1">
      <alignment horizontal="center" vertical="center"/>
    </xf>
    <xf numFmtId="166" fontId="27" fillId="0" borderId="5" xfId="18" applyNumberFormat="1" applyFont="1" applyFill="1" applyBorder="1" applyAlignment="1">
      <alignment horizontal="right" vertical="center" wrapText="1" indent="1"/>
    </xf>
    <xf numFmtId="166" fontId="0" fillId="0" borderId="0" xfId="18" applyNumberFormat="1" applyFont="1"/>
    <xf numFmtId="0" fontId="29" fillId="0" borderId="5" xfId="16" applyFont="1" applyBorder="1"/>
    <xf numFmtId="0" fontId="27" fillId="0" borderId="5" xfId="16" applyFont="1" applyFill="1" applyBorder="1" applyAlignment="1">
      <alignment horizontal="justify" vertical="center" wrapText="1"/>
    </xf>
    <xf numFmtId="0" fontId="15" fillId="0" borderId="5" xfId="11" applyFont="1" applyFill="1" applyBorder="1" applyAlignment="1">
      <alignment horizontal="center" vertical="center" wrapText="1"/>
    </xf>
    <xf numFmtId="0" fontId="30" fillId="0" borderId="0" xfId="0" applyFont="1"/>
    <xf numFmtId="0" fontId="31" fillId="0" borderId="0" xfId="0" applyFont="1"/>
    <xf numFmtId="0" fontId="30" fillId="0" borderId="0" xfId="0" applyFont="1" applyAlignment="1">
      <alignment vertical="center" wrapText="1"/>
    </xf>
    <xf numFmtId="0" fontId="0" fillId="0" borderId="0" xfId="0"/>
    <xf numFmtId="0" fontId="33" fillId="0" borderId="0" xfId="0" applyFont="1"/>
    <xf numFmtId="167" fontId="33" fillId="0" borderId="0" xfId="0" applyNumberFormat="1" applyFont="1"/>
    <xf numFmtId="0" fontId="34" fillId="0" borderId="0" xfId="0" applyFont="1"/>
    <xf numFmtId="166" fontId="34" fillId="0" borderId="0" xfId="0" applyNumberFormat="1" applyFont="1"/>
    <xf numFmtId="168" fontId="34" fillId="0" borderId="0" xfId="0" applyNumberFormat="1" applyFont="1"/>
    <xf numFmtId="0" fontId="0" fillId="0" borderId="0" xfId="0" applyAlignment="1">
      <alignment horizontal="center"/>
    </xf>
    <xf numFmtId="0" fontId="0" fillId="0" borderId="0" xfId="0" applyAlignment="1">
      <alignment horizontal="left"/>
    </xf>
    <xf numFmtId="0" fontId="36" fillId="0" borderId="2" xfId="0" applyFont="1" applyBorder="1" applyAlignment="1">
      <alignment horizontal="center" vertical="center" wrapText="1"/>
    </xf>
    <xf numFmtId="0" fontId="18" fillId="0" borderId="2" xfId="6" applyFont="1" applyBorder="1" applyAlignment="1">
      <alignment horizontal="center" vertical="center" wrapText="1"/>
    </xf>
    <xf numFmtId="0" fontId="35" fillId="0" borderId="2" xfId="0" applyFont="1" applyBorder="1" applyAlignment="1">
      <alignment horizontal="center" vertical="center" wrapText="1"/>
    </xf>
    <xf numFmtId="166" fontId="18" fillId="0" borderId="3" xfId="18" applyNumberFormat="1" applyFont="1" applyFill="1" applyBorder="1" applyAlignment="1">
      <alignment horizontal="right" vertical="center" wrapText="1" indent="1"/>
    </xf>
    <xf numFmtId="3" fontId="25" fillId="0" borderId="3" xfId="16" applyNumberFormat="1" applyFont="1" applyBorder="1" applyAlignment="1">
      <alignment horizontal="right" vertical="center" wrapText="1" indent="1"/>
    </xf>
    <xf numFmtId="0" fontId="25" fillId="0" borderId="4" xfId="16" applyFont="1" applyBorder="1" applyAlignment="1">
      <alignment horizontal="center" vertical="center"/>
    </xf>
    <xf numFmtId="0" fontId="25" fillId="0" borderId="4" xfId="16" applyFont="1" applyFill="1" applyBorder="1" applyAlignment="1">
      <alignment horizontal="justify" vertical="center" wrapText="1"/>
    </xf>
    <xf numFmtId="166" fontId="25" fillId="0" borderId="4" xfId="18" applyNumberFormat="1" applyFont="1" applyFill="1" applyBorder="1" applyAlignment="1">
      <alignment horizontal="right" vertical="center" wrapText="1" indent="1"/>
    </xf>
    <xf numFmtId="0" fontId="28" fillId="0" borderId="4" xfId="16" applyFont="1" applyBorder="1"/>
    <xf numFmtId="166" fontId="35" fillId="0" borderId="3" xfId="18" applyNumberFormat="1" applyFont="1" applyFill="1" applyBorder="1" applyAlignment="1">
      <alignment horizontal="center" vertical="center"/>
    </xf>
    <xf numFmtId="3" fontId="35" fillId="0" borderId="3" xfId="0" applyNumberFormat="1" applyFont="1" applyBorder="1" applyAlignment="1">
      <alignment horizontal="right"/>
    </xf>
    <xf numFmtId="0" fontId="37" fillId="0" borderId="3" xfId="0" applyFont="1" applyBorder="1" applyAlignment="1">
      <alignment horizontal="center"/>
    </xf>
    <xf numFmtId="0" fontId="11" fillId="0" borderId="5" xfId="0" applyFont="1" applyBorder="1" applyAlignment="1">
      <alignment horizontal="center" vertical="center"/>
    </xf>
    <xf numFmtId="0" fontId="11" fillId="0" borderId="5" xfId="0" applyFont="1" applyBorder="1" applyAlignment="1">
      <alignment horizontal="justify" vertical="center" wrapText="1"/>
    </xf>
    <xf numFmtId="166" fontId="11" fillId="0" borderId="5" xfId="18" applyNumberFormat="1" applyFont="1" applyFill="1" applyBorder="1" applyAlignment="1">
      <alignment horizontal="center" vertical="center"/>
    </xf>
    <xf numFmtId="9" fontId="38" fillId="0" borderId="5" xfId="15" applyFont="1" applyBorder="1" applyAlignment="1">
      <alignment vertical="center"/>
    </xf>
    <xf numFmtId="0" fontId="11" fillId="0" borderId="5" xfId="0" applyFont="1" applyBorder="1" applyAlignment="1">
      <alignment horizontal="center"/>
    </xf>
    <xf numFmtId="0" fontId="21" fillId="0" borderId="0" xfId="16" applyFont="1"/>
    <xf numFmtId="0" fontId="38" fillId="0" borderId="0" xfId="11" applyFont="1" applyAlignment="1">
      <alignment horizontal="left" vertical="top"/>
    </xf>
    <xf numFmtId="0" fontId="24" fillId="0" borderId="0" xfId="0" applyFont="1" applyAlignment="1">
      <alignment vertical="center" wrapText="1"/>
    </xf>
    <xf numFmtId="0" fontId="42" fillId="0" borderId="0" xfId="0" applyFont="1"/>
    <xf numFmtId="0" fontId="14" fillId="0" borderId="0" xfId="11" applyFont="1" applyAlignment="1">
      <alignment horizontal="center" vertical="center"/>
    </xf>
    <xf numFmtId="0" fontId="14" fillId="0" borderId="0" xfId="11" applyFont="1" applyAlignment="1">
      <alignment horizontal="center" vertical="center" wrapText="1"/>
    </xf>
    <xf numFmtId="0" fontId="40" fillId="0" borderId="1" xfId="11" applyFont="1" applyBorder="1" applyAlignment="1">
      <alignment horizontal="right" vertical="center"/>
    </xf>
    <xf numFmtId="0" fontId="16" fillId="0" borderId="0" xfId="11" applyFont="1" applyAlignment="1">
      <alignment horizontal="center" vertical="center" wrapText="1"/>
    </xf>
    <xf numFmtId="0" fontId="20" fillId="0" borderId="2" xfId="6" applyFont="1" applyBorder="1" applyAlignment="1">
      <alignment horizontal="center" vertical="center" wrapText="1"/>
    </xf>
    <xf numFmtId="0" fontId="13" fillId="0" borderId="2" xfId="11" applyFont="1" applyBorder="1" applyAlignment="1">
      <alignment horizontal="center" vertical="center" wrapText="1"/>
    </xf>
    <xf numFmtId="0" fontId="13" fillId="0" borderId="2" xfId="11" applyFont="1" applyBorder="1" applyAlignment="1">
      <alignment horizontal="center" vertical="center"/>
    </xf>
    <xf numFmtId="0" fontId="18" fillId="0" borderId="2" xfId="6" applyFont="1" applyBorder="1" applyAlignment="1">
      <alignment horizontal="center" vertical="center" wrapText="1"/>
    </xf>
    <xf numFmtId="0" fontId="4" fillId="0" borderId="0" xfId="11" applyFont="1" applyAlignment="1">
      <alignment horizontal="center" vertical="center"/>
    </xf>
    <xf numFmtId="0" fontId="4" fillId="0" borderId="0" xfId="11" applyFont="1" applyAlignment="1">
      <alignment horizontal="center" vertical="center" wrapText="1"/>
    </xf>
    <xf numFmtId="0" fontId="41" fillId="0" borderId="0" xfId="11" applyFont="1" applyAlignment="1">
      <alignment horizontal="center" vertical="center" wrapText="1"/>
    </xf>
    <xf numFmtId="0" fontId="41" fillId="0" borderId="1" xfId="11" applyFont="1" applyBorder="1" applyAlignment="1">
      <alignment horizontal="right" vertical="center"/>
    </xf>
    <xf numFmtId="0" fontId="25" fillId="0" borderId="3" xfId="16" applyFont="1" applyBorder="1" applyAlignment="1">
      <alignment horizontal="center" vertical="center" wrapText="1"/>
    </xf>
    <xf numFmtId="0" fontId="22" fillId="0" borderId="0" xfId="16" applyFont="1" applyAlignment="1">
      <alignment horizontal="center" vertical="center"/>
    </xf>
    <xf numFmtId="0" fontId="4" fillId="0" borderId="0" xfId="17" applyFont="1" applyAlignment="1">
      <alignment horizontal="center" vertical="center" wrapText="1"/>
    </xf>
    <xf numFmtId="0" fontId="24" fillId="0" borderId="0" xfId="16" applyFont="1" applyAlignment="1">
      <alignment horizontal="center" vertical="center" wrapText="1"/>
    </xf>
    <xf numFmtId="0" fontId="24" fillId="0" borderId="1" xfId="16" applyFont="1" applyBorder="1" applyAlignment="1">
      <alignment horizontal="right"/>
    </xf>
    <xf numFmtId="0" fontId="25" fillId="0" borderId="2" xfId="16" applyFont="1" applyBorder="1" applyAlignment="1">
      <alignment horizontal="center" vertical="center" wrapText="1"/>
    </xf>
    <xf numFmtId="166" fontId="25" fillId="0" borderId="2" xfId="18" applyNumberFormat="1" applyFont="1" applyFill="1" applyBorder="1" applyAlignment="1">
      <alignment horizontal="center" vertical="center" wrapText="1"/>
    </xf>
    <xf numFmtId="0" fontId="30" fillId="0" borderId="0" xfId="0" applyFont="1" applyAlignment="1">
      <alignment horizontal="center"/>
    </xf>
    <xf numFmtId="0" fontId="32" fillId="0" borderId="0" xfId="17" applyFont="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right" vertical="center"/>
    </xf>
    <xf numFmtId="0" fontId="35" fillId="0" borderId="3" xfId="0" applyFont="1" applyBorder="1" applyAlignment="1">
      <alignment horizontal="center" vertical="center" wrapText="1"/>
    </xf>
  </cellXfs>
  <cellStyles count="19">
    <cellStyle name="Comma 10 10" xfId="2"/>
    <cellStyle name="Comma 12 2 2" xfId="18"/>
    <cellStyle name="Comma 17 2" xfId="4"/>
    <cellStyle name="Comma 2" xfId="5"/>
    <cellStyle name="Comma 3" xfId="12"/>
    <cellStyle name="Normal" xfId="0" builtinId="0"/>
    <cellStyle name="Normal 2" xfId="3"/>
    <cellStyle name="Normal 2 2" xfId="9"/>
    <cellStyle name="Normal 2 5 2" xfId="16"/>
    <cellStyle name="Normal 2 5 2 2" xfId="17"/>
    <cellStyle name="Normal 3" xfId="6"/>
    <cellStyle name="Normal 3 2" xfId="8"/>
    <cellStyle name="Normal 4" xfId="11"/>
    <cellStyle name="Normal 5" xfId="13"/>
    <cellStyle name="Normal 69" xfId="1"/>
    <cellStyle name="Normal 69 2" xfId="7"/>
    <cellStyle name="Normal 69 2 2" xfId="10"/>
    <cellStyle name="Normal 70" xfId="14"/>
    <cellStyle name="Percent" xfId="15" builtinId="5"/>
  </cellStyles>
  <dxfs count="0"/>
  <tableStyles count="0" defaultTableStyle="TableStyleMedium9" defaultPivotStyle="PivotStyleLight16"/>
  <colors>
    <mruColors>
      <color rgb="FFFEF4EC"/>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TD"/>
      <sheetName val="Cong n"/>
      <sheetName val="_x0000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 sheetId="1525" refreshError="1"/>
      <sheetData sheetId="1526" refreshError="1"/>
      <sheetData sheetId="15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Zeros="0" zoomScale="85" zoomScaleNormal="85" workbookViewId="0">
      <selection activeCell="C5" sqref="C5:E5"/>
    </sheetView>
  </sheetViews>
  <sheetFormatPr defaultColWidth="9.33203125" defaultRowHeight="16.5" x14ac:dyDescent="0.2"/>
  <cols>
    <col min="1" max="1" width="5.33203125" style="2" customWidth="1"/>
    <col min="2" max="2" width="87.1640625" style="1" customWidth="1"/>
    <col min="3" max="3" width="13.33203125" style="1" customWidth="1"/>
    <col min="4" max="4" width="12.83203125" style="1" customWidth="1"/>
    <col min="5" max="5" width="12" style="1" customWidth="1"/>
    <col min="6" max="6" width="11.1640625" style="1" customWidth="1"/>
    <col min="7" max="7" width="12.33203125" style="1" customWidth="1"/>
    <col min="8" max="8" width="12" style="1" customWidth="1"/>
    <col min="9" max="9" width="11" style="1" customWidth="1"/>
    <col min="10" max="10" width="9.33203125" style="1"/>
    <col min="11" max="12" width="9.83203125" style="1" bestFit="1" customWidth="1"/>
    <col min="13" max="16384" width="9.33203125" style="1"/>
  </cols>
  <sheetData>
    <row r="1" spans="1:9" s="5" customFormat="1" ht="22.5" customHeight="1" x14ac:dyDescent="0.2">
      <c r="A1" s="83" t="s">
        <v>34</v>
      </c>
      <c r="B1" s="83"/>
      <c r="C1" s="83"/>
      <c r="D1" s="83"/>
      <c r="E1" s="83"/>
      <c r="F1" s="83"/>
      <c r="G1" s="83"/>
      <c r="H1" s="83"/>
      <c r="I1" s="83"/>
    </row>
    <row r="2" spans="1:9" ht="67.5" customHeight="1" x14ac:dyDescent="0.2">
      <c r="A2" s="84" t="s">
        <v>32</v>
      </c>
      <c r="B2" s="84"/>
      <c r="C2" s="84"/>
      <c r="D2" s="84"/>
      <c r="E2" s="84"/>
      <c r="F2" s="84"/>
      <c r="G2" s="84"/>
      <c r="H2" s="84"/>
      <c r="I2" s="84"/>
    </row>
    <row r="3" spans="1:9" s="10" customFormat="1" ht="22.5" customHeight="1" x14ac:dyDescent="0.2">
      <c r="A3" s="86" t="s">
        <v>42</v>
      </c>
      <c r="B3" s="86"/>
      <c r="C3" s="86"/>
      <c r="D3" s="86"/>
      <c r="E3" s="86"/>
      <c r="F3" s="86"/>
      <c r="G3" s="86"/>
      <c r="H3" s="86"/>
      <c r="I3" s="86"/>
    </row>
    <row r="4" spans="1:9" s="5" customFormat="1" ht="18.75" customHeight="1" x14ac:dyDescent="0.2">
      <c r="A4" s="11"/>
      <c r="F4" s="85" t="s">
        <v>13</v>
      </c>
      <c r="G4" s="85"/>
      <c r="H4" s="85"/>
      <c r="I4" s="85"/>
    </row>
    <row r="5" spans="1:9" s="3" customFormat="1" ht="49.5" customHeight="1" x14ac:dyDescent="0.2">
      <c r="A5" s="89" t="s">
        <v>10</v>
      </c>
      <c r="B5" s="89" t="s">
        <v>16</v>
      </c>
      <c r="C5" s="88" t="s">
        <v>31</v>
      </c>
      <c r="D5" s="88"/>
      <c r="E5" s="88"/>
      <c r="F5" s="88" t="s">
        <v>44</v>
      </c>
      <c r="G5" s="88"/>
      <c r="H5" s="88"/>
      <c r="I5" s="88" t="s">
        <v>11</v>
      </c>
    </row>
    <row r="6" spans="1:9" s="3" customFormat="1" ht="24" customHeight="1" x14ac:dyDescent="0.2">
      <c r="A6" s="89"/>
      <c r="B6" s="89"/>
      <c r="C6" s="90" t="s">
        <v>12</v>
      </c>
      <c r="D6" s="87" t="s">
        <v>18</v>
      </c>
      <c r="E6" s="87"/>
      <c r="F6" s="90" t="s">
        <v>12</v>
      </c>
      <c r="G6" s="87" t="s">
        <v>18</v>
      </c>
      <c r="H6" s="87"/>
      <c r="I6" s="88"/>
    </row>
    <row r="7" spans="1:9" s="3" customFormat="1" ht="39" customHeight="1" x14ac:dyDescent="0.2">
      <c r="A7" s="89"/>
      <c r="B7" s="89"/>
      <c r="C7" s="90"/>
      <c r="D7" s="63" t="s">
        <v>19</v>
      </c>
      <c r="E7" s="63" t="s">
        <v>20</v>
      </c>
      <c r="F7" s="90"/>
      <c r="G7" s="63" t="s">
        <v>19</v>
      </c>
      <c r="H7" s="63" t="s">
        <v>20</v>
      </c>
      <c r="I7" s="88"/>
    </row>
    <row r="8" spans="1:9" s="4" customFormat="1" ht="45" customHeight="1" x14ac:dyDescent="0.2">
      <c r="A8" s="6"/>
      <c r="B8" s="6" t="s">
        <v>12</v>
      </c>
      <c r="C8" s="8">
        <f>C9</f>
        <v>5800</v>
      </c>
      <c r="D8" s="8">
        <f t="shared" ref="D8:E8" si="0">D9</f>
        <v>5800</v>
      </c>
      <c r="E8" s="8">
        <f t="shared" si="0"/>
        <v>0</v>
      </c>
      <c r="F8" s="8">
        <f t="shared" ref="F8:H8" si="1">F9</f>
        <v>5800</v>
      </c>
      <c r="G8" s="8">
        <f t="shared" si="1"/>
        <v>5800</v>
      </c>
      <c r="H8" s="8">
        <f t="shared" si="1"/>
        <v>0</v>
      </c>
      <c r="I8" s="7"/>
    </row>
    <row r="9" spans="1:9" s="37" customFormat="1" ht="45" customHeight="1" x14ac:dyDescent="0.2">
      <c r="A9" s="38" t="s">
        <v>1</v>
      </c>
      <c r="B9" s="39" t="s">
        <v>17</v>
      </c>
      <c r="C9" s="9">
        <f>D9+E9</f>
        <v>5800</v>
      </c>
      <c r="D9" s="9">
        <v>5800</v>
      </c>
      <c r="E9" s="9"/>
      <c r="F9" s="9">
        <f>G9+H9</f>
        <v>5800</v>
      </c>
      <c r="G9" s="9">
        <v>5800</v>
      </c>
      <c r="H9" s="9"/>
      <c r="I9" s="50"/>
    </row>
  </sheetData>
  <mergeCells count="13">
    <mergeCell ref="A1:I1"/>
    <mergeCell ref="A2:I2"/>
    <mergeCell ref="F4:I4"/>
    <mergeCell ref="A3:I3"/>
    <mergeCell ref="G6:H6"/>
    <mergeCell ref="F5:H5"/>
    <mergeCell ref="A5:A7"/>
    <mergeCell ref="B5:B7"/>
    <mergeCell ref="I5:I7"/>
    <mergeCell ref="C6:C7"/>
    <mergeCell ref="D6:E6"/>
    <mergeCell ref="C5:E5"/>
    <mergeCell ref="F6:F7"/>
  </mergeCells>
  <pageMargins left="0.78740157480314965" right="0.31496062992125984" top="0.78740157480314965" bottom="0.5" header="0.31496062992125984" footer="0.31496062992125984"/>
  <pageSetup paperSize="9" scale="85"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9" zoomScaleNormal="89" workbookViewId="0">
      <selection activeCell="I7" sqref="I7"/>
    </sheetView>
  </sheetViews>
  <sheetFormatPr defaultColWidth="9.33203125" defaultRowHeight="16.5" x14ac:dyDescent="0.2"/>
  <cols>
    <col min="1" max="1" width="5.1640625" style="35" bestFit="1" customWidth="1"/>
    <col min="2" max="2" width="45.83203125" style="13" customWidth="1"/>
    <col min="3" max="4" width="19.5" style="13" customWidth="1"/>
    <col min="5" max="5" width="18.33203125" style="13" customWidth="1"/>
    <col min="6" max="6" width="8.1640625" style="13" customWidth="1"/>
    <col min="7" max="16384" width="9.33203125" style="13"/>
  </cols>
  <sheetData>
    <row r="1" spans="1:8" s="12" customFormat="1" ht="22.5" customHeight="1" x14ac:dyDescent="0.2">
      <c r="A1" s="91" t="s">
        <v>35</v>
      </c>
      <c r="B1" s="91"/>
      <c r="C1" s="91"/>
      <c r="D1" s="91"/>
      <c r="E1" s="91"/>
      <c r="F1" s="91"/>
    </row>
    <row r="2" spans="1:8" ht="78.75" customHeight="1" x14ac:dyDescent="0.2">
      <c r="A2" s="92" t="s">
        <v>37</v>
      </c>
      <c r="B2" s="92"/>
      <c r="C2" s="92"/>
      <c r="D2" s="92"/>
      <c r="E2" s="92"/>
      <c r="F2" s="92"/>
    </row>
    <row r="3" spans="1:8" s="80" customFormat="1" ht="22.5" customHeight="1" x14ac:dyDescent="0.2">
      <c r="A3" s="93" t="s">
        <v>43</v>
      </c>
      <c r="B3" s="93"/>
      <c r="C3" s="93"/>
      <c r="D3" s="93"/>
      <c r="E3" s="93"/>
      <c r="F3" s="93"/>
    </row>
    <row r="4" spans="1:8" s="15" customFormat="1" ht="23.25" customHeight="1" x14ac:dyDescent="0.2">
      <c r="A4" s="14"/>
      <c r="D4" s="94" t="s">
        <v>13</v>
      </c>
      <c r="E4" s="94"/>
      <c r="F4" s="94"/>
    </row>
    <row r="5" spans="1:8" s="18" customFormat="1" ht="82.5" x14ac:dyDescent="0.2">
      <c r="A5" s="16" t="s">
        <v>10</v>
      </c>
      <c r="B5" s="16" t="s">
        <v>4</v>
      </c>
      <c r="C5" s="17" t="s">
        <v>21</v>
      </c>
      <c r="D5" s="17" t="s">
        <v>45</v>
      </c>
      <c r="E5" s="17" t="s">
        <v>9</v>
      </c>
      <c r="F5" s="17" t="s">
        <v>11</v>
      </c>
    </row>
    <row r="6" spans="1:8" s="22" customFormat="1" ht="39.950000000000003" customHeight="1" x14ac:dyDescent="0.2">
      <c r="A6" s="19"/>
      <c r="B6" s="19" t="s">
        <v>8</v>
      </c>
      <c r="C6" s="20">
        <f>C7</f>
        <v>1404</v>
      </c>
      <c r="D6" s="20">
        <f t="shared" ref="D6:E7" si="0">D7</f>
        <v>7204</v>
      </c>
      <c r="E6" s="20">
        <f t="shared" si="0"/>
        <v>5800</v>
      </c>
      <c r="F6" s="21"/>
    </row>
    <row r="7" spans="1:8" s="22" customFormat="1" ht="39.950000000000003" customHeight="1" x14ac:dyDescent="0.2">
      <c r="A7" s="23" t="s">
        <v>1</v>
      </c>
      <c r="B7" s="24" t="s">
        <v>7</v>
      </c>
      <c r="C7" s="25">
        <f>C8</f>
        <v>1404</v>
      </c>
      <c r="D7" s="25">
        <f t="shared" si="0"/>
        <v>7204</v>
      </c>
      <c r="E7" s="25">
        <f t="shared" si="0"/>
        <v>5800</v>
      </c>
      <c r="F7" s="26"/>
    </row>
    <row r="8" spans="1:8" s="12" customFormat="1" ht="39.950000000000003" customHeight="1" x14ac:dyDescent="0.2">
      <c r="A8" s="31">
        <v>1</v>
      </c>
      <c r="B8" s="32" t="s">
        <v>2</v>
      </c>
      <c r="C8" s="33">
        <v>1404</v>
      </c>
      <c r="D8" s="33">
        <v>7204</v>
      </c>
      <c r="E8" s="33">
        <f>D8-C8</f>
        <v>5800</v>
      </c>
      <c r="F8" s="34"/>
      <c r="H8" s="40"/>
    </row>
    <row r="9" spans="1:8" x14ac:dyDescent="0.2">
      <c r="H9" s="36"/>
    </row>
  </sheetData>
  <mergeCells count="4">
    <mergeCell ref="A1:F1"/>
    <mergeCell ref="A2:F2"/>
    <mergeCell ref="A3:F3"/>
    <mergeCell ref="D4:F4"/>
  </mergeCells>
  <pageMargins left="0.78740157480314965" right="0.31496062992125984" top="0.78740157480314965" bottom="0.59055118110236227" header="0.31496062992125984" footer="0.43307086614173229"/>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zoomScale="78" zoomScaleNormal="78" workbookViewId="0">
      <selection activeCell="B5" sqref="B5:B7"/>
    </sheetView>
  </sheetViews>
  <sheetFormatPr defaultColWidth="12" defaultRowHeight="15.75" x14ac:dyDescent="0.25"/>
  <cols>
    <col min="1" max="1" width="5" style="43" customWidth="1"/>
    <col min="2" max="2" width="75.33203125" style="43" customWidth="1"/>
    <col min="3" max="3" width="19.33203125" style="47" customWidth="1"/>
    <col min="4" max="4" width="8.33203125" style="43" customWidth="1"/>
    <col min="5" max="16384" width="12" style="43"/>
  </cols>
  <sheetData>
    <row r="1" spans="1:256" s="41" customFormat="1" ht="18.75" x14ac:dyDescent="0.3">
      <c r="A1" s="96" t="s">
        <v>36</v>
      </c>
      <c r="B1" s="96"/>
      <c r="C1" s="96"/>
      <c r="D1" s="96"/>
    </row>
    <row r="2" spans="1:256" s="41" customFormat="1" ht="118.5" customHeight="1" x14ac:dyDescent="0.3">
      <c r="A2" s="97" t="s">
        <v>38</v>
      </c>
      <c r="B2" s="97"/>
      <c r="C2" s="97"/>
      <c r="D2" s="97"/>
      <c r="E2" s="42"/>
    </row>
    <row r="3" spans="1:256" ht="27" customHeight="1" x14ac:dyDescent="0.25">
      <c r="A3" s="98" t="s">
        <v>43</v>
      </c>
      <c r="B3" s="98"/>
      <c r="C3" s="98"/>
      <c r="D3" s="98"/>
    </row>
    <row r="4" spans="1:256" s="79" customFormat="1" x14ac:dyDescent="0.25">
      <c r="A4" s="99" t="s">
        <v>14</v>
      </c>
      <c r="B4" s="99"/>
      <c r="C4" s="99"/>
      <c r="D4" s="99"/>
    </row>
    <row r="5" spans="1:256" ht="21" customHeight="1" x14ac:dyDescent="0.25">
      <c r="A5" s="100" t="s">
        <v>22</v>
      </c>
      <c r="B5" s="100" t="s">
        <v>23</v>
      </c>
      <c r="C5" s="101" t="s">
        <v>24</v>
      </c>
      <c r="D5" s="100" t="s">
        <v>11</v>
      </c>
    </row>
    <row r="6" spans="1:256" ht="50.25" customHeight="1" x14ac:dyDescent="0.25">
      <c r="A6" s="100"/>
      <c r="B6" s="100"/>
      <c r="C6" s="101"/>
      <c r="D6" s="100"/>
    </row>
    <row r="7" spans="1:256" ht="26.25" customHeight="1" x14ac:dyDescent="0.25">
      <c r="A7" s="100"/>
      <c r="B7" s="100"/>
      <c r="C7" s="101"/>
      <c r="D7" s="100"/>
    </row>
    <row r="8" spans="1:256" ht="35.1" customHeight="1" x14ac:dyDescent="0.25">
      <c r="A8" s="95" t="s">
        <v>8</v>
      </c>
      <c r="B8" s="95"/>
      <c r="C8" s="65">
        <f>C9</f>
        <v>5800</v>
      </c>
      <c r="D8" s="66"/>
    </row>
    <row r="9" spans="1:256" ht="50.1" customHeight="1" x14ac:dyDescent="0.25">
      <c r="A9" s="67">
        <v>1</v>
      </c>
      <c r="B9" s="68" t="s">
        <v>26</v>
      </c>
      <c r="C9" s="69">
        <f>C10</f>
        <v>5800</v>
      </c>
      <c r="D9" s="70"/>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50.1" customHeight="1" x14ac:dyDescent="0.25">
      <c r="A10" s="45" t="s">
        <v>25</v>
      </c>
      <c r="B10" s="49" t="s">
        <v>39</v>
      </c>
      <c r="C10" s="46">
        <v>5800</v>
      </c>
      <c r="D10" s="48"/>
    </row>
  </sheetData>
  <mergeCells count="9">
    <mergeCell ref="A8:B8"/>
    <mergeCell ref="A1:D1"/>
    <mergeCell ref="A2:D2"/>
    <mergeCell ref="A3:D3"/>
    <mergeCell ref="A4:D4"/>
    <mergeCell ref="A5:A7"/>
    <mergeCell ref="B5:B7"/>
    <mergeCell ref="C5:C7"/>
    <mergeCell ref="D5:D7"/>
  </mergeCells>
  <pageMargins left="0.62992125984251968" right="0.23622047244094491"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4" zoomScale="87" zoomScaleNormal="87" workbookViewId="0">
      <selection activeCell="A3" sqref="A3:F3"/>
    </sheetView>
  </sheetViews>
  <sheetFormatPr defaultColWidth="11.6640625" defaultRowHeight="12.75" x14ac:dyDescent="0.2"/>
  <cols>
    <col min="1" max="1" width="4.6640625" style="60" customWidth="1"/>
    <col min="2" max="2" width="55.6640625" style="61" customWidth="1"/>
    <col min="3" max="3" width="21" style="61" customWidth="1"/>
    <col min="4" max="4" width="10.83203125" style="61" customWidth="1"/>
    <col min="5" max="5" width="21.1640625" style="60" customWidth="1"/>
    <col min="6" max="6" width="9.1640625" style="60" customWidth="1"/>
    <col min="7" max="7" width="9.33203125" style="54" customWidth="1"/>
    <col min="8" max="9" width="11.5" style="54" customWidth="1"/>
    <col min="10" max="16384" width="11.6640625" style="54"/>
  </cols>
  <sheetData>
    <row r="1" spans="1:9" s="52" customFormat="1" ht="20.25" x14ac:dyDescent="0.3">
      <c r="A1" s="102" t="s">
        <v>30</v>
      </c>
      <c r="B1" s="102"/>
      <c r="C1" s="102"/>
      <c r="D1" s="102"/>
      <c r="E1" s="102"/>
      <c r="F1" s="102"/>
      <c r="G1" s="51"/>
    </row>
    <row r="2" spans="1:9" s="52" customFormat="1" ht="146.25" customHeight="1" x14ac:dyDescent="0.3">
      <c r="A2" s="103" t="s">
        <v>40</v>
      </c>
      <c r="B2" s="103"/>
      <c r="C2" s="103"/>
      <c r="D2" s="103"/>
      <c r="E2" s="103"/>
      <c r="F2" s="103"/>
      <c r="G2" s="53"/>
    </row>
    <row r="3" spans="1:9" s="82" customFormat="1" ht="24.95" customHeight="1" x14ac:dyDescent="0.25">
      <c r="A3" s="104" t="s">
        <v>43</v>
      </c>
      <c r="B3" s="104"/>
      <c r="C3" s="104"/>
      <c r="D3" s="104"/>
      <c r="E3" s="104"/>
      <c r="F3" s="104"/>
      <c r="G3" s="81"/>
    </row>
    <row r="4" spans="1:9" ht="24.95" customHeight="1" x14ac:dyDescent="0.2">
      <c r="A4" s="105" t="s">
        <v>14</v>
      </c>
      <c r="B4" s="105"/>
      <c r="C4" s="105"/>
      <c r="D4" s="105"/>
      <c r="E4" s="105"/>
      <c r="F4" s="105"/>
    </row>
    <row r="5" spans="1:9" s="55" customFormat="1" ht="109.5" customHeight="1" x14ac:dyDescent="0.3">
      <c r="A5" s="64" t="s">
        <v>0</v>
      </c>
      <c r="B5" s="64" t="s">
        <v>16</v>
      </c>
      <c r="C5" s="62" t="s">
        <v>27</v>
      </c>
      <c r="D5" s="62" t="s">
        <v>28</v>
      </c>
      <c r="E5" s="62" t="s">
        <v>29</v>
      </c>
      <c r="F5" s="62" t="s">
        <v>11</v>
      </c>
    </row>
    <row r="6" spans="1:9" s="55" customFormat="1" ht="50.1" customHeight="1" x14ac:dyDescent="0.3">
      <c r="A6" s="106" t="s">
        <v>8</v>
      </c>
      <c r="B6" s="106"/>
      <c r="C6" s="71">
        <f>SUM(C7:C7)</f>
        <v>5800</v>
      </c>
      <c r="D6" s="72"/>
      <c r="E6" s="71">
        <f>SUM(E7:E7)</f>
        <v>580</v>
      </c>
      <c r="F6" s="73"/>
      <c r="H6" s="56"/>
      <c r="I6" s="56"/>
    </row>
    <row r="7" spans="1:9" s="57" customFormat="1" ht="50.1" customHeight="1" x14ac:dyDescent="0.3">
      <c r="A7" s="74">
        <v>1</v>
      </c>
      <c r="B7" s="75" t="s">
        <v>17</v>
      </c>
      <c r="C7" s="76">
        <v>5800</v>
      </c>
      <c r="D7" s="77">
        <v>0.1</v>
      </c>
      <c r="E7" s="76">
        <f>ROUND(C7*0.1,0)</f>
        <v>580</v>
      </c>
      <c r="F7" s="78"/>
      <c r="H7" s="58"/>
      <c r="I7" s="59"/>
    </row>
  </sheetData>
  <mergeCells count="5">
    <mergeCell ref="A1:F1"/>
    <mergeCell ref="A2:F2"/>
    <mergeCell ref="A3:F3"/>
    <mergeCell ref="A4:F4"/>
    <mergeCell ref="A6:B6"/>
  </mergeCells>
  <pageMargins left="0.59055118110236227" right="0.19685039370078741" top="0.78740157480314965"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Zeros="0" tabSelected="1" zoomScale="85" zoomScaleNormal="85" workbookViewId="0">
      <selection activeCell="M7" sqref="M7"/>
    </sheetView>
  </sheetViews>
  <sheetFormatPr defaultColWidth="9.33203125" defaultRowHeight="16.5" x14ac:dyDescent="0.2"/>
  <cols>
    <col min="1" max="1" width="5.1640625" style="35" bestFit="1" customWidth="1"/>
    <col min="2" max="2" width="44.1640625" style="13" customWidth="1"/>
    <col min="3" max="5" width="18.1640625" style="13" customWidth="1"/>
    <col min="6" max="6" width="16.33203125" style="13" customWidth="1"/>
    <col min="7" max="16384" width="9.33203125" style="13"/>
  </cols>
  <sheetData>
    <row r="1" spans="1:8" s="12" customFormat="1" ht="22.5" customHeight="1" x14ac:dyDescent="0.2">
      <c r="A1" s="91" t="s">
        <v>41</v>
      </c>
      <c r="B1" s="91"/>
      <c r="C1" s="91"/>
      <c r="D1" s="91"/>
      <c r="E1" s="91"/>
      <c r="F1" s="91"/>
    </row>
    <row r="2" spans="1:8" ht="84.75" customHeight="1" x14ac:dyDescent="0.2">
      <c r="A2" s="92" t="s">
        <v>33</v>
      </c>
      <c r="B2" s="92"/>
      <c r="C2" s="92"/>
      <c r="D2" s="92"/>
      <c r="E2" s="92"/>
      <c r="F2" s="92"/>
    </row>
    <row r="3" spans="1:8" s="80" customFormat="1" ht="26.25" customHeight="1" x14ac:dyDescent="0.2">
      <c r="A3" s="93" t="s">
        <v>43</v>
      </c>
      <c r="B3" s="93"/>
      <c r="C3" s="93"/>
      <c r="D3" s="93"/>
      <c r="E3" s="93"/>
      <c r="F3" s="93"/>
    </row>
    <row r="4" spans="1:8" s="15" customFormat="1" ht="23.25" customHeight="1" x14ac:dyDescent="0.2">
      <c r="A4" s="14"/>
      <c r="D4" s="94" t="s">
        <v>13</v>
      </c>
      <c r="E4" s="94"/>
      <c r="F4" s="94"/>
    </row>
    <row r="5" spans="1:8" s="18" customFormat="1" ht="95.25" customHeight="1" x14ac:dyDescent="0.2">
      <c r="A5" s="16" t="s">
        <v>10</v>
      </c>
      <c r="B5" s="16" t="s">
        <v>4</v>
      </c>
      <c r="C5" s="17" t="s">
        <v>15</v>
      </c>
      <c r="D5" s="17" t="s">
        <v>46</v>
      </c>
      <c r="E5" s="17" t="s">
        <v>9</v>
      </c>
      <c r="F5" s="17" t="s">
        <v>11</v>
      </c>
    </row>
    <row r="6" spans="1:8" s="22" customFormat="1" ht="39.950000000000003" customHeight="1" x14ac:dyDescent="0.2">
      <c r="A6" s="19"/>
      <c r="B6" s="19" t="s">
        <v>8</v>
      </c>
      <c r="C6" s="20">
        <f>C7+C9</f>
        <v>317431</v>
      </c>
      <c r="D6" s="20">
        <f t="shared" ref="D6:E6" si="0">D7+D9</f>
        <v>317431</v>
      </c>
      <c r="E6" s="20">
        <f t="shared" si="0"/>
        <v>0</v>
      </c>
      <c r="F6" s="21"/>
    </row>
    <row r="7" spans="1:8" s="22" customFormat="1" ht="39.950000000000003" customHeight="1" x14ac:dyDescent="0.2">
      <c r="A7" s="23" t="s">
        <v>1</v>
      </c>
      <c r="B7" s="24" t="s">
        <v>5</v>
      </c>
      <c r="C7" s="25">
        <f>C8</f>
        <v>29724</v>
      </c>
      <c r="D7" s="25">
        <f t="shared" ref="D7:E7" si="1">D8</f>
        <v>0</v>
      </c>
      <c r="E7" s="25">
        <f t="shared" si="1"/>
        <v>-29724</v>
      </c>
      <c r="F7" s="26"/>
    </row>
    <row r="8" spans="1:8" s="12" customFormat="1" ht="39.950000000000003" customHeight="1" x14ac:dyDescent="0.2">
      <c r="A8" s="27">
        <v>1</v>
      </c>
      <c r="B8" s="28" t="s">
        <v>6</v>
      </c>
      <c r="C8" s="29">
        <v>29724</v>
      </c>
      <c r="D8" s="29"/>
      <c r="E8" s="29">
        <f>D8-C8</f>
        <v>-29724</v>
      </c>
      <c r="F8" s="30"/>
    </row>
    <row r="9" spans="1:8" s="22" customFormat="1" ht="39.950000000000003" customHeight="1" x14ac:dyDescent="0.2">
      <c r="A9" s="23" t="s">
        <v>3</v>
      </c>
      <c r="B9" s="24" t="s">
        <v>7</v>
      </c>
      <c r="C9" s="25">
        <f>C10</f>
        <v>287707</v>
      </c>
      <c r="D9" s="25">
        <f t="shared" ref="D9:E9" si="2">D10</f>
        <v>317431</v>
      </c>
      <c r="E9" s="25">
        <f t="shared" si="2"/>
        <v>29724</v>
      </c>
      <c r="F9" s="26"/>
    </row>
    <row r="10" spans="1:8" s="12" customFormat="1" ht="39.950000000000003" customHeight="1" x14ac:dyDescent="0.2">
      <c r="A10" s="31">
        <v>1</v>
      </c>
      <c r="B10" s="32" t="s">
        <v>2</v>
      </c>
      <c r="C10" s="33">
        <v>287707</v>
      </c>
      <c r="D10" s="33">
        <f>C10+C8</f>
        <v>317431</v>
      </c>
      <c r="E10" s="33">
        <f>D10-C10</f>
        <v>29724</v>
      </c>
      <c r="F10" s="34"/>
    </row>
    <row r="11" spans="1:8" x14ac:dyDescent="0.2">
      <c r="H11" s="36"/>
    </row>
  </sheetData>
  <mergeCells count="4">
    <mergeCell ref="A1:F1"/>
    <mergeCell ref="A2:F2"/>
    <mergeCell ref="D4:F4"/>
    <mergeCell ref="A3:F3"/>
  </mergeCells>
  <pageMargins left="0.95" right="0.27559055118110237" top="0.78740157480314965" bottom="0.62992125984251968" header="0.31496062992125984" footer="0.43307086614173229"/>
  <pageSetup paperSize="9" scale="8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PL I</vt:lpstr>
      <vt:lpstr>PL I.1</vt:lpstr>
      <vt:lpstr>PL I.2</vt:lpstr>
      <vt:lpstr>PL II</vt:lpstr>
      <vt:lpstr>PL III</vt:lpstr>
      <vt:lpstr>'PL III'!_Hlk138507454</vt:lpstr>
      <vt:lpstr>'PL I'!Print_Area</vt:lpstr>
      <vt:lpstr>'PL I.2'!Print_Area</vt:lpstr>
      <vt:lpstr>'PL II'!Print_Area</vt:lpstr>
      <vt:lpstr>'PL III'!Print_Area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Admin</cp:lastModifiedBy>
  <cp:lastPrinted>2023-06-27T08:32:21Z</cp:lastPrinted>
  <dcterms:created xsi:type="dcterms:W3CDTF">2022-06-27T08:02:00Z</dcterms:created>
  <dcterms:modified xsi:type="dcterms:W3CDTF">2023-06-28T01:28:10Z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0FC271D8B3B94F1588369EED93BA15BB</vt:lpwstr>
  </property>
  <property fmtid="{D5CDD505-2E9C-101B-9397-08002B2CF9AE}" pid="3" name="KSOProductBuildVer">
    <vt:lpwstr>1033-11.2.0.11191</vt:lpwstr>
  </property>
</Properties>
</file>