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\cong viec\0. HDND 2024\Ky hop thu 7\0. DTNQ\1. DTNQ hoan thien sau tham tra\"/>
    </mc:Choice>
  </mc:AlternateContent>
  <bookViews>
    <workbookView xWindow="780" yWindow="780" windowWidth="20640" windowHeight="11385" tabRatio="208"/>
  </bookViews>
  <sheets>
    <sheet name="Sheet1" sheetId="1" r:id="rId1"/>
  </sheets>
  <definedNames>
    <definedName name="_xlnm.Print_Area" localSheetId="0">Sheet1!$A$1:$I$13</definedName>
    <definedName name="_xlnm.Print_Titles" localSheetId="0">Sheet1!$5:$7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H11" i="1"/>
  <c r="H10" i="1" s="1"/>
  <c r="H9" i="1" s="1"/>
  <c r="H8" i="1" s="1"/>
  <c r="G10" i="1"/>
  <c r="G9" i="1" s="1"/>
  <c r="G8" i="1" s="1"/>
  <c r="F10" i="1"/>
  <c r="F9" i="1" s="1"/>
  <c r="F8" i="1" s="1"/>
</calcChain>
</file>

<file path=xl/sharedStrings.xml><?xml version="1.0" encoding="utf-8"?>
<sst xmlns="http://schemas.openxmlformats.org/spreadsheetml/2006/main" count="31" uniqueCount="31">
  <si>
    <t>PHỤ LỤC</t>
  </si>
  <si>
    <t>ĐVT: Triệu đồng</t>
  </si>
  <si>
    <t>STT</t>
  </si>
  <si>
    <t>Danh mục dự án</t>
  </si>
  <si>
    <t>Chủ đầu tư</t>
  </si>
  <si>
    <t>Địa điểm xây dựng</t>
  </si>
  <si>
    <t>Quyết định chủ trương đầu tư/Quyết định đầu tư</t>
  </si>
  <si>
    <t>Kế hoạch năm 2024 phân bổ đợt này</t>
  </si>
  <si>
    <t>Ghi chú</t>
  </si>
  <si>
    <t>Số Quyết định; ngày, tháng, năm</t>
  </si>
  <si>
    <t>TMĐT</t>
  </si>
  <si>
    <t>Tổng số (tất cả nguồn vốn)</t>
  </si>
  <si>
    <t>Trong đó: vốn NS tỉnh</t>
  </si>
  <si>
    <t>A</t>
  </si>
  <si>
    <t>NGUỒN TĂNG THU, TIẾT KIỆM CHI NGÂN SÁCH TỈNH NĂM 2023</t>
  </si>
  <si>
    <t>I</t>
  </si>
  <si>
    <t>Dự án chuyển tiếp sang năm 2024</t>
  </si>
  <si>
    <t>(1)</t>
  </si>
  <si>
    <t>Dự án dự kiến hoàn thành và bàn giao đưa vào sử dụng năm 2024</t>
  </si>
  <si>
    <t>Dự án nâng cấp Trung tâm Y tế huyện Ia H'Drai (Hạng mục: Xây dựng bệnh viện Đa khoa huyện 60 giường bệnh)</t>
  </si>
  <si>
    <t>Sở Y tế</t>
  </si>
  <si>
    <t>Ia H'Drai</t>
  </si>
  <si>
    <t>NQ 71-09/12/2020;
NQ 13-05/7/2021;
467-28/5/2021;
702-03/8/2021</t>
  </si>
  <si>
    <t>(2)</t>
  </si>
  <si>
    <t>Dự án dự kiến hoàn thành và bàn giao sau năm 2024</t>
  </si>
  <si>
    <t>Dự án đầu tư xây dựng cải tạo, nâng cấp Tỉnh lộ 676 nối huyện Kon Plông, tỉnh Kon Tum với các huyện Sơn Tây, Sơn Hà, tỉnh Quảng Ngãi</t>
  </si>
  <si>
    <t>Kon Plong</t>
  </si>
  <si>
    <t>NQ 17-29/4/2021;
683-30/12/2021</t>
  </si>
  <si>
    <t>BQLDA đầu tư xây dựng các công trình giao thông, dân dụng và công nghiệp tỉnh</t>
  </si>
  <si>
    <t>(Kèm theo Nghị quyết số       /NQ-HĐND ngày     tháng     năm 2024 của Hội đồng nhân dân tỉnh)</t>
  </si>
  <si>
    <t>PHÂN BỔ KẾ HOẠCH NĂM 2024 TỪ NGUỒN VỐN TĂNG THU,
 TIẾT KIỆM CHI NGÂN SÁCH TỈNH NĂM 2023 (đợt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</si>
</sst>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5" fontId="3" fillId="0" borderId="4" xfId="1" applyNumberFormat="1" applyFont="1" applyBorder="1" applyAlignment="1">
      <alignment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85" zoomScaleNormal="85" workbookViewId="0">
      <selection activeCell="C9" sqref="C9"/>
    </sheetView>
  </sheetViews>
  <sheetFormatPr defaultRowHeight="14.25"/>
  <cols>
    <col min="1" max="1" width="5.375" customWidth="1"/>
    <col min="2" max="2" width="44.625" customWidth="1"/>
    <col min="3" max="3" width="16.875" customWidth="1"/>
    <col min="4" max="4" width="15.75" customWidth="1"/>
    <col min="5" max="5" width="13.875" customWidth="1"/>
    <col min="6" max="6" width="11" customWidth="1"/>
    <col min="7" max="7" width="10.125" customWidth="1"/>
    <col min="8" max="8" width="10.625" customWidth="1"/>
    <col min="9" max="9" width="10.25" customWidth="1"/>
  </cols>
  <sheetData>
    <row r="1" spans="1:9" s="18" customFormat="1" ht="18.7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s="20" customFormat="1" ht="38.25" customHeight="1">
      <c r="A2" s="21" t="s">
        <v>30</v>
      </c>
      <c r="B2" s="21"/>
      <c r="C2" s="21"/>
      <c r="D2" s="21"/>
      <c r="E2" s="21"/>
      <c r="F2" s="21"/>
      <c r="G2" s="21"/>
      <c r="H2" s="21"/>
      <c r="I2" s="21"/>
    </row>
    <row r="3" spans="1:9" s="18" customFormat="1" ht="23.25" customHeight="1">
      <c r="A3" s="22" t="s">
        <v>29</v>
      </c>
      <c r="B3" s="22"/>
      <c r="C3" s="22"/>
      <c r="D3" s="22"/>
      <c r="E3" s="22"/>
      <c r="F3" s="22"/>
      <c r="G3" s="22"/>
      <c r="H3" s="22"/>
      <c r="I3" s="22"/>
    </row>
    <row r="4" spans="1:9" s="18" customFormat="1" ht="16.5" customHeight="1">
      <c r="A4" s="19"/>
      <c r="B4" s="19"/>
      <c r="C4" s="19"/>
      <c r="D4" s="19"/>
      <c r="E4" s="19"/>
      <c r="F4" s="19"/>
      <c r="G4" s="24" t="s">
        <v>1</v>
      </c>
      <c r="H4" s="24"/>
      <c r="I4" s="24"/>
    </row>
    <row r="5" spans="1:9" ht="26.45" customHeight="1">
      <c r="A5" s="23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/>
      <c r="G5" s="23"/>
      <c r="H5" s="23" t="s">
        <v>7</v>
      </c>
      <c r="I5" s="23" t="s">
        <v>8</v>
      </c>
    </row>
    <row r="6" spans="1:9" ht="24.75" customHeight="1">
      <c r="A6" s="23"/>
      <c r="B6" s="23"/>
      <c r="C6" s="23"/>
      <c r="D6" s="23"/>
      <c r="E6" s="23" t="s">
        <v>9</v>
      </c>
      <c r="F6" s="23" t="s">
        <v>10</v>
      </c>
      <c r="G6" s="23"/>
      <c r="H6" s="23"/>
      <c r="I6" s="23"/>
    </row>
    <row r="7" spans="1:9" ht="25.5">
      <c r="A7" s="23"/>
      <c r="B7" s="23"/>
      <c r="C7" s="23"/>
      <c r="D7" s="23"/>
      <c r="E7" s="23"/>
      <c r="F7" s="1" t="s">
        <v>11</v>
      </c>
      <c r="G7" s="1" t="s">
        <v>12</v>
      </c>
      <c r="H7" s="23"/>
      <c r="I7" s="23"/>
    </row>
    <row r="8" spans="1:9" ht="30" customHeight="1">
      <c r="A8" s="2" t="s">
        <v>13</v>
      </c>
      <c r="B8" s="2" t="s">
        <v>14</v>
      </c>
      <c r="C8" s="2"/>
      <c r="D8" s="2"/>
      <c r="E8" s="2"/>
      <c r="F8" s="3">
        <f>F9</f>
        <v>1412775</v>
      </c>
      <c r="G8" s="3">
        <f t="shared" ref="G8:H8" si="0">G9</f>
        <v>442273</v>
      </c>
      <c r="H8" s="3">
        <f t="shared" si="0"/>
        <v>21073.599999999999</v>
      </c>
      <c r="I8" s="2"/>
    </row>
    <row r="9" spans="1:9" ht="30" customHeight="1">
      <c r="A9" s="4" t="s">
        <v>15</v>
      </c>
      <c r="B9" s="4" t="s">
        <v>16</v>
      </c>
      <c r="C9" s="5"/>
      <c r="D9" s="5"/>
      <c r="E9" s="5"/>
      <c r="F9" s="6">
        <f>F10+F12</f>
        <v>1412775</v>
      </c>
      <c r="G9" s="6">
        <f t="shared" ref="G9:H9" si="1">G10+G12</f>
        <v>442273</v>
      </c>
      <c r="H9" s="6">
        <f t="shared" si="1"/>
        <v>21073.599999999999</v>
      </c>
      <c r="I9" s="5"/>
    </row>
    <row r="10" spans="1:9" ht="30" customHeight="1">
      <c r="A10" s="7" t="s">
        <v>17</v>
      </c>
      <c r="B10" s="8" t="s">
        <v>18</v>
      </c>
      <c r="C10" s="9"/>
      <c r="D10" s="9"/>
      <c r="E10" s="9"/>
      <c r="F10" s="10">
        <f>F11</f>
        <v>112775</v>
      </c>
      <c r="G10" s="10">
        <f t="shared" ref="G10:H10" si="2">G11</f>
        <v>42273</v>
      </c>
      <c r="H10" s="10">
        <f t="shared" si="2"/>
        <v>4943.6000000000004</v>
      </c>
      <c r="I10" s="9"/>
    </row>
    <row r="11" spans="1:9" ht="68.25" customHeight="1">
      <c r="A11" s="11">
        <v>1</v>
      </c>
      <c r="B11" s="12" t="s">
        <v>19</v>
      </c>
      <c r="C11" s="5" t="s">
        <v>20</v>
      </c>
      <c r="D11" s="5" t="s">
        <v>21</v>
      </c>
      <c r="E11" s="5" t="s">
        <v>22</v>
      </c>
      <c r="F11" s="13">
        <v>112775</v>
      </c>
      <c r="G11" s="13">
        <v>42273</v>
      </c>
      <c r="H11" s="13">
        <f>2682+2261.6</f>
        <v>4943.6000000000004</v>
      </c>
      <c r="I11" s="12"/>
    </row>
    <row r="12" spans="1:9" ht="30" customHeight="1">
      <c r="A12" s="8" t="s">
        <v>23</v>
      </c>
      <c r="B12" s="8" t="s">
        <v>24</v>
      </c>
      <c r="C12" s="9"/>
      <c r="D12" s="9"/>
      <c r="E12" s="9"/>
      <c r="F12" s="10">
        <f>F13</f>
        <v>1300000</v>
      </c>
      <c r="G12" s="10">
        <f t="shared" ref="G12:H12" si="3">G13</f>
        <v>400000</v>
      </c>
      <c r="H12" s="10">
        <f t="shared" si="3"/>
        <v>16130</v>
      </c>
      <c r="I12" s="9"/>
    </row>
    <row r="13" spans="1:9" ht="57.75" customHeight="1">
      <c r="A13" s="14">
        <v>1</v>
      </c>
      <c r="B13" s="15" t="s">
        <v>25</v>
      </c>
      <c r="C13" s="16" t="s">
        <v>28</v>
      </c>
      <c r="D13" s="16" t="s">
        <v>26</v>
      </c>
      <c r="E13" s="16" t="s">
        <v>27</v>
      </c>
      <c r="F13" s="17">
        <v>1300000</v>
      </c>
      <c r="G13" s="17">
        <v>400000</v>
      </c>
      <c r="H13" s="17">
        <v>16130</v>
      </c>
      <c r="I13" s="15"/>
    </row>
  </sheetData>
  <mergeCells count="13">
    <mergeCell ref="A1:I1"/>
    <mergeCell ref="A2:I2"/>
    <mergeCell ref="A3:I3"/>
    <mergeCell ref="A5:A7"/>
    <mergeCell ref="B5:B7"/>
    <mergeCell ref="C5:C7"/>
    <mergeCell ref="D5:D7"/>
    <mergeCell ref="E5:G5"/>
    <mergeCell ref="H5:H7"/>
    <mergeCell ref="I5:I7"/>
    <mergeCell ref="E6:E7"/>
    <mergeCell ref="F6:G6"/>
    <mergeCell ref="G4:I4"/>
  </mergeCells>
  <pageMargins left="0.59055118110236227" right="0.39370078740157483" top="0.78740157480314965" bottom="0.39370078740157483" header="0.31496062992125984" footer="0.31496062992125984"/>
  <pageSetup paperSize="9" scale="90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Nguyễn Minh Khương</cp:lastModifiedBy>
  <cp:lastPrinted>2024-06-28T08:19:45Z</cp:lastPrinted>
  <dcterms:created xsi:type="dcterms:W3CDTF">2024-06-18T01:44:12Z</dcterms:created>
  <dcterms:modified xsi:type="dcterms:W3CDTF">2024-07-05T06:15:58Z</dcterms:modified>
</cp:coreProperties>
</file>