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d.docs.live.net/3013e7bd3841c808/Van Ban/Dau tu cong/KH 2021-2025/Cac CTMTQG/KH 2024/Trinh Ky hop thu 7/Danh muc DA/"/>
    </mc:Choice>
  </mc:AlternateContent>
  <xr:revisionPtr revIDLastSave="53" documentId="11_25B1DA6108ABA8367D5C8601DDEC6DD389035EA8" xr6:coauthVersionLast="47" xr6:coauthVersionMax="47" xr10:uidLastSave="{2F6B24B9-F0B2-4289-AF6B-B9225AF60E59}"/>
  <bookViews>
    <workbookView xWindow="-110" yWindow="-110" windowWidth="19420" windowHeight="10420" xr2:uid="{00000000-000D-0000-FFFF-FFFF00000000}"/>
  </bookViews>
  <sheets>
    <sheet name="PL I" sheetId="1" r:id="rId1"/>
    <sheet name="PL II" sheetId="2" r:id="rId2"/>
  </sheets>
  <definedNames>
    <definedName name="_xlnm.Print_Area" localSheetId="0">'PL I'!$A$1:$N$16</definedName>
    <definedName name="_xlnm.Print_Area" localSheetId="1">'PL II'!$A$1:$N$34</definedName>
    <definedName name="_xlnm.Print_Titles" localSheetId="1">'PL II'!$5:$7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2" l="1"/>
  <c r="J30" i="2" s="1"/>
  <c r="J29" i="2" s="1"/>
  <c r="K31" i="2"/>
  <c r="K30" i="2" s="1"/>
  <c r="K29" i="2" s="1"/>
  <c r="M30" i="2"/>
  <c r="M29" i="2" s="1"/>
  <c r="L30" i="2"/>
  <c r="I30" i="2"/>
  <c r="I29" i="2" s="1"/>
  <c r="H30" i="2"/>
  <c r="H29" i="2" s="1"/>
  <c r="L29" i="2"/>
  <c r="K28" i="2"/>
  <c r="K27" i="2" s="1"/>
  <c r="H28" i="2"/>
  <c r="H27" i="2" s="1"/>
  <c r="M27" i="2"/>
  <c r="L27" i="2"/>
  <c r="J27" i="2"/>
  <c r="I27" i="2"/>
  <c r="L26" i="2"/>
  <c r="K26" i="2" s="1"/>
  <c r="H26" i="2"/>
  <c r="L25" i="2"/>
  <c r="K25" i="2" s="1"/>
  <c r="H25" i="2"/>
  <c r="M24" i="2"/>
  <c r="J24" i="2"/>
  <c r="I24" i="2"/>
  <c r="K23" i="2"/>
  <c r="H23" i="2"/>
  <c r="K22" i="2"/>
  <c r="H22" i="2"/>
  <c r="K21" i="2"/>
  <c r="H21" i="2"/>
  <c r="K20" i="2"/>
  <c r="H20" i="2"/>
  <c r="K19" i="2"/>
  <c r="H19" i="2"/>
  <c r="K18" i="2"/>
  <c r="H18" i="2"/>
  <c r="K17" i="2"/>
  <c r="H17" i="2"/>
  <c r="K16" i="2"/>
  <c r="H16" i="2"/>
  <c r="K15" i="2"/>
  <c r="H15" i="2"/>
  <c r="M14" i="2"/>
  <c r="M13" i="2" s="1"/>
  <c r="L14" i="2"/>
  <c r="K14" i="2" s="1"/>
  <c r="K13" i="2" s="1"/>
  <c r="J14" i="2"/>
  <c r="J13" i="2" s="1"/>
  <c r="I14" i="2"/>
  <c r="I13" i="2" s="1"/>
  <c r="K12" i="2"/>
  <c r="J12" i="2"/>
  <c r="J10" i="2" s="1"/>
  <c r="K11" i="2"/>
  <c r="J11" i="2"/>
  <c r="M10" i="2"/>
  <c r="L10" i="2"/>
  <c r="K10" i="2" s="1"/>
  <c r="I10" i="2"/>
  <c r="H10" i="2"/>
  <c r="M9" i="2"/>
  <c r="I9" i="2"/>
  <c r="L9" i="2" s="1"/>
  <c r="J9" i="2" l="1"/>
  <c r="M8" i="2"/>
  <c r="L24" i="2"/>
  <c r="K24" i="2" s="1"/>
  <c r="I8" i="2"/>
  <c r="H24" i="2"/>
  <c r="J8" i="2"/>
  <c r="H14" i="2"/>
  <c r="H13" i="2" s="1"/>
  <c r="L13" i="2"/>
  <c r="L8" i="2" s="1"/>
  <c r="H9" i="2"/>
  <c r="K13" i="1"/>
  <c r="K12" i="1" s="1"/>
  <c r="H13" i="1"/>
  <c r="M12" i="1"/>
  <c r="L12" i="1"/>
  <c r="J12" i="1"/>
  <c r="I12" i="1"/>
  <c r="H12" i="1"/>
  <c r="K11" i="1"/>
  <c r="H11" i="1"/>
  <c r="H10" i="1" s="1"/>
  <c r="M10" i="1"/>
  <c r="L10" i="1"/>
  <c r="J10" i="1"/>
  <c r="I10" i="1"/>
  <c r="H8" i="2" l="1"/>
  <c r="H9" i="1"/>
  <c r="H8" i="1" s="1"/>
  <c r="K9" i="2"/>
  <c r="K8" i="2" s="1"/>
  <c r="L9" i="1"/>
  <c r="L8" i="1" s="1"/>
  <c r="J9" i="1"/>
  <c r="J8" i="1" s="1"/>
  <c r="K10" i="1"/>
  <c r="K9" i="1" s="1"/>
  <c r="K8" i="1" s="1"/>
  <c r="M9" i="1"/>
  <c r="M8" i="1" s="1"/>
  <c r="I9" i="1"/>
  <c r="I8" i="1" s="1"/>
</calcChain>
</file>

<file path=xl/sharedStrings.xml><?xml version="1.0" encoding="utf-8"?>
<sst xmlns="http://schemas.openxmlformats.org/spreadsheetml/2006/main" count="177" uniqueCount="124">
  <si>
    <t>ĐVT: Triệu đồng</t>
  </si>
  <si>
    <t>STT</t>
  </si>
  <si>
    <t>Chủ đầu tư/Dự kiến chủ đầu tư</t>
  </si>
  <si>
    <t>Địa điểm xây dựng</t>
  </si>
  <si>
    <t>Ghi chú</t>
  </si>
  <si>
    <t>Số QĐ, ngày tháng năm</t>
  </si>
  <si>
    <t>Tổng mức đầu tư</t>
  </si>
  <si>
    <t>Trong đó:</t>
  </si>
  <si>
    <t xml:space="preserve">Tổng số (tất cả các nguồn nguồn vốn) </t>
  </si>
  <si>
    <t xml:space="preserve">Trong đó: </t>
  </si>
  <si>
    <t>Vốn NSTW</t>
  </si>
  <si>
    <t>TỔNG SỐ</t>
  </si>
  <si>
    <t>I</t>
  </si>
  <si>
    <t>Dự án 4: Phát triển giáo dục nghề nghiệp, việc làm bền vững</t>
  </si>
  <si>
    <t>Tiểu dự án 1: Phát triển giáo dục nghề nghiệp vùng nghèo, vùng khó khăn</t>
  </si>
  <si>
    <t>(1)</t>
  </si>
  <si>
    <t>Trường Cao đẳng Kon Tum</t>
  </si>
  <si>
    <t>2022-2025</t>
  </si>
  <si>
    <t>656/QĐ-UBND 18/10/2022</t>
  </si>
  <si>
    <t>Tiểu dự án 3: Hỗ trợ việc làm bền vững</t>
  </si>
  <si>
    <t>Đầu tư cơ sở hạ tầng, trang thiết bị công nghệ thông tin để hiện đại hóa hệ thống thông tin thị trường lao động, hình thành sàn giao dịch việc làm trực tuyến và xây dựng, nâng cấp các cơ sở dữ liệu phần mềm, giai đoạn 2021-2025</t>
  </si>
  <si>
    <t>Kon Tum</t>
  </si>
  <si>
    <t>2023-2025</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</si>
  <si>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</si>
  <si>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</si>
  <si>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Xây mới 02 Trạm Y tế tại xã Tu Mơ Rông, huyện Tu Mơ Rông; xã Đăk PXi, huyện Đăk Hà và Xây mới phòng khám đa khoa khu vực Đăk RVe, huyện Kon Rẫy</t>
  </si>
  <si>
    <t>Sở Y tế</t>
  </si>
  <si>
    <t>Xã Tu Mơ Rông, huyện Tu Mơ Rông; xã Đăk PXi, huyện Đăk Hà và thị trấn Đăk RVe, huyện Kon Rẫy</t>
  </si>
  <si>
    <t>118/QĐ-SKHĐT; 30/10/2023</t>
  </si>
  <si>
    <t>(2)</t>
  </si>
  <si>
    <t>- Trạm Y tế xã Hiếu (Sửa chữa nhà trạm diện tích 182m2, nhà lưu bệnh nhân diện tích 112m2; làm mới giếng khoan 100m)
- Trạm Y tế xã Đăk Nên (Sửa chữa nhà trạm diện tích 182 m2; Sửa chữa nhà lưu trú bệnh nhân diện tích 112m2; Làm mới mái vòm diện tích 124,5m2; Làm mới mương thoát nước và ốp mái ta luy sau nhà, Dài 41,0m; Cải tạo sân bê tông diện tích 412,8m2).
- Trạm Y tế xã Đăk Ring (Sửa chữa nhà trạm diện tích 679 m2; Làm mới mái vòm diện tích 132,7m2).
- Trạm Y tế xã Đăk Tăng (Sửa chữa nhà trạm diện tích 97 m2; Sửa chữa nhà lưu trú bệnh nhân diện tích 35,1m2; Sửa chữa nhà công vụ diện tích 105m2; Làm mới mương thoát nước mặt, dài 49,65m; Làm mới cổng tường rào mặt trước dài 40m; Sân bê tông diện tích 74,0m2).
- Trạm Y tế xã Đăk Tờ Re (Sửa chữa nhà công vụ diện tích 48,0m2; Làm mới mái vòm diện tích 84,0m2; Làm mới cổng tường rào mặt trước dài 60m; Sân bê tông diện tích 240m2; Tháo dỡ hàng rào cũ và đào bóc đất đá cục bộ phía trước nhà trạm; làm mới giếng khoan sâu 80m ).</t>
  </si>
  <si>
    <t>Xã Hiếu, xã Đăk Ring, xã Đăk Nên, xã  Đăk Tăng, huyện Kon Plông và xã Đăk Tờ Re, huyện Kon Rẫy</t>
  </si>
  <si>
    <t>108/QĐ-SKHĐT 
04/10/2023</t>
  </si>
  <si>
    <t>II</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</si>
  <si>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</si>
  <si>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</si>
  <si>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Bổ sung cơ sở vật chất Trường Phổ thông Dân tộc nội trú huyện Tu Mơ Rông</t>
  </si>
  <si>
    <t>Sở Giáo dục và Đào tạo</t>
  </si>
  <si>
    <t>Xã Đắk Hà, huyện Tu Mơ Rông</t>
  </si>
  <si>
    <t>100/QĐ-SKHĐT 19/9/2023</t>
  </si>
  <si>
    <t>Bổ sung cơ sở vật chất Trường Phổ thông Dân tộc nội trú huyện Sa Thầy</t>
  </si>
  <si>
    <t>Thị trấn Sa Thầy, huyện Sa Thầy</t>
  </si>
  <si>
    <t>103/QĐ-SKHĐT 20/9/2023</t>
  </si>
  <si>
    <t>(3)</t>
  </si>
  <si>
    <t>Bổ sung cơ sở vật chất Trường Phổ thông Dân tộc nội trú Trung học phổ thông huyện Kon Plông</t>
  </si>
  <si>
    <t>Thị trấn Măng Đen, huyện Kon Plông</t>
  </si>
  <si>
    <t>102/QĐ-SKHĐT 20/9/2023</t>
  </si>
  <si>
    <t>(4)</t>
  </si>
  <si>
    <t>Bổ sung cơ sở vật chất Trường Phổ thông Dân tộc nội trú huyện Đăk Tô</t>
  </si>
  <si>
    <t>Thị trấn Đăk Tô, huyệnĐăk Tô</t>
  </si>
  <si>
    <t>(5)</t>
  </si>
  <si>
    <t>Bổ sung cơ sở vật chất Trường Trung học phổ thông Lương Thế Vinh</t>
  </si>
  <si>
    <t>Thị trấn Đăk Glei, huyện Đăk Glei</t>
  </si>
  <si>
    <t>142/QĐ-SKHĐT
07/12/2023</t>
  </si>
  <si>
    <t>(6)</t>
  </si>
  <si>
    <t>Bổ sung cơ sở vật chất Trường Phổ thông Dân tộc nội trú huyện Đăk Hà</t>
  </si>
  <si>
    <t>Thị trấn Đăk Hà, huyện Đăk Hà</t>
  </si>
  <si>
    <t>2024-2025</t>
  </si>
  <si>
    <t>(7)</t>
  </si>
  <si>
    <t>Bổ sung cơ sở vật chất Trường Phổ thông trung học Dân tộc nội trú tỉnh</t>
  </si>
  <si>
    <t>Xây mới: 01 nhà sinh hoạt, giáo dục văn hóa dân tộc, 01 sân chơi+bãi tập; cải tạo: 06  nhà học bộ môn, cổng+tường rào; sân đường nội bộ; hệ thống cấp, thoát nước, cấp điện, phòng cháy chữa cháy hoàn chỉnh (Phá dỡ dãy nhà gỗ 2 tầng đã qua niên hạn sử dụng).</t>
  </si>
  <si>
    <t>Phường Thống nhất, Thành phố Kon Tum</t>
  </si>
  <si>
    <t>(8)</t>
  </si>
  <si>
    <t>Bổ sung cơ sở vật chất Trường Phổ thông Dân tộc nội trú huyện Đăk Glei</t>
  </si>
  <si>
    <t>(9)</t>
  </si>
  <si>
    <t>Bổ sung cơ sở vật chất Trường Phổ thông Dân tộc nội trú huyện Kon Rẫy</t>
  </si>
  <si>
    <t>Thị trấn Đăk Rve, huyện Kon Rẫy</t>
  </si>
  <si>
    <t>III</t>
  </si>
  <si>
    <t>Dự án 6: Bảo tồn, phát huy giá trị văn hóa truyền thống tốt đẹp của các dân tộc thiểu số gắn với phát triển du lịch</t>
  </si>
  <si>
    <t>Sở Văn hóa, Thể thao và Du lịch</t>
  </si>
  <si>
    <t>Xã Sa Sơn, huyện Sa Thầy</t>
  </si>
  <si>
    <t>137/QĐ-SKHĐT; 29/11/2023</t>
  </si>
  <si>
    <t xml:space="preserve"> Xây dựng sa bàn điện tử tổng thể di tích.  Xây dựng hệ thống thuyết minh điện tử. Xây dựng biển chỉ dẫn. Phục chế một số công trình nằm trong quần thể di tích.</t>
  </si>
  <si>
    <t>Thị trấn Đăk Tô, huyện Đăk Tô</t>
  </si>
  <si>
    <t>IV</t>
  </si>
  <si>
    <t>Dự án 7: Chăm sóc sức khỏe nhân dân, nâng cao thể trạng, tầm vóc người dân tộc thiểu số; phòng chống suy dinh dưỡng trẻ em</t>
  </si>
  <si>
    <t>Đầu tư cải tạo, nâng cấp, mua sắm trang thiết bị y tế cho Trung tâm Y tế huyện Kon Plông</t>
  </si>
  <si>
    <t>Huyện Kon Plông</t>
  </si>
  <si>
    <t>624/QĐ-UBND; 15/12/2023</t>
  </si>
  <si>
    <t>V</t>
  </si>
  <si>
    <t xml:space="preserve">Dự án 9: Đầu tư phát triển nhóm dân tộc thiểu số rất ít người và nhóm dân tộc còn nhiều khó khăn </t>
  </si>
  <si>
    <t>Tiểu dự án 1: Đầu tư phát triển kinh tế - xã hội nhóm dân tộc thiểu số rất ít người, dân tộc còn gặp nhiều khó khăn, dân tộc có khó khăn đặc thù</t>
  </si>
  <si>
    <t>Ban Dân tộc tỉnh</t>
  </si>
  <si>
    <t>59/QĐ-SKHĐT, 29/6/2023</t>
  </si>
  <si>
    <t>Danh mục dự án</t>
  </si>
  <si>
    <t>PHỤ LỤC I</t>
  </si>
  <si>
    <t xml:space="preserve">DANH MỤC DỰ ÁN ĐẦU TƯ ĐẦU TƯ CÔNG CẤP TỈNH QUẢN LÝ
THUỘC CHƯƠNG TRÌNH MỤC TIÊU QUỐC GIA GIẢM NGHÈO BỀN VỮNG GIAI ĐOẠN 2021-2025 </t>
  </si>
  <si>
    <t>Thời gian 
KC - HT</t>
  </si>
  <si>
    <t>PHỤ LỤC II</t>
  </si>
  <si>
    <t xml:space="preserve">DANH MỤC DỰ ÁN ĐẦU TƯ ĐẦU TƯ CÔNG CẤP TỈNH QUẢN LÝ
THUỘC CHƯƠNG TRÌNH MỤC TIÊU QUỐC GIA PHÁT TRIỂN KINH TẾ - XÃ HỘI VÙNG ĐỒNG BÀO DÂN TỘC THIỂU SỐ VÀ MIỀN NÚI GIAI ĐOẠN 2021-2025 </t>
  </si>
  <si>
    <t>Thành phố Kon Tum</t>
  </si>
  <si>
    <t>Thời gian
 KC - HT</t>
  </si>
  <si>
    <t>Sở Lao động - Thương binh và Xã hội</t>
  </si>
  <si>
    <t>Vốn NSĐP (ngân sách tỉnh)</t>
  </si>
  <si>
    <t>Kế hoạch vốn NSNN  giai đoạn 2021-2025</t>
  </si>
  <si>
    <t>Vốn NSĐP (ngân sách tỉnh đối ứng thực hiện các CTMTQG)</t>
  </si>
  <si>
    <t>(1) Đầu tư trang thiết bị công nghệ thông tin (phần cứng và phần mềm) phục vụ hiện đại hóa hệ thống thông tin thị trường lao động của tỉnh; (2) Đầu tư, nâng cấp cơ sở hạ tầng trang thiết bị công nghệ thông tin (phần cứng) đảm bảo hoạt động giao dịch việc làm trực tuyến và thu thập, cập nhập, lưu trữ, khai thác sử dụng thông tin Người tìm việc - Việc tìm người và xây dựng cơ sở dữ liệu người lao động gắn với cơ sở dữ liệu về dân cư và các cơ sở dữ liệu khác (sau khi các phần mềm của Trung ương hoàn thiện)</t>
  </si>
  <si>
    <t>Cải tạo, sửa chữa nâng cấp đầu tư xây dựng cơ sở vật chất tại các cơ sở của Trường: (i) Trụ sở chính (Tổ 3, Phường Ngô Mây);
(ii) Khoa Kinh tế - Nông lâm và Khu thực nghiệm (Tổ 10, Phường Duy Tân);
(iii) Khoa Y - Dược (số 347 đường Bà Triệu); (iv) Khoa Kỹ thuật - Công nghệ và các Trung tâm (Tổ 2, Phường Nguyễn Trãi)
Đầu tư mua  sắm  thiết  bịđào tạo,  thiết  bị hỗ trợ</t>
  </si>
  <si>
    <t>Cải tạo, nâng cấp cơ sở vật chất và bổ sung trang thiết bị Trường Cao đẳng Cộng đồng Kon Tum</t>
  </si>
  <si>
    <t>Cải tạo, sửa chữa 05 Trạm Y tế tại các xã: xã Hiếu, Đăk Ring, Đăk Nên, Đăk Tăng thuộc huyện Kon Plông và xã Đăk Tờ Re thuộc huyện Kon Rẫy</t>
  </si>
  <si>
    <t>Dãy nhà học 03 tầng, diện tích sàn 1.467m2, gồm: 04 phòng bộ môn, 07 phòng học lý thuyết, 01 phòng nghỉ giáo viên, 02 khu vệ sinh chung (nam, nữ); hệ thống điện, nước hoàn chỉnh.
Nhà ở học sinh 02 tầng, diện tích sản 576m2, bao gồm:i 10 phòng ở (có vệ sinh trong phòng); hệ thống điện, nước hoàn chỉnh.
Bể phòng cháy chữa cháy (khối tích 120m3); hệ thống phòng cháy chữa cháy trong nhà và ngoài nhà; Sân đường bê tông nội bộ với diện tích 600m2 đấu nối với hạng mục hiện có của nhà trường</t>
  </si>
  <si>
    <t>Xây mới dãy nhà học 03 tầng, diện tích sàn 1.278m2, bao gồm: 04 phòng học bộ môn, 03 phòng học lý thuyết, 02 phòng nghỉ giáo viên và 03 khu vệ sinh chung (cho mỗi tầng); làm mới 01 sân chơi-bãi tập (sân cỏ nhân tạo), diện tích xây dựng 912m2; làm mới nhà bếp, diện tích xây dựng 167,4m2; cải tạo nhà ăn, diện tích sản 200m2; cải tạo khu nhà ở cho học sinh nội trú 03 tầng, diện tích sàn 1.320m2, bao gồm: 30 phòng ký túc xá có phòng vệ sinh khép kín trong phòng; cải tạo sân đường nội bộ, diện tích 2.500m2</t>
  </si>
  <si>
    <t>Nhà học lý thuyết 03 tầng: Tổng diện tích sàn 1.350m2, gồm: 08 phòng học lý thuyết; 03 phòng học bộ môn (lồng ghép cho 06 bộ môn học); 01 phòng nghỉ giáo viên; 04 khu vệ sinh chung (nam, nữ): Diện tích tầng 1: 464m²; diện tích tầng 2: 443m²; diện tích tầng 3: 443m². Sân chơi, bãi tập: Sân thể thao ngoài trời diện tích 1.800m2; Sân, đường nội bộ diện tích 247m2. San nền: Khu xây dựng nhà lớp học và khu sân bóng, tổng diện tích san nền là 4.285m2. Các hạng mục phụ trợ: Kè đá chiều dài 122,6m; bể nước ngầm 180m2, nhà để máy bơm PCCC, hành lang cầu nối 80m2 và các hạng mục phụ trợ khác. Hệ thống cấp điện, cấp nước, thoát nước, chống sét, phòng cháy chữa cháy hoàn chỉnh.</t>
  </si>
  <si>
    <t>Nhà học 2 tầng (Xây mới, diện tích sàn 545,44m2) gồm: 04 phòng học lý thuyết, khu vệ sinh chung trên mỗi tầng và hệ thống điện, nước hoàn chỉnh;  Nhà ở học sinh 3 tầng (Cải tạo, diện tích sàn 1.719m²); Nhà Đa năng (Cải tạo, diện tích sàn 594m2); Nhà bếp + ăn (Xây mới, diện tích sàn 341,62m²) gồm: nhà bếp 1 chiều, nhà ăn và hệ thống điện, nước hoàn chỉnh; Sân chơi bãi tập (làm mới 1 sân bóng đá cỏ nhân tạo, diện tích 1.125m2); Sân đường bê tông nội bộ (làm mới sân bê tông, diện tích 800m2); Hệ thống cấp - thoát nước, cấp điện tổng thể hoàn chỉnh và hệ thống PCCC theo quy định hiện hành.</t>
  </si>
  <si>
    <t>Khối nhà học 06 phòng + 02 Khu vệ sinh: 02 tầng, diện tích sàn 664m2; Khối nhà ăn + nhà bếp, 01 phòng nghỉ giáo viên, 10 phòng ở học sinh: 02 tầng, diện tích sàn 774m2; Sân đường nội bộ: Diện tích 1.175 m2;  Hệ thống điện, cấp thoát nước, phòng cháy chữa cháy hoàn chỉnh.</t>
  </si>
  <si>
    <t>Nhà học 04 tầng gồm 16 phòng học lý thuyết, 01 khu vệ sinh từng tầng; Nhà học bộ môn+thư viện 03 tầng; Nhà ở học sinh 03 tầng với 30 phòng (có vệ sinh bên trong phòng); 01 nhà ăn+nhà bếp; hệ thống cấp, thoát nước, cấp điện, phòng cháy chữa cháy hoàn chỉnh.</t>
  </si>
  <si>
    <t>Phòng ở học sinh: 10 phòng (có vệ sinh trong phòng), 01 nhà ăn+nhà bếp; 01 sân chơi+bãi tập; sân đường nội bộ; hệ thống cấp, thoát nước, cấp điện, phòng cháy chữa cháy hoàn chỉnh (Phá dỡ: dãy nhà công vụ, dãy nhà vệ sinh chung, dãy nhà ở học sinh 10p, khu tắm giặt tập trung đã quá hạn niên hạn sử dụng).</t>
  </si>
  <si>
    <t>Nhà học 04 tầng gồm 09 phòng học lý thuyết, 01 phòng học bộ môn, 01 phòng học đa chức năng, 01 phòng nghỉ giáo viên và 01 khu vệ sinh cho từng tầng; 01 sân chơi+bãi tâp; sân đường nội bộ; hệ thống cấp điện, cấp nước, thoát nước và phòng cháy chữa cháy hoàn chỉnh (Phá dỡ 05 phòng học đã quá niên hạn sử dụng)</t>
  </si>
  <si>
    <t>Bảo tồn, phát huy giá trị văn hóa truyền thống của người Gia Rai, làng Bar Gốc, xã Sa Sơn, huyện Sa Thầy, tỉnh Kon Tum</t>
  </si>
  <si>
    <t>Xây dựng Nhà rông truyền thống, sức chứa 80 chỗ ngồi, diện tích xây dựng 177m2 (diện tích sàn:107m2). 
Các hạng mục phụ trợ (đầu tư tại khu vực thuộc khuôn viên Nhà rông truyền thống, đảm bảo kết nối với khu vực xung quanh):Sân lát gạch tại vị trí Nhà rông, diện tích 234,25m2; Hệ thống cấp điện tổng thể và chiếu sáng; Hệ thống cấp nước: Giếng khoan sâu 110m, máy bơm, hệ thống cấp điện giếng khoan; bồn nước, chân bồn, hệ thống đường ống cấp nước PVC, phụ kiện cấp nước; Cổng rộng 6,8m, cao 5,6m có gắn bảng tên; San nền và hệ thống thoát nước; Nhà vệ sinh chung, diện tích 12,77m2.</t>
  </si>
  <si>
    <t>Hỗ trợ tu bổ, tôn tạo quần thể di tích quốc gia đặc biệt chiến thắng Đăk Tô - Tân Cảnh</t>
  </si>
  <si>
    <t>- Tháo dỡ công trình cấp 4 (Nhà xe 1) với tổng diện tích sàn xây dựng 30m2. Di dời, tận dụng mái tôn, khung kèo thép các công trình cấp 4 với tổng diện sàn xây dựng 220m2 bao gồm các hạng mục sau: Cụm nhà xe mái vòm, Nhà xe 2, Nhà xe 3, Nhà tạm bằng tôn, Nhà tạm mái vòm.
- Xây mới các hạng mục phụ trợ và hạ tầng kỹ thuật tổng thể:Các hạng mục phụ trợ tổng diện tích 546m2 bao gồm: Nhà xe 1 (60m2), Nhà xe 2 (50m2), Nhà xe 3 (180m2), Nhà xe 4 (120m2), Nhà khí y tế (36m2), Nhà bơm (36m2), Hồ chứa sự cố( ) (diện tích xây dựng 8,5m × 7,5m = 64m2; khối tích 160m3); Hạ tầng kỹ thuật tổng thể: Thang máy tải bệnh 2 điểm dừng diện tích 11,76m2, Mái taluy trồng cỏ 336m2, hệ thống cấp nguồn điện, hệ thống chiếu sáng ngoài nhà; giếng khoan sâu 200m và hệ thống lọc nước, hệ thống phòng cháy chữa cháy ngoài nhà; đường dây trung thế và Trạm biến áp 400KVA; bể nước ngầm và phòng cháy, chữa cháy khoảng 240 m3; 
- Cải tạo sửa chữa và nâng cấp các hạng mục: Khoa khám và điều trị ngoại trú - Cấp cứu, diện tích sàn xây dựng 919m2, diện tích sàn cải tạo là 694m2, diện tích sàn không cải tạo là 225 m2; Khoa Răng hàm mặt - Tai mũi họng - Mắt, diện tích sàn xây dựng 725m2; Khối Kỹ thuật nghiệp vụ, diện tích sàn xây dựng 708m2; Khoa Đông y - Đội y tế dự phòng - Khoa Cận lâm sàng - Khoa dược, diện tích sàn xây dựng 1.085m2; Khoa cấp dưỡng - Khu cấp sấy, diện tích sàn xây dựng 365m2; Khoa Ngoại sản, diện tích sàn xây dựng 658m2; Khoa Nội nhi nhiễm, diện tích sàn xây dựng 664m2; Nhà công vụ A, diện tích sàn xây dựng 138m2; Nhà công vụ B, diện tích sàn xây dựng 175m2; Nhà máy phát điện, diện tích sàn xây dựng 31m2; Nhà xử lý rác thải hấp, diện tích sàn xây dựng 40m2; Nhà xử lý nước thải, diện tích sàn xây dựng 16m2; Cầu nối, Nhà bảo vệ, cổng, tường rào, Nhà vệ sinh, Đài nước; Cải tạo chỉnh trang sân đường giao thông nội bộ, cây xanh, hệ thống cấp thoát nước ngoài nhà.</t>
  </si>
  <si>
    <t>Xây dựng công trình thực hiện đầu tư phát triển nhóm dân tộc thiểu số rất ít người gồm: (1) Nâng cấp, sửa chữa, cải tạo đường nội thôn Làng Le; (2) Nâng cấp, sữa chữa Nhà rông văn hóa Làng Le</t>
  </si>
  <si>
    <t>(1) Nâng cấp, sửa chữa, cải tạo đường nội thôn Làng Le với tổng chiều dài các tuyến đường L = 1.562,77m, cụ thể: 
+Tuyến chính: Điểm đầu Km0+00 nối tiếp đường bê tông xi măng hiện trạng đi trụ sở Ủy ban nhân dân xã Mô Rai; điểm cuối Km0+578.68 giao với đường bê tông xi măng từ Quốc lộ 14C đi đường Tuần tra biên giới. Chiều dài tuyến chính 578,68m.
+ Tuyến nhánh N1: Điểm đầu Km0+00 giao với đường bê tông xi măng hiện trạng từ Quốc lộ 14C đi đường Tuần tra biên giới; điểm cuối Km0+082,29 tiếp giáp với cổng phụ Nhà rông văn hóa Làng Le. Chiều dài tuyến nhánh N1 = 82,29m.
+Tuyến nhánh N2: Điểm đầu Km0+00 giao với đường bê tông xi măng hiện trạng từ Quốc lộ 14C đi đường Tuần tra biên giới; điểm cuối Km0+575,3 giao với điểm đầu tuyến nhánh N5. Chiều dài tuyến nhánh N2 = 575,3m.
+Tuyến nhánh N3: Điểm đầu Km0+00 giao với tuyến nhánh N2 tại Km0+167,33; điểm cuối Km0+105,41 giao với tuyến chính tại Km0+401,4. Chiều dài tuyến nhánh N3 = 105,41m.
+ Tuyến nhánh N4: Điểm đầu Km0+00 giao với tuyến nhánh N2 tại Km0+375,76; điểm cuối Km0+109,37 giao với tuyến chính tại Km0+192,26. Chiều dài tuyến nhánh N4 = 109,37m.
+ Tuyến nhánh N5: Điểm đầu Km0+00 giao với điểm cuối tuyến nhánh N2; điểm cuối Km0+111,72 giao với điểm đầu tuyến chính. Chiều dài tuyến nhánh N5 = 111,72m.
Cấp đường: Đường giao thông nông thôn cấp B; Vận tốc thiết kế: Vtk = 20 Km/h; Tần suất thiết kế nền đường: P = 10%; Tải trọng trục xe thiết kế: Các tuyến nhánh thiết kế trục xe 2,5T (kiểm toán đối với xe vượt tải có tải trọng trục 6T), riêng tuyến chính thiết kế trục xe 6T (kiểm toán đối với xe vượt tải có tải trọng trục 10T);  Bề rộng nền đường: Bn = 5,0m; Bề rộng mặt đường: Bm = 3,5m; Bề rộng lề đường: Bl = 2x0,75m = 1,5m;  Dộ dốc dọc lớn nhất Imax = 4,38%;  Kết cấu mặt đường, gia cố lề bằng bê tông xi măng;  Thiết kế thoát nước dọc, thoát nước ngang và hệ thống an toàn giao thông.
 (2) Nâng cấp, sửa chữa Nhà rông văn hóa Làng Le:(i) Cổng, tường rào, sân bê tông (Làm mới sân bê tông, lối dẫn vào nhà rông diện tích 950m2; Làm mới tường rào thoáng xung quanh nhà rông, chiều dài 170,0m; Làm mới cổng chính và cổng phụ vào nhà rông); Sửa chữa Nhà rông: Diện tích sàn: 58,0 m2</t>
  </si>
  <si>
    <t>Xã Mô Ray, huyện Sa Thầy</t>
  </si>
  <si>
    <t>Quy mô đầu tư/Dự kiến quy mô đầu tư (*)</t>
  </si>
  <si>
    <t>Quyết định đầu tư/ Dự kiến tổng mức đầu tư  (*)</t>
  </si>
  <si>
    <t>Quyết định đầu tư/ Dự kiến tổng mức đầu tư (*)</t>
  </si>
  <si>
    <t>- Trạm Y tế xã Tu Mơ Rông, huyện Tu Mơ Rông (San nền với diện tích 1738 m2, khối lượng san nền 878 m3; Nhà trạm và lưu trú bệnh nhân, diện tích 250 m2; Nhà phụ trợ, diện tích 50 m2; Nhà xe, diện tích 27 m2; Mái vòm, diện tích 120 m2; Hố xử lý rác, diện tích 12 m2 (chứa 2m3); Vườn thuốc nam, diện tích 133 m2; Giếng khoan sâu 100m; Cổng tường rào, chiều dài 172,7 m (trong đó Cổng, tường rào song sắt, dài 67,0m; tường rào kẽm gai, trụ BTCT, dài 115,7m); Sân bê tông, bó vỉa, diện tích: 726 m2; Kè chắn đất, chiều dài 45,47m; Hệ thống điện; Hệ thống chống sét; Hệ thống cấp, thoát nước hoàn chỉnh).
- Trạm Y tế xã Đăk Pxi, huyện Đăk Hà (San nền với diện tích 1.639 m2, khối lượng san nền 785 m3; Nhà trạm và lưu trú bệnh nhân, diện tích 250m2; Nhà phụ trợ, diện tích 50 m2; Nhà xe, diện tích 54 m2; Mái vòm, diện tích 120 m2; Hố xử lý rác, diện tích 12 m2 (chứa 2m3); Vườn thuốc nam, diện tích 178 m2; Cổng tường rào, chiều dài 157,3 m (trong đó: Cổng, tường rào song sắt, dài 39,5m; tường rào gạch, dài 76,2m; Tường rào kẽm gai, trụ BTCT dài 41,6); Sân bê tông, bó vỉa, diện tích  588 m2; Giếng đào sâu 15m, đường kính giếng 1,0 m; Hệ thống điện; Hệ thống cấp, thoát nước hoàn chỉnh).
- Phóng khám Đa khoa khu vực Đăk Rve, huyện Kon Rẫy (San nền với diện tích 2.285 m2, khối lượng san nền 1.740 m3; Nhà trạm và lưu trú bệnh nhân, diện tích 250 m2; Mái vòm, diện tích 120 m2; Hố xử lý rác, diện tích 12 m2 (chứa 2m3); Vườn thuốc nam và khuôn viên trồng cây xanh, diện tích 859 m2; Tường rào xây gạch, chiều dài 56,45 m; Sân bê tông, bó vỉa, diện tích 992 m2; Hệ thống điện; Hệ thống cấp, thoát nước hoàn chỉnh).</t>
  </si>
  <si>
    <t>Kế hoạch vốn NSNN 
giai đoạn 2021-2025</t>
  </si>
  <si>
    <t>(Kèm theo Nghị quyết số          /NQ-HĐND ngày      tháng      năm 2024 của Hội đồng nhân dân tỉnh)</t>
  </si>
  <si>
    <t>Ghi chú: (*) Trong trường hợp các dự án tại Phụ lục I kèm theo Nghị quyết này có thay đổi về quy mô, tổng mức, giao Ủy ban nhân dân tỉnh điều chỉnh nhưng phải đảm bảo phù hợp với mục tiêu, đối tượng, nội dung của Chương trình mục tiêu quốc gia, không làm vượt kế hoạch đầu tư phát triển vốn  ngân sách nhà nước giai đoạn 2021-2025 thực hiện chương trình đã được cấp có thẩm quyền phân bổ cho đơn vị.</t>
  </si>
  <si>
    <t>Ghi chú: (*) Trong trường hợp các dự án tại Phụ lục II kèm theo Nghị quyết này có thay đổi về quy mô, tổng mức, giao Ủy ban nhân dân tỉnh điều chỉnh nhưng phải đảm bảo phù hợp với mục tiêu, đối tượng, nội dung của Chương trình mục tiêu quốc gia, không làm vượt kế hoạch đầu tư phát triển vốn  ngân sách nhà nước giai đoạn 2021-2025 thực hiện chương trình đã được cấp có thẩm quyền phân bổ cho đơn vị.</t>
  </si>
  <si>
    <t>(Kèm theo Nghị quyết số         /NQ-HĐND ngày      tháng        năm 2024 của Hội đồng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</si>
</sst>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28">
    <font>
      <sz val="11"/>
      <color theme="1"/>
      <name val="Aptos Narrow"/>
      <family val="2"/>
      <scheme val="minor"/>
    </font>
    <font>
      <sz val="11"/>
      <color theme="1"/>
      <name val="Aptos Narrow"/>
      <family val="2"/>
      <scheme val="minor"/>
    </font>
    <font>
      <sz val="13"/>
      <color theme="1"/>
      <name val="Times New Roman"/>
      <family val="2"/>
    </font>
    <font>
      <sz val="9"/>
      <color theme="1"/>
      <name val="Aptos Narrow"/>
      <family val="2"/>
      <scheme val="minor"/>
    </font>
    <font>
      <sz val="9"/>
      <name val="Aptos Display"/>
      <family val="1"/>
      <charset val="163"/>
      <scheme val="major"/>
    </font>
    <font>
      <sz val="9"/>
      <name val="Times New Roman"/>
      <family val="1"/>
    </font>
    <font>
      <sz val="9"/>
      <name val="Aptos Narrow"/>
      <family val="2"/>
      <scheme val="minor"/>
    </font>
    <font>
      <b/>
      <sz val="9"/>
      <name val="Arial Narrow"/>
      <family val="2"/>
    </font>
    <font>
      <b/>
      <i/>
      <sz val="9"/>
      <name val="Arial Narrow"/>
      <family val="2"/>
    </font>
    <font>
      <sz val="10"/>
      <name val="Arial"/>
      <family val="2"/>
    </font>
    <font>
      <sz val="9"/>
      <name val="Arial Narrow"/>
      <family val="2"/>
    </font>
    <font>
      <b/>
      <i/>
      <sz val="9"/>
      <name val="Aptos Narrow"/>
      <family val="2"/>
      <scheme val="minor"/>
    </font>
    <font>
      <b/>
      <i/>
      <sz val="9"/>
      <color theme="1"/>
      <name val="Aptos Narrow"/>
      <family val="2"/>
      <scheme val="minor"/>
    </font>
    <font>
      <sz val="10"/>
      <color theme="1"/>
      <name val="Arial Narrow"/>
      <family val="2"/>
    </font>
    <font>
      <sz val="9"/>
      <color rgb="FFFF0000"/>
      <name val="Aptos Narrow"/>
      <family val="2"/>
      <scheme val="minor"/>
    </font>
    <font>
      <sz val="12"/>
      <name val="Times New Roman"/>
      <family val="1"/>
    </font>
    <font>
      <b/>
      <sz val="9"/>
      <name val="Times New Roman"/>
      <family val="1"/>
    </font>
    <font>
      <b/>
      <sz val="9"/>
      <color theme="1"/>
      <name val="Times New Roman"/>
      <family val="1"/>
    </font>
    <font>
      <b/>
      <sz val="9"/>
      <name val="Aptos Narrow"/>
      <family val="2"/>
      <scheme val="minor"/>
    </font>
    <font>
      <b/>
      <sz val="9"/>
      <color theme="1"/>
      <name val="Aptos Narrow"/>
      <family val="2"/>
      <scheme val="minor"/>
    </font>
    <font>
      <sz val="9"/>
      <color theme="1"/>
      <name val="Times New Roman"/>
      <family val="1"/>
    </font>
    <font>
      <sz val="9"/>
      <name val="Arial Narrow"/>
      <family val="2"/>
      <charset val="163"/>
    </font>
    <font>
      <sz val="9"/>
      <name val="Aptos Narrow"/>
      <family val="2"/>
      <charset val="163"/>
      <scheme val="minor"/>
    </font>
    <font>
      <sz val="9"/>
      <color theme="1"/>
      <name val="Aptos Narrow"/>
      <family val="2"/>
      <charset val="163"/>
      <scheme val="minor"/>
    </font>
    <font>
      <i/>
      <sz val="9"/>
      <name val="Arial Narrow"/>
      <family val="2"/>
      <charset val="163"/>
    </font>
    <font>
      <i/>
      <sz val="10"/>
      <name val="Times New Roman"/>
      <family val="1"/>
    </font>
    <font>
      <b/>
      <sz val="14"/>
      <name val="Times New Roman"/>
      <family val="1"/>
    </font>
    <font>
      <i/>
      <sz val="14"/>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11">
    <xf numFmtId="0" fontId="0" fillId="0" borderId="0"/>
    <xf numFmtId="43" fontId="1" fillId="0" borderId="0" applyFont="0" applyFill="0" applyBorder="0" applyAlignment="0" applyProtection="0"/>
    <xf numFmtId="0" fontId="2" fillId="0" borderId="0"/>
    <xf numFmtId="0" fontId="1" fillId="0" borderId="0"/>
    <xf numFmtId="0" fontId="9" fillId="0" borderId="0"/>
    <xf numFmtId="0" fontId="1" fillId="0" borderId="0"/>
    <xf numFmtId="0" fontId="13" fillId="0" borderId="0"/>
    <xf numFmtId="43" fontId="1" fillId="0" borderId="0" applyFont="0" applyFill="0" applyBorder="0" applyAlignment="0" applyProtection="0"/>
    <xf numFmtId="164" fontId="1" fillId="0" borderId="0" applyFont="0" applyFill="0" applyBorder="0" applyAlignment="0" applyProtection="0"/>
    <xf numFmtId="0" fontId="15" fillId="0" borderId="0"/>
    <xf numFmtId="0" fontId="9" fillId="0" borderId="0"/>
  </cellStyleXfs>
  <cellXfs count="103">
    <xf numFmtId="0" fontId="0" fillId="0" borderId="0" xfId="0"/>
    <xf numFmtId="3" fontId="3" fillId="0" borderId="0" xfId="3" applyNumberFormat="1" applyFont="1"/>
    <xf numFmtId="3" fontId="4" fillId="0" borderId="0" xfId="2" applyNumberFormat="1" applyFont="1" applyAlignment="1">
      <alignment horizontal="center"/>
    </xf>
    <xf numFmtId="3" fontId="4" fillId="0" borderId="0" xfId="2" applyNumberFormat="1" applyFont="1"/>
    <xf numFmtId="3" fontId="4" fillId="0" borderId="0" xfId="2" applyNumberFormat="1" applyFont="1" applyAlignment="1">
      <alignment horizontal="center" wrapText="1"/>
    </xf>
    <xf numFmtId="3" fontId="4" fillId="0" borderId="0" xfId="1" applyNumberFormat="1" applyFont="1" applyFill="1" applyAlignment="1">
      <alignment horizontal="right"/>
    </xf>
    <xf numFmtId="3" fontId="5" fillId="0" borderId="0" xfId="1" applyNumberFormat="1" applyFont="1" applyFill="1" applyAlignment="1">
      <alignment horizontal="right"/>
    </xf>
    <xf numFmtId="3" fontId="6" fillId="0" borderId="0" xfId="3" applyNumberFormat="1" applyFont="1"/>
    <xf numFmtId="3" fontId="7" fillId="0" borderId="5" xfId="2" applyNumberFormat="1" applyFont="1" applyBorder="1" applyAlignment="1">
      <alignment horizontal="center" vertical="center" wrapText="1"/>
    </xf>
    <xf numFmtId="3" fontId="7" fillId="0" borderId="5" xfId="2" applyNumberFormat="1" applyFont="1" applyBorder="1" applyAlignment="1">
      <alignment horizontal="right" vertical="center" wrapText="1"/>
    </xf>
    <xf numFmtId="3" fontId="7" fillId="0" borderId="5" xfId="1" applyNumberFormat="1" applyFont="1" applyFill="1" applyBorder="1" applyAlignment="1">
      <alignment horizontal="right" vertical="center" wrapText="1"/>
    </xf>
    <xf numFmtId="3" fontId="7" fillId="0" borderId="5" xfId="2" applyNumberFormat="1" applyFont="1" applyBorder="1" applyAlignment="1">
      <alignment horizontal="left" vertical="center" wrapText="1"/>
    </xf>
    <xf numFmtId="3" fontId="7" fillId="0" borderId="6" xfId="2" quotePrefix="1" applyNumberFormat="1" applyFont="1" applyBorder="1" applyAlignment="1">
      <alignment horizontal="center" vertical="center" wrapText="1"/>
    </xf>
    <xf numFmtId="3" fontId="7" fillId="0" borderId="6" xfId="5" applyNumberFormat="1" applyFont="1" applyBorder="1" applyAlignment="1">
      <alignment vertical="center" wrapText="1"/>
    </xf>
    <xf numFmtId="3" fontId="10" fillId="0" borderId="6" xfId="2" applyNumberFormat="1" applyFont="1" applyBorder="1" applyAlignment="1">
      <alignment horizontal="center" vertical="center" wrapText="1"/>
    </xf>
    <xf numFmtId="3" fontId="10" fillId="0" borderId="6" xfId="4" applyNumberFormat="1" applyFont="1" applyBorder="1" applyAlignment="1">
      <alignment horizontal="center" vertical="center" wrapText="1"/>
    </xf>
    <xf numFmtId="3" fontId="7" fillId="0" borderId="6" xfId="1" applyNumberFormat="1" applyFont="1" applyFill="1" applyBorder="1" applyAlignment="1">
      <alignment horizontal="right" vertical="center" wrapText="1"/>
    </xf>
    <xf numFmtId="3" fontId="10" fillId="0" borderId="6" xfId="2" applyNumberFormat="1" applyFont="1" applyBorder="1" applyAlignment="1">
      <alignment horizontal="left" vertical="center" wrapText="1"/>
    </xf>
    <xf numFmtId="3" fontId="8" fillId="0" borderId="6" xfId="2" quotePrefix="1" applyNumberFormat="1" applyFont="1" applyBorder="1" applyAlignment="1">
      <alignment horizontal="center" vertical="center" wrapText="1"/>
    </xf>
    <xf numFmtId="3" fontId="8" fillId="0" borderId="6" xfId="4" applyNumberFormat="1" applyFont="1" applyBorder="1" applyAlignment="1">
      <alignment horizontal="left" vertical="center" wrapText="1"/>
    </xf>
    <xf numFmtId="3" fontId="8" fillId="0" borderId="6" xfId="3" applyNumberFormat="1" applyFont="1" applyBorder="1" applyAlignment="1">
      <alignment vertical="center"/>
    </xf>
    <xf numFmtId="3" fontId="8" fillId="0" borderId="6" xfId="3" applyNumberFormat="1" applyFont="1" applyBorder="1" applyAlignment="1">
      <alignment vertical="center" wrapText="1"/>
    </xf>
    <xf numFmtId="3" fontId="8" fillId="0" borderId="6" xfId="1" applyNumberFormat="1" applyFont="1" applyFill="1" applyBorder="1" applyAlignment="1">
      <alignment horizontal="right" vertical="center" wrapText="1"/>
    </xf>
    <xf numFmtId="3" fontId="8" fillId="0" borderId="6" xfId="2" applyNumberFormat="1" applyFont="1" applyBorder="1" applyAlignment="1">
      <alignment horizontal="left" vertical="center" wrapText="1"/>
    </xf>
    <xf numFmtId="3" fontId="11" fillId="0" borderId="0" xfId="3" applyNumberFormat="1" applyFont="1" applyAlignment="1">
      <alignment vertical="center"/>
    </xf>
    <xf numFmtId="3" fontId="12" fillId="0" borderId="0" xfId="3" applyNumberFormat="1" applyFont="1" applyAlignment="1">
      <alignment vertical="center"/>
    </xf>
    <xf numFmtId="3" fontId="10" fillId="0" borderId="6" xfId="2" quotePrefix="1" applyNumberFormat="1" applyFont="1" applyBorder="1" applyAlignment="1">
      <alignment horizontal="center" vertical="center" wrapText="1"/>
    </xf>
    <xf numFmtId="3" fontId="10" fillId="0" borderId="6" xfId="4" applyNumberFormat="1" applyFont="1" applyBorder="1" applyAlignment="1">
      <alignment vertical="center" wrapText="1"/>
    </xf>
    <xf numFmtId="3" fontId="10" fillId="0" borderId="6" xfId="1" applyNumberFormat="1" applyFont="1" applyFill="1" applyBorder="1" applyAlignment="1">
      <alignment horizontal="right" vertical="center" wrapText="1"/>
    </xf>
    <xf numFmtId="3" fontId="14" fillId="0" borderId="0" xfId="1" applyNumberFormat="1" applyFont="1" applyFill="1"/>
    <xf numFmtId="3" fontId="14" fillId="0" borderId="0" xfId="3" applyNumberFormat="1" applyFont="1"/>
    <xf numFmtId="3" fontId="8" fillId="0" borderId="6" xfId="2" applyNumberFormat="1" applyFont="1" applyBorder="1" applyAlignment="1">
      <alignment horizontal="center" vertical="center" wrapText="1"/>
    </xf>
    <xf numFmtId="3" fontId="8" fillId="0" borderId="6" xfId="4" applyNumberFormat="1" applyFont="1" applyBorder="1" applyAlignment="1">
      <alignment horizontal="center" vertical="center" wrapText="1"/>
    </xf>
    <xf numFmtId="3" fontId="11" fillId="0" borderId="0" xfId="3" applyNumberFormat="1" applyFont="1"/>
    <xf numFmtId="3" fontId="12" fillId="0" borderId="0" xfId="3" applyNumberFormat="1" applyFont="1"/>
    <xf numFmtId="3" fontId="8" fillId="0" borderId="6" xfId="5" applyNumberFormat="1" applyFont="1" applyBorder="1" applyAlignment="1">
      <alignment vertical="center" wrapText="1"/>
    </xf>
    <xf numFmtId="3" fontId="10" fillId="0" borderId="6" xfId="5" applyNumberFormat="1" applyFont="1" applyBorder="1" applyAlignment="1">
      <alignment vertical="center" wrapText="1"/>
    </xf>
    <xf numFmtId="3" fontId="10" fillId="0" borderId="6" xfId="2" applyNumberFormat="1" applyFont="1" applyBorder="1" applyAlignment="1">
      <alignment horizontal="center" vertical="center"/>
    </xf>
    <xf numFmtId="3" fontId="10" fillId="0" borderId="7" xfId="2" quotePrefix="1" applyNumberFormat="1" applyFont="1" applyBorder="1" applyAlignment="1">
      <alignment horizontal="center" vertical="center" wrapText="1"/>
    </xf>
    <xf numFmtId="3" fontId="8" fillId="0" borderId="6" xfId="5" applyNumberFormat="1" applyFont="1" applyBorder="1" applyAlignment="1">
      <alignment horizontal="center" vertical="center" wrapText="1"/>
    </xf>
    <xf numFmtId="3" fontId="10" fillId="0" borderId="6" xfId="5" quotePrefix="1" applyNumberFormat="1" applyFont="1" applyBorder="1" applyAlignment="1">
      <alignment horizontal="center" vertical="center" wrapText="1"/>
    </xf>
    <xf numFmtId="3" fontId="10" fillId="0" borderId="6" xfId="8" applyNumberFormat="1" applyFont="1" applyFill="1" applyBorder="1" applyAlignment="1">
      <alignment horizontal="center" vertical="center" wrapText="1"/>
    </xf>
    <xf numFmtId="3" fontId="10" fillId="0" borderId="7" xfId="2" quotePrefix="1" applyNumberFormat="1" applyFont="1" applyBorder="1" applyAlignment="1">
      <alignment vertical="center" wrapText="1"/>
    </xf>
    <xf numFmtId="3" fontId="10" fillId="0" borderId="3" xfId="2" quotePrefix="1" applyNumberFormat="1" applyFont="1" applyBorder="1" applyAlignment="1">
      <alignment vertical="center" wrapText="1"/>
    </xf>
    <xf numFmtId="3" fontId="10" fillId="0" borderId="5" xfId="2" quotePrefix="1" applyNumberFormat="1" applyFont="1" applyBorder="1" applyAlignment="1">
      <alignment horizontal="center" vertical="center" wrapText="1"/>
    </xf>
    <xf numFmtId="3" fontId="7" fillId="0" borderId="6" xfId="5" quotePrefix="1" applyNumberFormat="1" applyFont="1" applyBorder="1" applyAlignment="1">
      <alignment horizontal="center" vertical="center" wrapText="1"/>
    </xf>
    <xf numFmtId="3" fontId="7" fillId="0" borderId="6" xfId="9" applyNumberFormat="1" applyFont="1" applyBorder="1" applyAlignment="1">
      <alignment horizontal="justify" vertical="center" wrapText="1"/>
    </xf>
    <xf numFmtId="3" fontId="7" fillId="0" borderId="6" xfId="8" applyNumberFormat="1" applyFont="1" applyFill="1" applyBorder="1" applyAlignment="1">
      <alignment horizontal="center" vertical="center" wrapText="1"/>
    </xf>
    <xf numFmtId="3" fontId="7" fillId="0" borderId="6" xfId="2" applyNumberFormat="1" applyFont="1" applyBorder="1" applyAlignment="1">
      <alignment horizontal="center" vertical="center" wrapText="1"/>
    </xf>
    <xf numFmtId="3" fontId="7" fillId="0" borderId="6" xfId="4" applyNumberFormat="1" applyFont="1" applyBorder="1" applyAlignment="1">
      <alignment horizontal="center" vertical="center" wrapText="1"/>
    </xf>
    <xf numFmtId="3" fontId="7" fillId="0" borderId="6" xfId="2" applyNumberFormat="1" applyFont="1" applyBorder="1" applyAlignment="1">
      <alignment horizontal="left" vertical="center" wrapText="1"/>
    </xf>
    <xf numFmtId="3" fontId="16" fillId="0" borderId="0" xfId="3" applyNumberFormat="1" applyFont="1"/>
    <xf numFmtId="3" fontId="17" fillId="0" borderId="0" xfId="3" applyNumberFormat="1" applyFont="1"/>
    <xf numFmtId="3" fontId="10" fillId="0" borderId="6" xfId="0" quotePrefix="1" applyNumberFormat="1" applyFont="1" applyBorder="1" applyAlignment="1">
      <alignment horizontal="center" vertical="center" wrapText="1"/>
    </xf>
    <xf numFmtId="3" fontId="10" fillId="0" borderId="6" xfId="10" applyNumberFormat="1" applyFont="1" applyBorder="1" applyAlignment="1">
      <alignment horizontal="left" vertical="center" wrapText="1"/>
    </xf>
    <xf numFmtId="3" fontId="10" fillId="0" borderId="6" xfId="0" applyNumberFormat="1" applyFont="1" applyBorder="1" applyAlignment="1">
      <alignment horizontal="left" vertical="center" wrapText="1"/>
    </xf>
    <xf numFmtId="3" fontId="7" fillId="0" borderId="6" xfId="0" quotePrefix="1" applyNumberFormat="1" applyFont="1" applyBorder="1" applyAlignment="1">
      <alignment horizontal="center" vertical="center" wrapText="1"/>
    </xf>
    <xf numFmtId="3" fontId="7" fillId="0" borderId="6" xfId="2" applyNumberFormat="1" applyFont="1" applyBorder="1" applyAlignment="1">
      <alignment horizontal="left"/>
    </xf>
    <xf numFmtId="3" fontId="18" fillId="0" borderId="0" xfId="3" applyNumberFormat="1" applyFont="1"/>
    <xf numFmtId="3" fontId="19" fillId="0" borderId="0" xfId="3" applyNumberFormat="1" applyFont="1"/>
    <xf numFmtId="3" fontId="10" fillId="0" borderId="6" xfId="1" applyNumberFormat="1" applyFont="1" applyFill="1" applyBorder="1" applyAlignment="1">
      <alignment horizontal="right" vertical="center"/>
    </xf>
    <xf numFmtId="3" fontId="7" fillId="0" borderId="6" xfId="0" applyNumberFormat="1" applyFont="1" applyBorder="1" applyAlignment="1">
      <alignment horizontal="center" vertical="center" wrapText="1"/>
    </xf>
    <xf numFmtId="3" fontId="7" fillId="0" borderId="6" xfId="0" applyNumberFormat="1" applyFont="1" applyBorder="1" applyAlignment="1">
      <alignment horizontal="left" vertical="center" wrapText="1"/>
    </xf>
    <xf numFmtId="3" fontId="8" fillId="0" borderId="6" xfId="0" applyNumberFormat="1" applyFont="1" applyBorder="1" applyAlignment="1">
      <alignment horizontal="center" vertical="center" wrapText="1"/>
    </xf>
    <xf numFmtId="3" fontId="8" fillId="0" borderId="6" xfId="0" applyNumberFormat="1" applyFont="1" applyBorder="1" applyAlignment="1">
      <alignment horizontal="left" vertical="center" wrapText="1"/>
    </xf>
    <xf numFmtId="3" fontId="10" fillId="0" borderId="8" xfId="0" quotePrefix="1" applyNumberFormat="1" applyFont="1" applyBorder="1" applyAlignment="1">
      <alignment horizontal="center" vertical="center" wrapText="1"/>
    </xf>
    <xf numFmtId="3" fontId="10" fillId="0" borderId="8" xfId="0" applyNumberFormat="1" applyFont="1" applyBorder="1" applyAlignment="1">
      <alignment horizontal="left" vertical="center" wrapText="1"/>
    </xf>
    <xf numFmtId="3" fontId="10" fillId="0" borderId="8" xfId="2" applyNumberFormat="1" applyFont="1" applyBorder="1" applyAlignment="1">
      <alignment horizontal="center" vertical="center" wrapText="1"/>
    </xf>
    <xf numFmtId="3" fontId="10" fillId="0" borderId="8" xfId="2" quotePrefix="1" applyNumberFormat="1" applyFont="1" applyBorder="1" applyAlignment="1">
      <alignment horizontal="center" vertical="center" wrapText="1"/>
    </xf>
    <xf numFmtId="3" fontId="10" fillId="0" borderId="8" xfId="1" applyNumberFormat="1" applyFont="1" applyFill="1" applyBorder="1" applyAlignment="1">
      <alignment horizontal="right" vertical="center" wrapText="1"/>
    </xf>
    <xf numFmtId="3" fontId="10" fillId="0" borderId="8" xfId="2" applyNumberFormat="1" applyFont="1" applyBorder="1" applyAlignment="1">
      <alignment horizontal="left" vertical="center" wrapText="1"/>
    </xf>
    <xf numFmtId="3" fontId="3" fillId="0" borderId="0" xfId="3" applyNumberFormat="1" applyFont="1" applyAlignment="1">
      <alignment wrapText="1"/>
    </xf>
    <xf numFmtId="3" fontId="3" fillId="0" borderId="0" xfId="1" applyNumberFormat="1" applyFont="1" applyFill="1"/>
    <xf numFmtId="3" fontId="20" fillId="0" borderId="0" xfId="3" applyNumberFormat="1" applyFont="1" applyAlignment="1">
      <alignment vertical="center"/>
    </xf>
    <xf numFmtId="3" fontId="10" fillId="0" borderId="8" xfId="4" applyNumberFormat="1" applyFont="1" applyBorder="1" applyAlignment="1">
      <alignment horizontal="left" vertical="center" wrapText="1"/>
    </xf>
    <xf numFmtId="3" fontId="10" fillId="0" borderId="8" xfId="4" applyNumberFormat="1" applyFont="1" applyBorder="1" applyAlignment="1">
      <alignment horizontal="center" vertical="center" wrapText="1"/>
    </xf>
    <xf numFmtId="4" fontId="3" fillId="0" borderId="0" xfId="1" applyNumberFormat="1" applyFont="1" applyFill="1"/>
    <xf numFmtId="0" fontId="0" fillId="0" borderId="0" xfId="0" applyAlignment="1">
      <alignment wrapText="1"/>
    </xf>
    <xf numFmtId="3" fontId="21" fillId="0" borderId="1" xfId="1" applyNumberFormat="1" applyFont="1" applyFill="1" applyBorder="1" applyAlignment="1">
      <alignment horizontal="center" vertical="center" wrapText="1"/>
    </xf>
    <xf numFmtId="3" fontId="22" fillId="0" borderId="0" xfId="3" applyNumberFormat="1" applyFont="1"/>
    <xf numFmtId="3" fontId="23" fillId="0" borderId="0" xfId="3" applyNumberFormat="1" applyFont="1"/>
    <xf numFmtId="3" fontId="24" fillId="0" borderId="1" xfId="1" applyNumberFormat="1" applyFont="1" applyFill="1" applyBorder="1" applyAlignment="1">
      <alignment horizontal="center" vertical="center" wrapText="1"/>
    </xf>
    <xf numFmtId="165" fontId="10" fillId="0" borderId="8" xfId="1" applyNumberFormat="1" applyFont="1" applyFill="1" applyBorder="1" applyAlignment="1">
      <alignment horizontal="right" vertical="center" wrapText="1"/>
    </xf>
    <xf numFmtId="3" fontId="5" fillId="0" borderId="0" xfId="3" applyNumberFormat="1" applyFont="1" applyAlignment="1">
      <alignment horizontal="left" vertical="center" wrapText="1"/>
    </xf>
    <xf numFmtId="3" fontId="5" fillId="0" borderId="0" xfId="3" applyNumberFormat="1" applyFont="1" applyAlignment="1">
      <alignment horizontal="left" vertical="center"/>
    </xf>
    <xf numFmtId="3" fontId="21" fillId="0" borderId="1" xfId="2" applyNumberFormat="1" applyFont="1" applyBorder="1" applyAlignment="1">
      <alignment horizontal="center" vertical="center" wrapText="1"/>
    </xf>
    <xf numFmtId="3" fontId="21" fillId="0" borderId="1" xfId="1" applyNumberFormat="1" applyFont="1" applyFill="1" applyBorder="1" applyAlignment="1">
      <alignment horizontal="center" vertical="center" wrapText="1"/>
    </xf>
    <xf numFmtId="3" fontId="24" fillId="0" borderId="1" xfId="1" applyNumberFormat="1" applyFont="1" applyFill="1" applyBorder="1" applyAlignment="1">
      <alignment horizontal="center" vertical="center" wrapText="1"/>
    </xf>
    <xf numFmtId="3" fontId="21" fillId="0" borderId="2" xfId="2" applyNumberFormat="1" applyFont="1" applyBorder="1" applyAlignment="1">
      <alignment horizontal="center" vertical="center" wrapText="1"/>
    </xf>
    <xf numFmtId="3" fontId="21" fillId="0" borderId="3" xfId="2" applyNumberFormat="1" applyFont="1" applyBorder="1" applyAlignment="1">
      <alignment horizontal="center" vertical="center" wrapText="1"/>
    </xf>
    <xf numFmtId="3" fontId="21" fillId="0" borderId="4" xfId="2" applyNumberFormat="1" applyFont="1" applyBorder="1" applyAlignment="1">
      <alignment horizontal="center" vertical="center" wrapText="1"/>
    </xf>
    <xf numFmtId="3" fontId="25" fillId="0" borderId="0" xfId="2" applyNumberFormat="1" applyFont="1" applyAlignment="1">
      <alignment horizontal="right" vertical="center"/>
    </xf>
    <xf numFmtId="3" fontId="10" fillId="0" borderId="6" xfId="2" applyNumberFormat="1" applyFont="1" applyBorder="1" applyAlignment="1">
      <alignment horizontal="justify" vertical="center" wrapText="1"/>
    </xf>
    <xf numFmtId="3" fontId="8" fillId="0" borderId="6" xfId="2" applyNumberFormat="1" applyFont="1" applyBorder="1" applyAlignment="1">
      <alignment horizontal="justify" vertical="center" wrapText="1"/>
    </xf>
    <xf numFmtId="3" fontId="10" fillId="0" borderId="8" xfId="2" applyNumberFormat="1" applyFont="1" applyBorder="1" applyAlignment="1">
      <alignment horizontal="justify" vertical="center" wrapText="1"/>
    </xf>
    <xf numFmtId="3" fontId="26" fillId="0" borderId="0" xfId="2" applyNumberFormat="1" applyFont="1" applyAlignment="1">
      <alignment horizontal="center" vertical="center"/>
    </xf>
    <xf numFmtId="3" fontId="26" fillId="0" borderId="0" xfId="2" applyNumberFormat="1" applyFont="1" applyAlignment="1">
      <alignment horizontal="center" vertical="center" wrapText="1"/>
    </xf>
    <xf numFmtId="3" fontId="27" fillId="0" borderId="0" xfId="2" applyNumberFormat="1" applyFont="1" applyAlignment="1">
      <alignment horizontal="center" vertical="center" wrapText="1"/>
    </xf>
    <xf numFmtId="3" fontId="10" fillId="0" borderId="6" xfId="2" quotePrefix="1" applyNumberFormat="1" applyFont="1" applyBorder="1" applyAlignment="1">
      <alignment horizontal="justify" vertical="center" wrapText="1"/>
    </xf>
    <xf numFmtId="3" fontId="10" fillId="0" borderId="6" xfId="8" applyNumberFormat="1" applyFont="1" applyFill="1" applyBorder="1" applyAlignment="1">
      <alignment horizontal="justify" vertical="center" wrapText="1"/>
    </xf>
    <xf numFmtId="3" fontId="7" fillId="0" borderId="6" xfId="8" applyNumberFormat="1" applyFont="1" applyFill="1" applyBorder="1" applyAlignment="1">
      <alignment horizontal="justify" vertical="center" wrapText="1"/>
    </xf>
    <xf numFmtId="3" fontId="7" fillId="0" borderId="6" xfId="2" applyNumberFormat="1" applyFont="1" applyBorder="1" applyAlignment="1">
      <alignment horizontal="justify" vertical="center" wrapText="1"/>
    </xf>
    <xf numFmtId="3" fontId="10" fillId="0" borderId="8" xfId="2" quotePrefix="1" applyNumberFormat="1" applyFont="1" applyBorder="1" applyAlignment="1">
      <alignment horizontal="justify" vertical="center" wrapText="1"/>
    </xf>
  </cellXfs>
  <cellStyles count="11">
    <cellStyle name="Comma" xfId="1" builtinId="3"/>
    <cellStyle name="Comma 2" xfId="7" xr:uid="{00000000-0005-0000-0000-000001000000}"/>
    <cellStyle name="Comma 3" xfId="8" xr:uid="{00000000-0005-0000-0000-000002000000}"/>
    <cellStyle name="Normal" xfId="0" builtinId="0"/>
    <cellStyle name="Normal 4 18" xfId="6" xr:uid="{00000000-0005-0000-0000-000004000000}"/>
    <cellStyle name="Normal 43 2" xfId="2" xr:uid="{00000000-0005-0000-0000-000005000000}"/>
    <cellStyle name="Normal 5" xfId="4" xr:uid="{00000000-0005-0000-0000-000006000000}"/>
    <cellStyle name="Normal 61" xfId="3" xr:uid="{00000000-0005-0000-0000-000007000000}"/>
    <cellStyle name="Normal 69" xfId="5" xr:uid="{00000000-0005-0000-0000-000008000000}"/>
    <cellStyle name="Normal 71" xfId="9" xr:uid="{00000000-0005-0000-0000-000009000000}"/>
    <cellStyle name="Normal_Bieu mau (CV )"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6"/>
  <sheetViews>
    <sheetView tabSelected="1" zoomScale="80" zoomScaleNormal="80" workbookViewId="0">
      <selection activeCell="D5" sqref="D5:D7"/>
    </sheetView>
  </sheetViews>
  <sheetFormatPr defaultColWidth="8" defaultRowHeight="12"/>
  <cols>
    <col min="1" max="1" width="4.6328125" style="1" customWidth="1"/>
    <col min="2" max="2" width="34.453125" style="1" customWidth="1"/>
    <col min="3" max="3" width="9.6328125" style="1" customWidth="1"/>
    <col min="4" max="4" width="55.6328125" style="1" customWidth="1"/>
    <col min="5" max="5" width="10.6328125" style="1" customWidth="1"/>
    <col min="6" max="6" width="9.81640625" style="71" customWidth="1"/>
    <col min="7" max="7" width="9.81640625" style="1" customWidth="1"/>
    <col min="8" max="8" width="9.54296875" style="72" customWidth="1"/>
    <col min="9" max="10" width="9" style="72" customWidth="1"/>
    <col min="11" max="12" width="9" style="29" customWidth="1"/>
    <col min="13" max="13" width="10.36328125" style="29" customWidth="1"/>
    <col min="14" max="14" width="8.81640625" style="1" customWidth="1"/>
    <col min="15" max="15" width="10.81640625" style="1" bestFit="1" customWidth="1"/>
    <col min="16" max="16" width="10.08984375" style="1" bestFit="1" customWidth="1"/>
    <col min="17" max="233" width="8" style="1"/>
    <col min="234" max="234" width="4.6328125" style="1" customWidth="1"/>
    <col min="235" max="235" width="44.08984375" style="1" customWidth="1"/>
    <col min="236" max="236" width="10.453125" style="1" customWidth="1"/>
    <col min="237" max="237" width="0" style="1" hidden="1" customWidth="1"/>
    <col min="238" max="238" width="10.6328125" style="1" customWidth="1"/>
    <col min="239" max="239" width="9.81640625" style="1" customWidth="1"/>
    <col min="240" max="240" width="0" style="1" hidden="1" customWidth="1"/>
    <col min="241" max="241" width="9.81640625" style="1" customWidth="1"/>
    <col min="242" max="247" width="9.54296875" style="1" customWidth="1"/>
    <col min="248" max="252" width="0" style="1" hidden="1" customWidth="1"/>
    <col min="253" max="254" width="8.6328125" style="1" customWidth="1"/>
    <col min="255" max="260" width="0" style="1" hidden="1" customWidth="1"/>
    <col min="261" max="261" width="8.6328125" style="1" customWidth="1"/>
    <col min="262" max="266" width="0" style="1" hidden="1" customWidth="1"/>
    <col min="267" max="267" width="10.6328125" style="1" customWidth="1"/>
    <col min="268" max="268" width="8.6328125" style="1" customWidth="1"/>
    <col min="269" max="269" width="11.54296875" style="1" customWidth="1"/>
    <col min="270" max="270" width="13.81640625" style="1" customWidth="1"/>
    <col min="271" max="271" width="10.81640625" style="1" bestFit="1" customWidth="1"/>
    <col min="272" max="272" width="10.08984375" style="1" bestFit="1" customWidth="1"/>
    <col min="273" max="489" width="8" style="1"/>
    <col min="490" max="490" width="4.6328125" style="1" customWidth="1"/>
    <col min="491" max="491" width="44.08984375" style="1" customWidth="1"/>
    <col min="492" max="492" width="10.453125" style="1" customWidth="1"/>
    <col min="493" max="493" width="0" style="1" hidden="1" customWidth="1"/>
    <col min="494" max="494" width="10.6328125" style="1" customWidth="1"/>
    <col min="495" max="495" width="9.81640625" style="1" customWidth="1"/>
    <col min="496" max="496" width="0" style="1" hidden="1" customWidth="1"/>
    <col min="497" max="497" width="9.81640625" style="1" customWidth="1"/>
    <col min="498" max="503" width="9.54296875" style="1" customWidth="1"/>
    <col min="504" max="508" width="0" style="1" hidden="1" customWidth="1"/>
    <col min="509" max="510" width="8.6328125" style="1" customWidth="1"/>
    <col min="511" max="516" width="0" style="1" hidden="1" customWidth="1"/>
    <col min="517" max="517" width="8.6328125" style="1" customWidth="1"/>
    <col min="518" max="522" width="0" style="1" hidden="1" customWidth="1"/>
    <col min="523" max="523" width="10.6328125" style="1" customWidth="1"/>
    <col min="524" max="524" width="8.6328125" style="1" customWidth="1"/>
    <col min="525" max="525" width="11.54296875" style="1" customWidth="1"/>
    <col min="526" max="526" width="13.81640625" style="1" customWidth="1"/>
    <col min="527" max="527" width="10.81640625" style="1" bestFit="1" customWidth="1"/>
    <col min="528" max="528" width="10.08984375" style="1" bestFit="1" customWidth="1"/>
    <col min="529" max="745" width="8" style="1"/>
    <col min="746" max="746" width="4.6328125" style="1" customWidth="1"/>
    <col min="747" max="747" width="44.08984375" style="1" customWidth="1"/>
    <col min="748" max="748" width="10.453125" style="1" customWidth="1"/>
    <col min="749" max="749" width="0" style="1" hidden="1" customWidth="1"/>
    <col min="750" max="750" width="10.6328125" style="1" customWidth="1"/>
    <col min="751" max="751" width="9.81640625" style="1" customWidth="1"/>
    <col min="752" max="752" width="0" style="1" hidden="1" customWidth="1"/>
    <col min="753" max="753" width="9.81640625" style="1" customWidth="1"/>
    <col min="754" max="759" width="9.54296875" style="1" customWidth="1"/>
    <col min="760" max="764" width="0" style="1" hidden="1" customWidth="1"/>
    <col min="765" max="766" width="8.6328125" style="1" customWidth="1"/>
    <col min="767" max="772" width="0" style="1" hidden="1" customWidth="1"/>
    <col min="773" max="773" width="8.6328125" style="1" customWidth="1"/>
    <col min="774" max="778" width="0" style="1" hidden="1" customWidth="1"/>
    <col min="779" max="779" width="10.6328125" style="1" customWidth="1"/>
    <col min="780" max="780" width="8.6328125" style="1" customWidth="1"/>
    <col min="781" max="781" width="11.54296875" style="1" customWidth="1"/>
    <col min="782" max="782" width="13.81640625" style="1" customWidth="1"/>
    <col min="783" max="783" width="10.81640625" style="1" bestFit="1" customWidth="1"/>
    <col min="784" max="784" width="10.08984375" style="1" bestFit="1" customWidth="1"/>
    <col min="785" max="1001" width="8" style="1"/>
    <col min="1002" max="1002" width="4.6328125" style="1" customWidth="1"/>
    <col min="1003" max="1003" width="44.08984375" style="1" customWidth="1"/>
    <col min="1004" max="1004" width="10.453125" style="1" customWidth="1"/>
    <col min="1005" max="1005" width="0" style="1" hidden="1" customWidth="1"/>
    <col min="1006" max="1006" width="10.6328125" style="1" customWidth="1"/>
    <col min="1007" max="1007" width="9.81640625" style="1" customWidth="1"/>
    <col min="1008" max="1008" width="0" style="1" hidden="1" customWidth="1"/>
    <col min="1009" max="1009" width="9.81640625" style="1" customWidth="1"/>
    <col min="1010" max="1015" width="9.54296875" style="1" customWidth="1"/>
    <col min="1016" max="1020" width="0" style="1" hidden="1" customWidth="1"/>
    <col min="1021" max="1022" width="8.6328125" style="1" customWidth="1"/>
    <col min="1023" max="1028" width="0" style="1" hidden="1" customWidth="1"/>
    <col min="1029" max="1029" width="8.6328125" style="1" customWidth="1"/>
    <col min="1030" max="1034" width="0" style="1" hidden="1" customWidth="1"/>
    <col min="1035" max="1035" width="10.6328125" style="1" customWidth="1"/>
    <col min="1036" max="1036" width="8.6328125" style="1" customWidth="1"/>
    <col min="1037" max="1037" width="11.54296875" style="1" customWidth="1"/>
    <col min="1038" max="1038" width="13.81640625" style="1" customWidth="1"/>
    <col min="1039" max="1039" width="10.81640625" style="1" bestFit="1" customWidth="1"/>
    <col min="1040" max="1040" width="10.08984375" style="1" bestFit="1" customWidth="1"/>
    <col min="1041" max="1257" width="8" style="1"/>
    <col min="1258" max="1258" width="4.6328125" style="1" customWidth="1"/>
    <col min="1259" max="1259" width="44.08984375" style="1" customWidth="1"/>
    <col min="1260" max="1260" width="10.453125" style="1" customWidth="1"/>
    <col min="1261" max="1261" width="0" style="1" hidden="1" customWidth="1"/>
    <col min="1262" max="1262" width="10.6328125" style="1" customWidth="1"/>
    <col min="1263" max="1263" width="9.81640625" style="1" customWidth="1"/>
    <col min="1264" max="1264" width="0" style="1" hidden="1" customWidth="1"/>
    <col min="1265" max="1265" width="9.81640625" style="1" customWidth="1"/>
    <col min="1266" max="1271" width="9.54296875" style="1" customWidth="1"/>
    <col min="1272" max="1276" width="0" style="1" hidden="1" customWidth="1"/>
    <col min="1277" max="1278" width="8.6328125" style="1" customWidth="1"/>
    <col min="1279" max="1284" width="0" style="1" hidden="1" customWidth="1"/>
    <col min="1285" max="1285" width="8.6328125" style="1" customWidth="1"/>
    <col min="1286" max="1290" width="0" style="1" hidden="1" customWidth="1"/>
    <col min="1291" max="1291" width="10.6328125" style="1" customWidth="1"/>
    <col min="1292" max="1292" width="8.6328125" style="1" customWidth="1"/>
    <col min="1293" max="1293" width="11.54296875" style="1" customWidth="1"/>
    <col min="1294" max="1294" width="13.81640625" style="1" customWidth="1"/>
    <col min="1295" max="1295" width="10.81640625" style="1" bestFit="1" customWidth="1"/>
    <col min="1296" max="1296" width="10.08984375" style="1" bestFit="1" customWidth="1"/>
    <col min="1297" max="1513" width="8" style="1"/>
    <col min="1514" max="1514" width="4.6328125" style="1" customWidth="1"/>
    <col min="1515" max="1515" width="44.08984375" style="1" customWidth="1"/>
    <col min="1516" max="1516" width="10.453125" style="1" customWidth="1"/>
    <col min="1517" max="1517" width="0" style="1" hidden="1" customWidth="1"/>
    <col min="1518" max="1518" width="10.6328125" style="1" customWidth="1"/>
    <col min="1519" max="1519" width="9.81640625" style="1" customWidth="1"/>
    <col min="1520" max="1520" width="0" style="1" hidden="1" customWidth="1"/>
    <col min="1521" max="1521" width="9.81640625" style="1" customWidth="1"/>
    <col min="1522" max="1527" width="9.54296875" style="1" customWidth="1"/>
    <col min="1528" max="1532" width="0" style="1" hidden="1" customWidth="1"/>
    <col min="1533" max="1534" width="8.6328125" style="1" customWidth="1"/>
    <col min="1535" max="1540" width="0" style="1" hidden="1" customWidth="1"/>
    <col min="1541" max="1541" width="8.6328125" style="1" customWidth="1"/>
    <col min="1542" max="1546" width="0" style="1" hidden="1" customWidth="1"/>
    <col min="1547" max="1547" width="10.6328125" style="1" customWidth="1"/>
    <col min="1548" max="1548" width="8.6328125" style="1" customWidth="1"/>
    <col min="1549" max="1549" width="11.54296875" style="1" customWidth="1"/>
    <col min="1550" max="1550" width="13.81640625" style="1" customWidth="1"/>
    <col min="1551" max="1551" width="10.81640625" style="1" bestFit="1" customWidth="1"/>
    <col min="1552" max="1552" width="10.08984375" style="1" bestFit="1" customWidth="1"/>
    <col min="1553" max="1769" width="8" style="1"/>
    <col min="1770" max="1770" width="4.6328125" style="1" customWidth="1"/>
    <col min="1771" max="1771" width="44.08984375" style="1" customWidth="1"/>
    <col min="1772" max="1772" width="10.453125" style="1" customWidth="1"/>
    <col min="1773" max="1773" width="0" style="1" hidden="1" customWidth="1"/>
    <col min="1774" max="1774" width="10.6328125" style="1" customWidth="1"/>
    <col min="1775" max="1775" width="9.81640625" style="1" customWidth="1"/>
    <col min="1776" max="1776" width="0" style="1" hidden="1" customWidth="1"/>
    <col min="1777" max="1777" width="9.81640625" style="1" customWidth="1"/>
    <col min="1778" max="1783" width="9.54296875" style="1" customWidth="1"/>
    <col min="1784" max="1788" width="0" style="1" hidden="1" customWidth="1"/>
    <col min="1789" max="1790" width="8.6328125" style="1" customWidth="1"/>
    <col min="1791" max="1796" width="0" style="1" hidden="1" customWidth="1"/>
    <col min="1797" max="1797" width="8.6328125" style="1" customWidth="1"/>
    <col min="1798" max="1802" width="0" style="1" hidden="1" customWidth="1"/>
    <col min="1803" max="1803" width="10.6328125" style="1" customWidth="1"/>
    <col min="1804" max="1804" width="8.6328125" style="1" customWidth="1"/>
    <col min="1805" max="1805" width="11.54296875" style="1" customWidth="1"/>
    <col min="1806" max="1806" width="13.81640625" style="1" customWidth="1"/>
    <col min="1807" max="1807" width="10.81640625" style="1" bestFit="1" customWidth="1"/>
    <col min="1808" max="1808" width="10.08984375" style="1" bestFit="1" customWidth="1"/>
    <col min="1809" max="2025" width="8" style="1"/>
    <col min="2026" max="2026" width="4.6328125" style="1" customWidth="1"/>
    <col min="2027" max="2027" width="44.08984375" style="1" customWidth="1"/>
    <col min="2028" max="2028" width="10.453125" style="1" customWidth="1"/>
    <col min="2029" max="2029" width="0" style="1" hidden="1" customWidth="1"/>
    <col min="2030" max="2030" width="10.6328125" style="1" customWidth="1"/>
    <col min="2031" max="2031" width="9.81640625" style="1" customWidth="1"/>
    <col min="2032" max="2032" width="0" style="1" hidden="1" customWidth="1"/>
    <col min="2033" max="2033" width="9.81640625" style="1" customWidth="1"/>
    <col min="2034" max="2039" width="9.54296875" style="1" customWidth="1"/>
    <col min="2040" max="2044" width="0" style="1" hidden="1" customWidth="1"/>
    <col min="2045" max="2046" width="8.6328125" style="1" customWidth="1"/>
    <col min="2047" max="2052" width="0" style="1" hidden="1" customWidth="1"/>
    <col min="2053" max="2053" width="8.6328125" style="1" customWidth="1"/>
    <col min="2054" max="2058" width="0" style="1" hidden="1" customWidth="1"/>
    <col min="2059" max="2059" width="10.6328125" style="1" customWidth="1"/>
    <col min="2060" max="2060" width="8.6328125" style="1" customWidth="1"/>
    <col min="2061" max="2061" width="11.54296875" style="1" customWidth="1"/>
    <col min="2062" max="2062" width="13.81640625" style="1" customWidth="1"/>
    <col min="2063" max="2063" width="10.81640625" style="1" bestFit="1" customWidth="1"/>
    <col min="2064" max="2064" width="10.08984375" style="1" bestFit="1" customWidth="1"/>
    <col min="2065" max="2281" width="8" style="1"/>
    <col min="2282" max="2282" width="4.6328125" style="1" customWidth="1"/>
    <col min="2283" max="2283" width="44.08984375" style="1" customWidth="1"/>
    <col min="2284" max="2284" width="10.453125" style="1" customWidth="1"/>
    <col min="2285" max="2285" width="0" style="1" hidden="1" customWidth="1"/>
    <col min="2286" max="2286" width="10.6328125" style="1" customWidth="1"/>
    <col min="2287" max="2287" width="9.81640625" style="1" customWidth="1"/>
    <col min="2288" max="2288" width="0" style="1" hidden="1" customWidth="1"/>
    <col min="2289" max="2289" width="9.81640625" style="1" customWidth="1"/>
    <col min="2290" max="2295" width="9.54296875" style="1" customWidth="1"/>
    <col min="2296" max="2300" width="0" style="1" hidden="1" customWidth="1"/>
    <col min="2301" max="2302" width="8.6328125" style="1" customWidth="1"/>
    <col min="2303" max="2308" width="0" style="1" hidden="1" customWidth="1"/>
    <col min="2309" max="2309" width="8.6328125" style="1" customWidth="1"/>
    <col min="2310" max="2314" width="0" style="1" hidden="1" customWidth="1"/>
    <col min="2315" max="2315" width="10.6328125" style="1" customWidth="1"/>
    <col min="2316" max="2316" width="8.6328125" style="1" customWidth="1"/>
    <col min="2317" max="2317" width="11.54296875" style="1" customWidth="1"/>
    <col min="2318" max="2318" width="13.81640625" style="1" customWidth="1"/>
    <col min="2319" max="2319" width="10.81640625" style="1" bestFit="1" customWidth="1"/>
    <col min="2320" max="2320" width="10.08984375" style="1" bestFit="1" customWidth="1"/>
    <col min="2321" max="2537" width="8" style="1"/>
    <col min="2538" max="2538" width="4.6328125" style="1" customWidth="1"/>
    <col min="2539" max="2539" width="44.08984375" style="1" customWidth="1"/>
    <col min="2540" max="2540" width="10.453125" style="1" customWidth="1"/>
    <col min="2541" max="2541" width="0" style="1" hidden="1" customWidth="1"/>
    <col min="2542" max="2542" width="10.6328125" style="1" customWidth="1"/>
    <col min="2543" max="2543" width="9.81640625" style="1" customWidth="1"/>
    <col min="2544" max="2544" width="0" style="1" hidden="1" customWidth="1"/>
    <col min="2545" max="2545" width="9.81640625" style="1" customWidth="1"/>
    <col min="2546" max="2551" width="9.54296875" style="1" customWidth="1"/>
    <col min="2552" max="2556" width="0" style="1" hidden="1" customWidth="1"/>
    <col min="2557" max="2558" width="8.6328125" style="1" customWidth="1"/>
    <col min="2559" max="2564" width="0" style="1" hidden="1" customWidth="1"/>
    <col min="2565" max="2565" width="8.6328125" style="1" customWidth="1"/>
    <col min="2566" max="2570" width="0" style="1" hidden="1" customWidth="1"/>
    <col min="2571" max="2571" width="10.6328125" style="1" customWidth="1"/>
    <col min="2572" max="2572" width="8.6328125" style="1" customWidth="1"/>
    <col min="2573" max="2573" width="11.54296875" style="1" customWidth="1"/>
    <col min="2574" max="2574" width="13.81640625" style="1" customWidth="1"/>
    <col min="2575" max="2575" width="10.81640625" style="1" bestFit="1" customWidth="1"/>
    <col min="2576" max="2576" width="10.08984375" style="1" bestFit="1" customWidth="1"/>
    <col min="2577" max="2793" width="8" style="1"/>
    <col min="2794" max="2794" width="4.6328125" style="1" customWidth="1"/>
    <col min="2795" max="2795" width="44.08984375" style="1" customWidth="1"/>
    <col min="2796" max="2796" width="10.453125" style="1" customWidth="1"/>
    <col min="2797" max="2797" width="0" style="1" hidden="1" customWidth="1"/>
    <col min="2798" max="2798" width="10.6328125" style="1" customWidth="1"/>
    <col min="2799" max="2799" width="9.81640625" style="1" customWidth="1"/>
    <col min="2800" max="2800" width="0" style="1" hidden="1" customWidth="1"/>
    <col min="2801" max="2801" width="9.81640625" style="1" customWidth="1"/>
    <col min="2802" max="2807" width="9.54296875" style="1" customWidth="1"/>
    <col min="2808" max="2812" width="0" style="1" hidden="1" customWidth="1"/>
    <col min="2813" max="2814" width="8.6328125" style="1" customWidth="1"/>
    <col min="2815" max="2820" width="0" style="1" hidden="1" customWidth="1"/>
    <col min="2821" max="2821" width="8.6328125" style="1" customWidth="1"/>
    <col min="2822" max="2826" width="0" style="1" hidden="1" customWidth="1"/>
    <col min="2827" max="2827" width="10.6328125" style="1" customWidth="1"/>
    <col min="2828" max="2828" width="8.6328125" style="1" customWidth="1"/>
    <col min="2829" max="2829" width="11.54296875" style="1" customWidth="1"/>
    <col min="2830" max="2830" width="13.81640625" style="1" customWidth="1"/>
    <col min="2831" max="2831" width="10.81640625" style="1" bestFit="1" customWidth="1"/>
    <col min="2832" max="2832" width="10.08984375" style="1" bestFit="1" customWidth="1"/>
    <col min="2833" max="3049" width="8" style="1"/>
    <col min="3050" max="3050" width="4.6328125" style="1" customWidth="1"/>
    <col min="3051" max="3051" width="44.08984375" style="1" customWidth="1"/>
    <col min="3052" max="3052" width="10.453125" style="1" customWidth="1"/>
    <col min="3053" max="3053" width="0" style="1" hidden="1" customWidth="1"/>
    <col min="3054" max="3054" width="10.6328125" style="1" customWidth="1"/>
    <col min="3055" max="3055" width="9.81640625" style="1" customWidth="1"/>
    <col min="3056" max="3056" width="0" style="1" hidden="1" customWidth="1"/>
    <col min="3057" max="3057" width="9.81640625" style="1" customWidth="1"/>
    <col min="3058" max="3063" width="9.54296875" style="1" customWidth="1"/>
    <col min="3064" max="3068" width="0" style="1" hidden="1" customWidth="1"/>
    <col min="3069" max="3070" width="8.6328125" style="1" customWidth="1"/>
    <col min="3071" max="3076" width="0" style="1" hidden="1" customWidth="1"/>
    <col min="3077" max="3077" width="8.6328125" style="1" customWidth="1"/>
    <col min="3078" max="3082" width="0" style="1" hidden="1" customWidth="1"/>
    <col min="3083" max="3083" width="10.6328125" style="1" customWidth="1"/>
    <col min="3084" max="3084" width="8.6328125" style="1" customWidth="1"/>
    <col min="3085" max="3085" width="11.54296875" style="1" customWidth="1"/>
    <col min="3086" max="3086" width="13.81640625" style="1" customWidth="1"/>
    <col min="3087" max="3087" width="10.81640625" style="1" bestFit="1" customWidth="1"/>
    <col min="3088" max="3088" width="10.08984375" style="1" bestFit="1" customWidth="1"/>
    <col min="3089" max="3305" width="8" style="1"/>
    <col min="3306" max="3306" width="4.6328125" style="1" customWidth="1"/>
    <col min="3307" max="3307" width="44.08984375" style="1" customWidth="1"/>
    <col min="3308" max="3308" width="10.453125" style="1" customWidth="1"/>
    <col min="3309" max="3309" width="0" style="1" hidden="1" customWidth="1"/>
    <col min="3310" max="3310" width="10.6328125" style="1" customWidth="1"/>
    <col min="3311" max="3311" width="9.81640625" style="1" customWidth="1"/>
    <col min="3312" max="3312" width="0" style="1" hidden="1" customWidth="1"/>
    <col min="3313" max="3313" width="9.81640625" style="1" customWidth="1"/>
    <col min="3314" max="3319" width="9.54296875" style="1" customWidth="1"/>
    <col min="3320" max="3324" width="0" style="1" hidden="1" customWidth="1"/>
    <col min="3325" max="3326" width="8.6328125" style="1" customWidth="1"/>
    <col min="3327" max="3332" width="0" style="1" hidden="1" customWidth="1"/>
    <col min="3333" max="3333" width="8.6328125" style="1" customWidth="1"/>
    <col min="3334" max="3338" width="0" style="1" hidden="1" customWidth="1"/>
    <col min="3339" max="3339" width="10.6328125" style="1" customWidth="1"/>
    <col min="3340" max="3340" width="8.6328125" style="1" customWidth="1"/>
    <col min="3341" max="3341" width="11.54296875" style="1" customWidth="1"/>
    <col min="3342" max="3342" width="13.81640625" style="1" customWidth="1"/>
    <col min="3343" max="3343" width="10.81640625" style="1" bestFit="1" customWidth="1"/>
    <col min="3344" max="3344" width="10.08984375" style="1" bestFit="1" customWidth="1"/>
    <col min="3345" max="3561" width="8" style="1"/>
    <col min="3562" max="3562" width="4.6328125" style="1" customWidth="1"/>
    <col min="3563" max="3563" width="44.08984375" style="1" customWidth="1"/>
    <col min="3564" max="3564" width="10.453125" style="1" customWidth="1"/>
    <col min="3565" max="3565" width="0" style="1" hidden="1" customWidth="1"/>
    <col min="3566" max="3566" width="10.6328125" style="1" customWidth="1"/>
    <col min="3567" max="3567" width="9.81640625" style="1" customWidth="1"/>
    <col min="3568" max="3568" width="0" style="1" hidden="1" customWidth="1"/>
    <col min="3569" max="3569" width="9.81640625" style="1" customWidth="1"/>
    <col min="3570" max="3575" width="9.54296875" style="1" customWidth="1"/>
    <col min="3576" max="3580" width="0" style="1" hidden="1" customWidth="1"/>
    <col min="3581" max="3582" width="8.6328125" style="1" customWidth="1"/>
    <col min="3583" max="3588" width="0" style="1" hidden="1" customWidth="1"/>
    <col min="3589" max="3589" width="8.6328125" style="1" customWidth="1"/>
    <col min="3590" max="3594" width="0" style="1" hidden="1" customWidth="1"/>
    <col min="3595" max="3595" width="10.6328125" style="1" customWidth="1"/>
    <col min="3596" max="3596" width="8.6328125" style="1" customWidth="1"/>
    <col min="3597" max="3597" width="11.54296875" style="1" customWidth="1"/>
    <col min="3598" max="3598" width="13.81640625" style="1" customWidth="1"/>
    <col min="3599" max="3599" width="10.81640625" style="1" bestFit="1" customWidth="1"/>
    <col min="3600" max="3600" width="10.08984375" style="1" bestFit="1" customWidth="1"/>
    <col min="3601" max="3817" width="8" style="1"/>
    <col min="3818" max="3818" width="4.6328125" style="1" customWidth="1"/>
    <col min="3819" max="3819" width="44.08984375" style="1" customWidth="1"/>
    <col min="3820" max="3820" width="10.453125" style="1" customWidth="1"/>
    <col min="3821" max="3821" width="0" style="1" hidden="1" customWidth="1"/>
    <col min="3822" max="3822" width="10.6328125" style="1" customWidth="1"/>
    <col min="3823" max="3823" width="9.81640625" style="1" customWidth="1"/>
    <col min="3824" max="3824" width="0" style="1" hidden="1" customWidth="1"/>
    <col min="3825" max="3825" width="9.81640625" style="1" customWidth="1"/>
    <col min="3826" max="3831" width="9.54296875" style="1" customWidth="1"/>
    <col min="3832" max="3836" width="0" style="1" hidden="1" customWidth="1"/>
    <col min="3837" max="3838" width="8.6328125" style="1" customWidth="1"/>
    <col min="3839" max="3844" width="0" style="1" hidden="1" customWidth="1"/>
    <col min="3845" max="3845" width="8.6328125" style="1" customWidth="1"/>
    <col min="3846" max="3850" width="0" style="1" hidden="1" customWidth="1"/>
    <col min="3851" max="3851" width="10.6328125" style="1" customWidth="1"/>
    <col min="3852" max="3852" width="8.6328125" style="1" customWidth="1"/>
    <col min="3853" max="3853" width="11.54296875" style="1" customWidth="1"/>
    <col min="3854" max="3854" width="13.81640625" style="1" customWidth="1"/>
    <col min="3855" max="3855" width="10.81640625" style="1" bestFit="1" customWidth="1"/>
    <col min="3856" max="3856" width="10.08984375" style="1" bestFit="1" customWidth="1"/>
    <col min="3857" max="4073" width="8" style="1"/>
    <col min="4074" max="4074" width="4.6328125" style="1" customWidth="1"/>
    <col min="4075" max="4075" width="44.08984375" style="1" customWidth="1"/>
    <col min="4076" max="4076" width="10.453125" style="1" customWidth="1"/>
    <col min="4077" max="4077" width="0" style="1" hidden="1" customWidth="1"/>
    <col min="4078" max="4078" width="10.6328125" style="1" customWidth="1"/>
    <col min="4079" max="4079" width="9.81640625" style="1" customWidth="1"/>
    <col min="4080" max="4080" width="0" style="1" hidden="1" customWidth="1"/>
    <col min="4081" max="4081" width="9.81640625" style="1" customWidth="1"/>
    <col min="4082" max="4087" width="9.54296875" style="1" customWidth="1"/>
    <col min="4088" max="4092" width="0" style="1" hidden="1" customWidth="1"/>
    <col min="4093" max="4094" width="8.6328125" style="1" customWidth="1"/>
    <col min="4095" max="4100" width="0" style="1" hidden="1" customWidth="1"/>
    <col min="4101" max="4101" width="8.6328125" style="1" customWidth="1"/>
    <col min="4102" max="4106" width="0" style="1" hidden="1" customWidth="1"/>
    <col min="4107" max="4107" width="10.6328125" style="1" customWidth="1"/>
    <col min="4108" max="4108" width="8.6328125" style="1" customWidth="1"/>
    <col min="4109" max="4109" width="11.54296875" style="1" customWidth="1"/>
    <col min="4110" max="4110" width="13.81640625" style="1" customWidth="1"/>
    <col min="4111" max="4111" width="10.81640625" style="1" bestFit="1" customWidth="1"/>
    <col min="4112" max="4112" width="10.08984375" style="1" bestFit="1" customWidth="1"/>
    <col min="4113" max="4329" width="8" style="1"/>
    <col min="4330" max="4330" width="4.6328125" style="1" customWidth="1"/>
    <col min="4331" max="4331" width="44.08984375" style="1" customWidth="1"/>
    <col min="4332" max="4332" width="10.453125" style="1" customWidth="1"/>
    <col min="4333" max="4333" width="0" style="1" hidden="1" customWidth="1"/>
    <col min="4334" max="4334" width="10.6328125" style="1" customWidth="1"/>
    <col min="4335" max="4335" width="9.81640625" style="1" customWidth="1"/>
    <col min="4336" max="4336" width="0" style="1" hidden="1" customWidth="1"/>
    <col min="4337" max="4337" width="9.81640625" style="1" customWidth="1"/>
    <col min="4338" max="4343" width="9.54296875" style="1" customWidth="1"/>
    <col min="4344" max="4348" width="0" style="1" hidden="1" customWidth="1"/>
    <col min="4349" max="4350" width="8.6328125" style="1" customWidth="1"/>
    <col min="4351" max="4356" width="0" style="1" hidden="1" customWidth="1"/>
    <col min="4357" max="4357" width="8.6328125" style="1" customWidth="1"/>
    <col min="4358" max="4362" width="0" style="1" hidden="1" customWidth="1"/>
    <col min="4363" max="4363" width="10.6328125" style="1" customWidth="1"/>
    <col min="4364" max="4364" width="8.6328125" style="1" customWidth="1"/>
    <col min="4365" max="4365" width="11.54296875" style="1" customWidth="1"/>
    <col min="4366" max="4366" width="13.81640625" style="1" customWidth="1"/>
    <col min="4367" max="4367" width="10.81640625" style="1" bestFit="1" customWidth="1"/>
    <col min="4368" max="4368" width="10.08984375" style="1" bestFit="1" customWidth="1"/>
    <col min="4369" max="4585" width="8" style="1"/>
    <col min="4586" max="4586" width="4.6328125" style="1" customWidth="1"/>
    <col min="4587" max="4587" width="44.08984375" style="1" customWidth="1"/>
    <col min="4588" max="4588" width="10.453125" style="1" customWidth="1"/>
    <col min="4589" max="4589" width="0" style="1" hidden="1" customWidth="1"/>
    <col min="4590" max="4590" width="10.6328125" style="1" customWidth="1"/>
    <col min="4591" max="4591" width="9.81640625" style="1" customWidth="1"/>
    <col min="4592" max="4592" width="0" style="1" hidden="1" customWidth="1"/>
    <col min="4593" max="4593" width="9.81640625" style="1" customWidth="1"/>
    <col min="4594" max="4599" width="9.54296875" style="1" customWidth="1"/>
    <col min="4600" max="4604" width="0" style="1" hidden="1" customWidth="1"/>
    <col min="4605" max="4606" width="8.6328125" style="1" customWidth="1"/>
    <col min="4607" max="4612" width="0" style="1" hidden="1" customWidth="1"/>
    <col min="4613" max="4613" width="8.6328125" style="1" customWidth="1"/>
    <col min="4614" max="4618" width="0" style="1" hidden="1" customWidth="1"/>
    <col min="4619" max="4619" width="10.6328125" style="1" customWidth="1"/>
    <col min="4620" max="4620" width="8.6328125" style="1" customWidth="1"/>
    <col min="4621" max="4621" width="11.54296875" style="1" customWidth="1"/>
    <col min="4622" max="4622" width="13.81640625" style="1" customWidth="1"/>
    <col min="4623" max="4623" width="10.81640625" style="1" bestFit="1" customWidth="1"/>
    <col min="4624" max="4624" width="10.08984375" style="1" bestFit="1" customWidth="1"/>
    <col min="4625" max="4841" width="8" style="1"/>
    <col min="4842" max="4842" width="4.6328125" style="1" customWidth="1"/>
    <col min="4843" max="4843" width="44.08984375" style="1" customWidth="1"/>
    <col min="4844" max="4844" width="10.453125" style="1" customWidth="1"/>
    <col min="4845" max="4845" width="0" style="1" hidden="1" customWidth="1"/>
    <col min="4846" max="4846" width="10.6328125" style="1" customWidth="1"/>
    <col min="4847" max="4847" width="9.81640625" style="1" customWidth="1"/>
    <col min="4848" max="4848" width="0" style="1" hidden="1" customWidth="1"/>
    <col min="4849" max="4849" width="9.81640625" style="1" customWidth="1"/>
    <col min="4850" max="4855" width="9.54296875" style="1" customWidth="1"/>
    <col min="4856" max="4860" width="0" style="1" hidden="1" customWidth="1"/>
    <col min="4861" max="4862" width="8.6328125" style="1" customWidth="1"/>
    <col min="4863" max="4868" width="0" style="1" hidden="1" customWidth="1"/>
    <col min="4869" max="4869" width="8.6328125" style="1" customWidth="1"/>
    <col min="4870" max="4874" width="0" style="1" hidden="1" customWidth="1"/>
    <col min="4875" max="4875" width="10.6328125" style="1" customWidth="1"/>
    <col min="4876" max="4876" width="8.6328125" style="1" customWidth="1"/>
    <col min="4877" max="4877" width="11.54296875" style="1" customWidth="1"/>
    <col min="4878" max="4878" width="13.81640625" style="1" customWidth="1"/>
    <col min="4879" max="4879" width="10.81640625" style="1" bestFit="1" customWidth="1"/>
    <col min="4880" max="4880" width="10.08984375" style="1" bestFit="1" customWidth="1"/>
    <col min="4881" max="5097" width="8" style="1"/>
    <col min="5098" max="5098" width="4.6328125" style="1" customWidth="1"/>
    <col min="5099" max="5099" width="44.08984375" style="1" customWidth="1"/>
    <col min="5100" max="5100" width="10.453125" style="1" customWidth="1"/>
    <col min="5101" max="5101" width="0" style="1" hidden="1" customWidth="1"/>
    <col min="5102" max="5102" width="10.6328125" style="1" customWidth="1"/>
    <col min="5103" max="5103" width="9.81640625" style="1" customWidth="1"/>
    <col min="5104" max="5104" width="0" style="1" hidden="1" customWidth="1"/>
    <col min="5105" max="5105" width="9.81640625" style="1" customWidth="1"/>
    <col min="5106" max="5111" width="9.54296875" style="1" customWidth="1"/>
    <col min="5112" max="5116" width="0" style="1" hidden="1" customWidth="1"/>
    <col min="5117" max="5118" width="8.6328125" style="1" customWidth="1"/>
    <col min="5119" max="5124" width="0" style="1" hidden="1" customWidth="1"/>
    <col min="5125" max="5125" width="8.6328125" style="1" customWidth="1"/>
    <col min="5126" max="5130" width="0" style="1" hidden="1" customWidth="1"/>
    <col min="5131" max="5131" width="10.6328125" style="1" customWidth="1"/>
    <col min="5132" max="5132" width="8.6328125" style="1" customWidth="1"/>
    <col min="5133" max="5133" width="11.54296875" style="1" customWidth="1"/>
    <col min="5134" max="5134" width="13.81640625" style="1" customWidth="1"/>
    <col min="5135" max="5135" width="10.81640625" style="1" bestFit="1" customWidth="1"/>
    <col min="5136" max="5136" width="10.08984375" style="1" bestFit="1" customWidth="1"/>
    <col min="5137" max="5353" width="8" style="1"/>
    <col min="5354" max="5354" width="4.6328125" style="1" customWidth="1"/>
    <col min="5355" max="5355" width="44.08984375" style="1" customWidth="1"/>
    <col min="5356" max="5356" width="10.453125" style="1" customWidth="1"/>
    <col min="5357" max="5357" width="0" style="1" hidden="1" customWidth="1"/>
    <col min="5358" max="5358" width="10.6328125" style="1" customWidth="1"/>
    <col min="5359" max="5359" width="9.81640625" style="1" customWidth="1"/>
    <col min="5360" max="5360" width="0" style="1" hidden="1" customWidth="1"/>
    <col min="5361" max="5361" width="9.81640625" style="1" customWidth="1"/>
    <col min="5362" max="5367" width="9.54296875" style="1" customWidth="1"/>
    <col min="5368" max="5372" width="0" style="1" hidden="1" customWidth="1"/>
    <col min="5373" max="5374" width="8.6328125" style="1" customWidth="1"/>
    <col min="5375" max="5380" width="0" style="1" hidden="1" customWidth="1"/>
    <col min="5381" max="5381" width="8.6328125" style="1" customWidth="1"/>
    <col min="5382" max="5386" width="0" style="1" hidden="1" customWidth="1"/>
    <col min="5387" max="5387" width="10.6328125" style="1" customWidth="1"/>
    <col min="5388" max="5388" width="8.6328125" style="1" customWidth="1"/>
    <col min="5389" max="5389" width="11.54296875" style="1" customWidth="1"/>
    <col min="5390" max="5390" width="13.81640625" style="1" customWidth="1"/>
    <col min="5391" max="5391" width="10.81640625" style="1" bestFit="1" customWidth="1"/>
    <col min="5392" max="5392" width="10.08984375" style="1" bestFit="1" customWidth="1"/>
    <col min="5393" max="5609" width="8" style="1"/>
    <col min="5610" max="5610" width="4.6328125" style="1" customWidth="1"/>
    <col min="5611" max="5611" width="44.08984375" style="1" customWidth="1"/>
    <col min="5612" max="5612" width="10.453125" style="1" customWidth="1"/>
    <col min="5613" max="5613" width="0" style="1" hidden="1" customWidth="1"/>
    <col min="5614" max="5614" width="10.6328125" style="1" customWidth="1"/>
    <col min="5615" max="5615" width="9.81640625" style="1" customWidth="1"/>
    <col min="5616" max="5616" width="0" style="1" hidden="1" customWidth="1"/>
    <col min="5617" max="5617" width="9.81640625" style="1" customWidth="1"/>
    <col min="5618" max="5623" width="9.54296875" style="1" customWidth="1"/>
    <col min="5624" max="5628" width="0" style="1" hidden="1" customWidth="1"/>
    <col min="5629" max="5630" width="8.6328125" style="1" customWidth="1"/>
    <col min="5631" max="5636" width="0" style="1" hidden="1" customWidth="1"/>
    <col min="5637" max="5637" width="8.6328125" style="1" customWidth="1"/>
    <col min="5638" max="5642" width="0" style="1" hidden="1" customWidth="1"/>
    <col min="5643" max="5643" width="10.6328125" style="1" customWidth="1"/>
    <col min="5644" max="5644" width="8.6328125" style="1" customWidth="1"/>
    <col min="5645" max="5645" width="11.54296875" style="1" customWidth="1"/>
    <col min="5646" max="5646" width="13.81640625" style="1" customWidth="1"/>
    <col min="5647" max="5647" width="10.81640625" style="1" bestFit="1" customWidth="1"/>
    <col min="5648" max="5648" width="10.08984375" style="1" bestFit="1" customWidth="1"/>
    <col min="5649" max="5865" width="8" style="1"/>
    <col min="5866" max="5866" width="4.6328125" style="1" customWidth="1"/>
    <col min="5867" max="5867" width="44.08984375" style="1" customWidth="1"/>
    <col min="5868" max="5868" width="10.453125" style="1" customWidth="1"/>
    <col min="5869" max="5869" width="0" style="1" hidden="1" customWidth="1"/>
    <col min="5870" max="5870" width="10.6328125" style="1" customWidth="1"/>
    <col min="5871" max="5871" width="9.81640625" style="1" customWidth="1"/>
    <col min="5872" max="5872" width="0" style="1" hidden="1" customWidth="1"/>
    <col min="5873" max="5873" width="9.81640625" style="1" customWidth="1"/>
    <col min="5874" max="5879" width="9.54296875" style="1" customWidth="1"/>
    <col min="5880" max="5884" width="0" style="1" hidden="1" customWidth="1"/>
    <col min="5885" max="5886" width="8.6328125" style="1" customWidth="1"/>
    <col min="5887" max="5892" width="0" style="1" hidden="1" customWidth="1"/>
    <col min="5893" max="5893" width="8.6328125" style="1" customWidth="1"/>
    <col min="5894" max="5898" width="0" style="1" hidden="1" customWidth="1"/>
    <col min="5899" max="5899" width="10.6328125" style="1" customWidth="1"/>
    <col min="5900" max="5900" width="8.6328125" style="1" customWidth="1"/>
    <col min="5901" max="5901" width="11.54296875" style="1" customWidth="1"/>
    <col min="5902" max="5902" width="13.81640625" style="1" customWidth="1"/>
    <col min="5903" max="5903" width="10.81640625" style="1" bestFit="1" customWidth="1"/>
    <col min="5904" max="5904" width="10.08984375" style="1" bestFit="1" customWidth="1"/>
    <col min="5905" max="6121" width="8" style="1"/>
    <col min="6122" max="6122" width="4.6328125" style="1" customWidth="1"/>
    <col min="6123" max="6123" width="44.08984375" style="1" customWidth="1"/>
    <col min="6124" max="6124" width="10.453125" style="1" customWidth="1"/>
    <col min="6125" max="6125" width="0" style="1" hidden="1" customWidth="1"/>
    <col min="6126" max="6126" width="10.6328125" style="1" customWidth="1"/>
    <col min="6127" max="6127" width="9.81640625" style="1" customWidth="1"/>
    <col min="6128" max="6128" width="0" style="1" hidden="1" customWidth="1"/>
    <col min="6129" max="6129" width="9.81640625" style="1" customWidth="1"/>
    <col min="6130" max="6135" width="9.54296875" style="1" customWidth="1"/>
    <col min="6136" max="6140" width="0" style="1" hidden="1" customWidth="1"/>
    <col min="6141" max="6142" width="8.6328125" style="1" customWidth="1"/>
    <col min="6143" max="6148" width="0" style="1" hidden="1" customWidth="1"/>
    <col min="6149" max="6149" width="8.6328125" style="1" customWidth="1"/>
    <col min="6150" max="6154" width="0" style="1" hidden="1" customWidth="1"/>
    <col min="6155" max="6155" width="10.6328125" style="1" customWidth="1"/>
    <col min="6156" max="6156" width="8.6328125" style="1" customWidth="1"/>
    <col min="6157" max="6157" width="11.54296875" style="1" customWidth="1"/>
    <col min="6158" max="6158" width="13.81640625" style="1" customWidth="1"/>
    <col min="6159" max="6159" width="10.81640625" style="1" bestFit="1" customWidth="1"/>
    <col min="6160" max="6160" width="10.08984375" style="1" bestFit="1" customWidth="1"/>
    <col min="6161" max="6377" width="8" style="1"/>
    <col min="6378" max="6378" width="4.6328125" style="1" customWidth="1"/>
    <col min="6379" max="6379" width="44.08984375" style="1" customWidth="1"/>
    <col min="6380" max="6380" width="10.453125" style="1" customWidth="1"/>
    <col min="6381" max="6381" width="0" style="1" hidden="1" customWidth="1"/>
    <col min="6382" max="6382" width="10.6328125" style="1" customWidth="1"/>
    <col min="6383" max="6383" width="9.81640625" style="1" customWidth="1"/>
    <col min="6384" max="6384" width="0" style="1" hidden="1" customWidth="1"/>
    <col min="6385" max="6385" width="9.81640625" style="1" customWidth="1"/>
    <col min="6386" max="6391" width="9.54296875" style="1" customWidth="1"/>
    <col min="6392" max="6396" width="0" style="1" hidden="1" customWidth="1"/>
    <col min="6397" max="6398" width="8.6328125" style="1" customWidth="1"/>
    <col min="6399" max="6404" width="0" style="1" hidden="1" customWidth="1"/>
    <col min="6405" max="6405" width="8.6328125" style="1" customWidth="1"/>
    <col min="6406" max="6410" width="0" style="1" hidden="1" customWidth="1"/>
    <col min="6411" max="6411" width="10.6328125" style="1" customWidth="1"/>
    <col min="6412" max="6412" width="8.6328125" style="1" customWidth="1"/>
    <col min="6413" max="6413" width="11.54296875" style="1" customWidth="1"/>
    <col min="6414" max="6414" width="13.81640625" style="1" customWidth="1"/>
    <col min="6415" max="6415" width="10.81640625" style="1" bestFit="1" customWidth="1"/>
    <col min="6416" max="6416" width="10.08984375" style="1" bestFit="1" customWidth="1"/>
    <col min="6417" max="6633" width="8" style="1"/>
    <col min="6634" max="6634" width="4.6328125" style="1" customWidth="1"/>
    <col min="6635" max="6635" width="44.08984375" style="1" customWidth="1"/>
    <col min="6636" max="6636" width="10.453125" style="1" customWidth="1"/>
    <col min="6637" max="6637" width="0" style="1" hidden="1" customWidth="1"/>
    <col min="6638" max="6638" width="10.6328125" style="1" customWidth="1"/>
    <col min="6639" max="6639" width="9.81640625" style="1" customWidth="1"/>
    <col min="6640" max="6640" width="0" style="1" hidden="1" customWidth="1"/>
    <col min="6641" max="6641" width="9.81640625" style="1" customWidth="1"/>
    <col min="6642" max="6647" width="9.54296875" style="1" customWidth="1"/>
    <col min="6648" max="6652" width="0" style="1" hidden="1" customWidth="1"/>
    <col min="6653" max="6654" width="8.6328125" style="1" customWidth="1"/>
    <col min="6655" max="6660" width="0" style="1" hidden="1" customWidth="1"/>
    <col min="6661" max="6661" width="8.6328125" style="1" customWidth="1"/>
    <col min="6662" max="6666" width="0" style="1" hidden="1" customWidth="1"/>
    <col min="6667" max="6667" width="10.6328125" style="1" customWidth="1"/>
    <col min="6668" max="6668" width="8.6328125" style="1" customWidth="1"/>
    <col min="6669" max="6669" width="11.54296875" style="1" customWidth="1"/>
    <col min="6670" max="6670" width="13.81640625" style="1" customWidth="1"/>
    <col min="6671" max="6671" width="10.81640625" style="1" bestFit="1" customWidth="1"/>
    <col min="6672" max="6672" width="10.08984375" style="1" bestFit="1" customWidth="1"/>
    <col min="6673" max="6889" width="8" style="1"/>
    <col min="6890" max="6890" width="4.6328125" style="1" customWidth="1"/>
    <col min="6891" max="6891" width="44.08984375" style="1" customWidth="1"/>
    <col min="6892" max="6892" width="10.453125" style="1" customWidth="1"/>
    <col min="6893" max="6893" width="0" style="1" hidden="1" customWidth="1"/>
    <col min="6894" max="6894" width="10.6328125" style="1" customWidth="1"/>
    <col min="6895" max="6895" width="9.81640625" style="1" customWidth="1"/>
    <col min="6896" max="6896" width="0" style="1" hidden="1" customWidth="1"/>
    <col min="6897" max="6897" width="9.81640625" style="1" customWidth="1"/>
    <col min="6898" max="6903" width="9.54296875" style="1" customWidth="1"/>
    <col min="6904" max="6908" width="0" style="1" hidden="1" customWidth="1"/>
    <col min="6909" max="6910" width="8.6328125" style="1" customWidth="1"/>
    <col min="6911" max="6916" width="0" style="1" hidden="1" customWidth="1"/>
    <col min="6917" max="6917" width="8.6328125" style="1" customWidth="1"/>
    <col min="6918" max="6922" width="0" style="1" hidden="1" customWidth="1"/>
    <col min="6923" max="6923" width="10.6328125" style="1" customWidth="1"/>
    <col min="6924" max="6924" width="8.6328125" style="1" customWidth="1"/>
    <col min="6925" max="6925" width="11.54296875" style="1" customWidth="1"/>
    <col min="6926" max="6926" width="13.81640625" style="1" customWidth="1"/>
    <col min="6927" max="6927" width="10.81640625" style="1" bestFit="1" customWidth="1"/>
    <col min="6928" max="6928" width="10.08984375" style="1" bestFit="1" customWidth="1"/>
    <col min="6929" max="7145" width="8" style="1"/>
    <col min="7146" max="7146" width="4.6328125" style="1" customWidth="1"/>
    <col min="7147" max="7147" width="44.08984375" style="1" customWidth="1"/>
    <col min="7148" max="7148" width="10.453125" style="1" customWidth="1"/>
    <col min="7149" max="7149" width="0" style="1" hidden="1" customWidth="1"/>
    <col min="7150" max="7150" width="10.6328125" style="1" customWidth="1"/>
    <col min="7151" max="7151" width="9.81640625" style="1" customWidth="1"/>
    <col min="7152" max="7152" width="0" style="1" hidden="1" customWidth="1"/>
    <col min="7153" max="7153" width="9.81640625" style="1" customWidth="1"/>
    <col min="7154" max="7159" width="9.54296875" style="1" customWidth="1"/>
    <col min="7160" max="7164" width="0" style="1" hidden="1" customWidth="1"/>
    <col min="7165" max="7166" width="8.6328125" style="1" customWidth="1"/>
    <col min="7167" max="7172" width="0" style="1" hidden="1" customWidth="1"/>
    <col min="7173" max="7173" width="8.6328125" style="1" customWidth="1"/>
    <col min="7174" max="7178" width="0" style="1" hidden="1" customWidth="1"/>
    <col min="7179" max="7179" width="10.6328125" style="1" customWidth="1"/>
    <col min="7180" max="7180" width="8.6328125" style="1" customWidth="1"/>
    <col min="7181" max="7181" width="11.54296875" style="1" customWidth="1"/>
    <col min="7182" max="7182" width="13.81640625" style="1" customWidth="1"/>
    <col min="7183" max="7183" width="10.81640625" style="1" bestFit="1" customWidth="1"/>
    <col min="7184" max="7184" width="10.08984375" style="1" bestFit="1" customWidth="1"/>
    <col min="7185" max="7401" width="8" style="1"/>
    <col min="7402" max="7402" width="4.6328125" style="1" customWidth="1"/>
    <col min="7403" max="7403" width="44.08984375" style="1" customWidth="1"/>
    <col min="7404" max="7404" width="10.453125" style="1" customWidth="1"/>
    <col min="7405" max="7405" width="0" style="1" hidden="1" customWidth="1"/>
    <col min="7406" max="7406" width="10.6328125" style="1" customWidth="1"/>
    <col min="7407" max="7407" width="9.81640625" style="1" customWidth="1"/>
    <col min="7408" max="7408" width="0" style="1" hidden="1" customWidth="1"/>
    <col min="7409" max="7409" width="9.81640625" style="1" customWidth="1"/>
    <col min="7410" max="7415" width="9.54296875" style="1" customWidth="1"/>
    <col min="7416" max="7420" width="0" style="1" hidden="1" customWidth="1"/>
    <col min="7421" max="7422" width="8.6328125" style="1" customWidth="1"/>
    <col min="7423" max="7428" width="0" style="1" hidden="1" customWidth="1"/>
    <col min="7429" max="7429" width="8.6328125" style="1" customWidth="1"/>
    <col min="7430" max="7434" width="0" style="1" hidden="1" customWidth="1"/>
    <col min="7435" max="7435" width="10.6328125" style="1" customWidth="1"/>
    <col min="7436" max="7436" width="8.6328125" style="1" customWidth="1"/>
    <col min="7437" max="7437" width="11.54296875" style="1" customWidth="1"/>
    <col min="7438" max="7438" width="13.81640625" style="1" customWidth="1"/>
    <col min="7439" max="7439" width="10.81640625" style="1" bestFit="1" customWidth="1"/>
    <col min="7440" max="7440" width="10.08984375" style="1" bestFit="1" customWidth="1"/>
    <col min="7441" max="7657" width="8" style="1"/>
    <col min="7658" max="7658" width="4.6328125" style="1" customWidth="1"/>
    <col min="7659" max="7659" width="44.08984375" style="1" customWidth="1"/>
    <col min="7660" max="7660" width="10.453125" style="1" customWidth="1"/>
    <col min="7661" max="7661" width="0" style="1" hidden="1" customWidth="1"/>
    <col min="7662" max="7662" width="10.6328125" style="1" customWidth="1"/>
    <col min="7663" max="7663" width="9.81640625" style="1" customWidth="1"/>
    <col min="7664" max="7664" width="0" style="1" hidden="1" customWidth="1"/>
    <col min="7665" max="7665" width="9.81640625" style="1" customWidth="1"/>
    <col min="7666" max="7671" width="9.54296875" style="1" customWidth="1"/>
    <col min="7672" max="7676" width="0" style="1" hidden="1" customWidth="1"/>
    <col min="7677" max="7678" width="8.6328125" style="1" customWidth="1"/>
    <col min="7679" max="7684" width="0" style="1" hidden="1" customWidth="1"/>
    <col min="7685" max="7685" width="8.6328125" style="1" customWidth="1"/>
    <col min="7686" max="7690" width="0" style="1" hidden="1" customWidth="1"/>
    <col min="7691" max="7691" width="10.6328125" style="1" customWidth="1"/>
    <col min="7692" max="7692" width="8.6328125" style="1" customWidth="1"/>
    <col min="7693" max="7693" width="11.54296875" style="1" customWidth="1"/>
    <col min="7694" max="7694" width="13.81640625" style="1" customWidth="1"/>
    <col min="7695" max="7695" width="10.81640625" style="1" bestFit="1" customWidth="1"/>
    <col min="7696" max="7696" width="10.08984375" style="1" bestFit="1" customWidth="1"/>
    <col min="7697" max="7913" width="8" style="1"/>
    <col min="7914" max="7914" width="4.6328125" style="1" customWidth="1"/>
    <col min="7915" max="7915" width="44.08984375" style="1" customWidth="1"/>
    <col min="7916" max="7916" width="10.453125" style="1" customWidth="1"/>
    <col min="7917" max="7917" width="0" style="1" hidden="1" customWidth="1"/>
    <col min="7918" max="7918" width="10.6328125" style="1" customWidth="1"/>
    <col min="7919" max="7919" width="9.81640625" style="1" customWidth="1"/>
    <col min="7920" max="7920" width="0" style="1" hidden="1" customWidth="1"/>
    <col min="7921" max="7921" width="9.81640625" style="1" customWidth="1"/>
    <col min="7922" max="7927" width="9.54296875" style="1" customWidth="1"/>
    <col min="7928" max="7932" width="0" style="1" hidden="1" customWidth="1"/>
    <col min="7933" max="7934" width="8.6328125" style="1" customWidth="1"/>
    <col min="7935" max="7940" width="0" style="1" hidden="1" customWidth="1"/>
    <col min="7941" max="7941" width="8.6328125" style="1" customWidth="1"/>
    <col min="7942" max="7946" width="0" style="1" hidden="1" customWidth="1"/>
    <col min="7947" max="7947" width="10.6328125" style="1" customWidth="1"/>
    <col min="7948" max="7948" width="8.6328125" style="1" customWidth="1"/>
    <col min="7949" max="7949" width="11.54296875" style="1" customWidth="1"/>
    <col min="7950" max="7950" width="13.81640625" style="1" customWidth="1"/>
    <col min="7951" max="7951" width="10.81640625" style="1" bestFit="1" customWidth="1"/>
    <col min="7952" max="7952" width="10.08984375" style="1" bestFit="1" customWidth="1"/>
    <col min="7953" max="8169" width="8" style="1"/>
    <col min="8170" max="8170" width="4.6328125" style="1" customWidth="1"/>
    <col min="8171" max="8171" width="44.08984375" style="1" customWidth="1"/>
    <col min="8172" max="8172" width="10.453125" style="1" customWidth="1"/>
    <col min="8173" max="8173" width="0" style="1" hidden="1" customWidth="1"/>
    <col min="8174" max="8174" width="10.6328125" style="1" customWidth="1"/>
    <col min="8175" max="8175" width="9.81640625" style="1" customWidth="1"/>
    <col min="8176" max="8176" width="0" style="1" hidden="1" customWidth="1"/>
    <col min="8177" max="8177" width="9.81640625" style="1" customWidth="1"/>
    <col min="8178" max="8183" width="9.54296875" style="1" customWidth="1"/>
    <col min="8184" max="8188" width="0" style="1" hidden="1" customWidth="1"/>
    <col min="8189" max="8190" width="8.6328125" style="1" customWidth="1"/>
    <col min="8191" max="8196" width="0" style="1" hidden="1" customWidth="1"/>
    <col min="8197" max="8197" width="8.6328125" style="1" customWidth="1"/>
    <col min="8198" max="8202" width="0" style="1" hidden="1" customWidth="1"/>
    <col min="8203" max="8203" width="10.6328125" style="1" customWidth="1"/>
    <col min="8204" max="8204" width="8.6328125" style="1" customWidth="1"/>
    <col min="8205" max="8205" width="11.54296875" style="1" customWidth="1"/>
    <col min="8206" max="8206" width="13.81640625" style="1" customWidth="1"/>
    <col min="8207" max="8207" width="10.81640625" style="1" bestFit="1" customWidth="1"/>
    <col min="8208" max="8208" width="10.08984375" style="1" bestFit="1" customWidth="1"/>
    <col min="8209" max="8425" width="8" style="1"/>
    <col min="8426" max="8426" width="4.6328125" style="1" customWidth="1"/>
    <col min="8427" max="8427" width="44.08984375" style="1" customWidth="1"/>
    <col min="8428" max="8428" width="10.453125" style="1" customWidth="1"/>
    <col min="8429" max="8429" width="0" style="1" hidden="1" customWidth="1"/>
    <col min="8430" max="8430" width="10.6328125" style="1" customWidth="1"/>
    <col min="8431" max="8431" width="9.81640625" style="1" customWidth="1"/>
    <col min="8432" max="8432" width="0" style="1" hidden="1" customWidth="1"/>
    <col min="8433" max="8433" width="9.81640625" style="1" customWidth="1"/>
    <col min="8434" max="8439" width="9.54296875" style="1" customWidth="1"/>
    <col min="8440" max="8444" width="0" style="1" hidden="1" customWidth="1"/>
    <col min="8445" max="8446" width="8.6328125" style="1" customWidth="1"/>
    <col min="8447" max="8452" width="0" style="1" hidden="1" customWidth="1"/>
    <col min="8453" max="8453" width="8.6328125" style="1" customWidth="1"/>
    <col min="8454" max="8458" width="0" style="1" hidden="1" customWidth="1"/>
    <col min="8459" max="8459" width="10.6328125" style="1" customWidth="1"/>
    <col min="8460" max="8460" width="8.6328125" style="1" customWidth="1"/>
    <col min="8461" max="8461" width="11.54296875" style="1" customWidth="1"/>
    <col min="8462" max="8462" width="13.81640625" style="1" customWidth="1"/>
    <col min="8463" max="8463" width="10.81640625" style="1" bestFit="1" customWidth="1"/>
    <col min="8464" max="8464" width="10.08984375" style="1" bestFit="1" customWidth="1"/>
    <col min="8465" max="8681" width="8" style="1"/>
    <col min="8682" max="8682" width="4.6328125" style="1" customWidth="1"/>
    <col min="8683" max="8683" width="44.08984375" style="1" customWidth="1"/>
    <col min="8684" max="8684" width="10.453125" style="1" customWidth="1"/>
    <col min="8685" max="8685" width="0" style="1" hidden="1" customWidth="1"/>
    <col min="8686" max="8686" width="10.6328125" style="1" customWidth="1"/>
    <col min="8687" max="8687" width="9.81640625" style="1" customWidth="1"/>
    <col min="8688" max="8688" width="0" style="1" hidden="1" customWidth="1"/>
    <col min="8689" max="8689" width="9.81640625" style="1" customWidth="1"/>
    <col min="8690" max="8695" width="9.54296875" style="1" customWidth="1"/>
    <col min="8696" max="8700" width="0" style="1" hidden="1" customWidth="1"/>
    <col min="8701" max="8702" width="8.6328125" style="1" customWidth="1"/>
    <col min="8703" max="8708" width="0" style="1" hidden="1" customWidth="1"/>
    <col min="8709" max="8709" width="8.6328125" style="1" customWidth="1"/>
    <col min="8710" max="8714" width="0" style="1" hidden="1" customWidth="1"/>
    <col min="8715" max="8715" width="10.6328125" style="1" customWidth="1"/>
    <col min="8716" max="8716" width="8.6328125" style="1" customWidth="1"/>
    <col min="8717" max="8717" width="11.54296875" style="1" customWidth="1"/>
    <col min="8718" max="8718" width="13.81640625" style="1" customWidth="1"/>
    <col min="8719" max="8719" width="10.81640625" style="1" bestFit="1" customWidth="1"/>
    <col min="8720" max="8720" width="10.08984375" style="1" bestFit="1" customWidth="1"/>
    <col min="8721" max="8937" width="8" style="1"/>
    <col min="8938" max="8938" width="4.6328125" style="1" customWidth="1"/>
    <col min="8939" max="8939" width="44.08984375" style="1" customWidth="1"/>
    <col min="8940" max="8940" width="10.453125" style="1" customWidth="1"/>
    <col min="8941" max="8941" width="0" style="1" hidden="1" customWidth="1"/>
    <col min="8942" max="8942" width="10.6328125" style="1" customWidth="1"/>
    <col min="8943" max="8943" width="9.81640625" style="1" customWidth="1"/>
    <col min="8944" max="8944" width="0" style="1" hidden="1" customWidth="1"/>
    <col min="8945" max="8945" width="9.81640625" style="1" customWidth="1"/>
    <col min="8946" max="8951" width="9.54296875" style="1" customWidth="1"/>
    <col min="8952" max="8956" width="0" style="1" hidden="1" customWidth="1"/>
    <col min="8957" max="8958" width="8.6328125" style="1" customWidth="1"/>
    <col min="8959" max="8964" width="0" style="1" hidden="1" customWidth="1"/>
    <col min="8965" max="8965" width="8.6328125" style="1" customWidth="1"/>
    <col min="8966" max="8970" width="0" style="1" hidden="1" customWidth="1"/>
    <col min="8971" max="8971" width="10.6328125" style="1" customWidth="1"/>
    <col min="8972" max="8972" width="8.6328125" style="1" customWidth="1"/>
    <col min="8973" max="8973" width="11.54296875" style="1" customWidth="1"/>
    <col min="8974" max="8974" width="13.81640625" style="1" customWidth="1"/>
    <col min="8975" max="8975" width="10.81640625" style="1" bestFit="1" customWidth="1"/>
    <col min="8976" max="8976" width="10.08984375" style="1" bestFit="1" customWidth="1"/>
    <col min="8977" max="9193" width="8" style="1"/>
    <col min="9194" max="9194" width="4.6328125" style="1" customWidth="1"/>
    <col min="9195" max="9195" width="44.08984375" style="1" customWidth="1"/>
    <col min="9196" max="9196" width="10.453125" style="1" customWidth="1"/>
    <col min="9197" max="9197" width="0" style="1" hidden="1" customWidth="1"/>
    <col min="9198" max="9198" width="10.6328125" style="1" customWidth="1"/>
    <col min="9199" max="9199" width="9.81640625" style="1" customWidth="1"/>
    <col min="9200" max="9200" width="0" style="1" hidden="1" customWidth="1"/>
    <col min="9201" max="9201" width="9.81640625" style="1" customWidth="1"/>
    <col min="9202" max="9207" width="9.54296875" style="1" customWidth="1"/>
    <col min="9208" max="9212" width="0" style="1" hidden="1" customWidth="1"/>
    <col min="9213" max="9214" width="8.6328125" style="1" customWidth="1"/>
    <col min="9215" max="9220" width="0" style="1" hidden="1" customWidth="1"/>
    <col min="9221" max="9221" width="8.6328125" style="1" customWidth="1"/>
    <col min="9222" max="9226" width="0" style="1" hidden="1" customWidth="1"/>
    <col min="9227" max="9227" width="10.6328125" style="1" customWidth="1"/>
    <col min="9228" max="9228" width="8.6328125" style="1" customWidth="1"/>
    <col min="9229" max="9229" width="11.54296875" style="1" customWidth="1"/>
    <col min="9230" max="9230" width="13.81640625" style="1" customWidth="1"/>
    <col min="9231" max="9231" width="10.81640625" style="1" bestFit="1" customWidth="1"/>
    <col min="9232" max="9232" width="10.08984375" style="1" bestFit="1" customWidth="1"/>
    <col min="9233" max="9449" width="8" style="1"/>
    <col min="9450" max="9450" width="4.6328125" style="1" customWidth="1"/>
    <col min="9451" max="9451" width="44.08984375" style="1" customWidth="1"/>
    <col min="9452" max="9452" width="10.453125" style="1" customWidth="1"/>
    <col min="9453" max="9453" width="0" style="1" hidden="1" customWidth="1"/>
    <col min="9454" max="9454" width="10.6328125" style="1" customWidth="1"/>
    <col min="9455" max="9455" width="9.81640625" style="1" customWidth="1"/>
    <col min="9456" max="9456" width="0" style="1" hidden="1" customWidth="1"/>
    <col min="9457" max="9457" width="9.81640625" style="1" customWidth="1"/>
    <col min="9458" max="9463" width="9.54296875" style="1" customWidth="1"/>
    <col min="9464" max="9468" width="0" style="1" hidden="1" customWidth="1"/>
    <col min="9469" max="9470" width="8.6328125" style="1" customWidth="1"/>
    <col min="9471" max="9476" width="0" style="1" hidden="1" customWidth="1"/>
    <col min="9477" max="9477" width="8.6328125" style="1" customWidth="1"/>
    <col min="9478" max="9482" width="0" style="1" hidden="1" customWidth="1"/>
    <col min="9483" max="9483" width="10.6328125" style="1" customWidth="1"/>
    <col min="9484" max="9484" width="8.6328125" style="1" customWidth="1"/>
    <col min="9485" max="9485" width="11.54296875" style="1" customWidth="1"/>
    <col min="9486" max="9486" width="13.81640625" style="1" customWidth="1"/>
    <col min="9487" max="9487" width="10.81640625" style="1" bestFit="1" customWidth="1"/>
    <col min="9488" max="9488" width="10.08984375" style="1" bestFit="1" customWidth="1"/>
    <col min="9489" max="9705" width="8" style="1"/>
    <col min="9706" max="9706" width="4.6328125" style="1" customWidth="1"/>
    <col min="9707" max="9707" width="44.08984375" style="1" customWidth="1"/>
    <col min="9708" max="9708" width="10.453125" style="1" customWidth="1"/>
    <col min="9709" max="9709" width="0" style="1" hidden="1" customWidth="1"/>
    <col min="9710" max="9710" width="10.6328125" style="1" customWidth="1"/>
    <col min="9711" max="9711" width="9.81640625" style="1" customWidth="1"/>
    <col min="9712" max="9712" width="0" style="1" hidden="1" customWidth="1"/>
    <col min="9713" max="9713" width="9.81640625" style="1" customWidth="1"/>
    <col min="9714" max="9719" width="9.54296875" style="1" customWidth="1"/>
    <col min="9720" max="9724" width="0" style="1" hidden="1" customWidth="1"/>
    <col min="9725" max="9726" width="8.6328125" style="1" customWidth="1"/>
    <col min="9727" max="9732" width="0" style="1" hidden="1" customWidth="1"/>
    <col min="9733" max="9733" width="8.6328125" style="1" customWidth="1"/>
    <col min="9734" max="9738" width="0" style="1" hidden="1" customWidth="1"/>
    <col min="9739" max="9739" width="10.6328125" style="1" customWidth="1"/>
    <col min="9740" max="9740" width="8.6328125" style="1" customWidth="1"/>
    <col min="9741" max="9741" width="11.54296875" style="1" customWidth="1"/>
    <col min="9742" max="9742" width="13.81640625" style="1" customWidth="1"/>
    <col min="9743" max="9743" width="10.81640625" style="1" bestFit="1" customWidth="1"/>
    <col min="9744" max="9744" width="10.08984375" style="1" bestFit="1" customWidth="1"/>
    <col min="9745" max="9961" width="8" style="1"/>
    <col min="9962" max="9962" width="4.6328125" style="1" customWidth="1"/>
    <col min="9963" max="9963" width="44.08984375" style="1" customWidth="1"/>
    <col min="9964" max="9964" width="10.453125" style="1" customWidth="1"/>
    <col min="9965" max="9965" width="0" style="1" hidden="1" customWidth="1"/>
    <col min="9966" max="9966" width="10.6328125" style="1" customWidth="1"/>
    <col min="9967" max="9967" width="9.81640625" style="1" customWidth="1"/>
    <col min="9968" max="9968" width="0" style="1" hidden="1" customWidth="1"/>
    <col min="9969" max="9969" width="9.81640625" style="1" customWidth="1"/>
    <col min="9970" max="9975" width="9.54296875" style="1" customWidth="1"/>
    <col min="9976" max="9980" width="0" style="1" hidden="1" customWidth="1"/>
    <col min="9981" max="9982" width="8.6328125" style="1" customWidth="1"/>
    <col min="9983" max="9988" width="0" style="1" hidden="1" customWidth="1"/>
    <col min="9989" max="9989" width="8.6328125" style="1" customWidth="1"/>
    <col min="9990" max="9994" width="0" style="1" hidden="1" customWidth="1"/>
    <col min="9995" max="9995" width="10.6328125" style="1" customWidth="1"/>
    <col min="9996" max="9996" width="8.6328125" style="1" customWidth="1"/>
    <col min="9997" max="9997" width="11.54296875" style="1" customWidth="1"/>
    <col min="9998" max="9998" width="13.81640625" style="1" customWidth="1"/>
    <col min="9999" max="9999" width="10.81640625" style="1" bestFit="1" customWidth="1"/>
    <col min="10000" max="10000" width="10.08984375" style="1" bestFit="1" customWidth="1"/>
    <col min="10001" max="10217" width="8" style="1"/>
    <col min="10218" max="10218" width="4.6328125" style="1" customWidth="1"/>
    <col min="10219" max="10219" width="44.08984375" style="1" customWidth="1"/>
    <col min="10220" max="10220" width="10.453125" style="1" customWidth="1"/>
    <col min="10221" max="10221" width="0" style="1" hidden="1" customWidth="1"/>
    <col min="10222" max="10222" width="10.6328125" style="1" customWidth="1"/>
    <col min="10223" max="10223" width="9.81640625" style="1" customWidth="1"/>
    <col min="10224" max="10224" width="0" style="1" hidden="1" customWidth="1"/>
    <col min="10225" max="10225" width="9.81640625" style="1" customWidth="1"/>
    <col min="10226" max="10231" width="9.54296875" style="1" customWidth="1"/>
    <col min="10232" max="10236" width="0" style="1" hidden="1" customWidth="1"/>
    <col min="10237" max="10238" width="8.6328125" style="1" customWidth="1"/>
    <col min="10239" max="10244" width="0" style="1" hidden="1" customWidth="1"/>
    <col min="10245" max="10245" width="8.6328125" style="1" customWidth="1"/>
    <col min="10246" max="10250" width="0" style="1" hidden="1" customWidth="1"/>
    <col min="10251" max="10251" width="10.6328125" style="1" customWidth="1"/>
    <col min="10252" max="10252" width="8.6328125" style="1" customWidth="1"/>
    <col min="10253" max="10253" width="11.54296875" style="1" customWidth="1"/>
    <col min="10254" max="10254" width="13.81640625" style="1" customWidth="1"/>
    <col min="10255" max="10255" width="10.81640625" style="1" bestFit="1" customWidth="1"/>
    <col min="10256" max="10256" width="10.08984375" style="1" bestFit="1" customWidth="1"/>
    <col min="10257" max="10473" width="8" style="1"/>
    <col min="10474" max="10474" width="4.6328125" style="1" customWidth="1"/>
    <col min="10475" max="10475" width="44.08984375" style="1" customWidth="1"/>
    <col min="10476" max="10476" width="10.453125" style="1" customWidth="1"/>
    <col min="10477" max="10477" width="0" style="1" hidden="1" customWidth="1"/>
    <col min="10478" max="10478" width="10.6328125" style="1" customWidth="1"/>
    <col min="10479" max="10479" width="9.81640625" style="1" customWidth="1"/>
    <col min="10480" max="10480" width="0" style="1" hidden="1" customWidth="1"/>
    <col min="10481" max="10481" width="9.81640625" style="1" customWidth="1"/>
    <col min="10482" max="10487" width="9.54296875" style="1" customWidth="1"/>
    <col min="10488" max="10492" width="0" style="1" hidden="1" customWidth="1"/>
    <col min="10493" max="10494" width="8.6328125" style="1" customWidth="1"/>
    <col min="10495" max="10500" width="0" style="1" hidden="1" customWidth="1"/>
    <col min="10501" max="10501" width="8.6328125" style="1" customWidth="1"/>
    <col min="10502" max="10506" width="0" style="1" hidden="1" customWidth="1"/>
    <col min="10507" max="10507" width="10.6328125" style="1" customWidth="1"/>
    <col min="10508" max="10508" width="8.6328125" style="1" customWidth="1"/>
    <col min="10509" max="10509" width="11.54296875" style="1" customWidth="1"/>
    <col min="10510" max="10510" width="13.81640625" style="1" customWidth="1"/>
    <col min="10511" max="10511" width="10.81640625" style="1" bestFit="1" customWidth="1"/>
    <col min="10512" max="10512" width="10.08984375" style="1" bestFit="1" customWidth="1"/>
    <col min="10513" max="10729" width="8" style="1"/>
    <col min="10730" max="10730" width="4.6328125" style="1" customWidth="1"/>
    <col min="10731" max="10731" width="44.08984375" style="1" customWidth="1"/>
    <col min="10732" max="10732" width="10.453125" style="1" customWidth="1"/>
    <col min="10733" max="10733" width="0" style="1" hidden="1" customWidth="1"/>
    <col min="10734" max="10734" width="10.6328125" style="1" customWidth="1"/>
    <col min="10735" max="10735" width="9.81640625" style="1" customWidth="1"/>
    <col min="10736" max="10736" width="0" style="1" hidden="1" customWidth="1"/>
    <col min="10737" max="10737" width="9.81640625" style="1" customWidth="1"/>
    <col min="10738" max="10743" width="9.54296875" style="1" customWidth="1"/>
    <col min="10744" max="10748" width="0" style="1" hidden="1" customWidth="1"/>
    <col min="10749" max="10750" width="8.6328125" style="1" customWidth="1"/>
    <col min="10751" max="10756" width="0" style="1" hidden="1" customWidth="1"/>
    <col min="10757" max="10757" width="8.6328125" style="1" customWidth="1"/>
    <col min="10758" max="10762" width="0" style="1" hidden="1" customWidth="1"/>
    <col min="10763" max="10763" width="10.6328125" style="1" customWidth="1"/>
    <col min="10764" max="10764" width="8.6328125" style="1" customWidth="1"/>
    <col min="10765" max="10765" width="11.54296875" style="1" customWidth="1"/>
    <col min="10766" max="10766" width="13.81640625" style="1" customWidth="1"/>
    <col min="10767" max="10767" width="10.81640625" style="1" bestFit="1" customWidth="1"/>
    <col min="10768" max="10768" width="10.08984375" style="1" bestFit="1" customWidth="1"/>
    <col min="10769" max="10985" width="8" style="1"/>
    <col min="10986" max="10986" width="4.6328125" style="1" customWidth="1"/>
    <col min="10987" max="10987" width="44.08984375" style="1" customWidth="1"/>
    <col min="10988" max="10988" width="10.453125" style="1" customWidth="1"/>
    <col min="10989" max="10989" width="0" style="1" hidden="1" customWidth="1"/>
    <col min="10990" max="10990" width="10.6328125" style="1" customWidth="1"/>
    <col min="10991" max="10991" width="9.81640625" style="1" customWidth="1"/>
    <col min="10992" max="10992" width="0" style="1" hidden="1" customWidth="1"/>
    <col min="10993" max="10993" width="9.81640625" style="1" customWidth="1"/>
    <col min="10994" max="10999" width="9.54296875" style="1" customWidth="1"/>
    <col min="11000" max="11004" width="0" style="1" hidden="1" customWidth="1"/>
    <col min="11005" max="11006" width="8.6328125" style="1" customWidth="1"/>
    <col min="11007" max="11012" width="0" style="1" hidden="1" customWidth="1"/>
    <col min="11013" max="11013" width="8.6328125" style="1" customWidth="1"/>
    <col min="11014" max="11018" width="0" style="1" hidden="1" customWidth="1"/>
    <col min="11019" max="11019" width="10.6328125" style="1" customWidth="1"/>
    <col min="11020" max="11020" width="8.6328125" style="1" customWidth="1"/>
    <col min="11021" max="11021" width="11.54296875" style="1" customWidth="1"/>
    <col min="11022" max="11022" width="13.81640625" style="1" customWidth="1"/>
    <col min="11023" max="11023" width="10.81640625" style="1" bestFit="1" customWidth="1"/>
    <col min="11024" max="11024" width="10.08984375" style="1" bestFit="1" customWidth="1"/>
    <col min="11025" max="11241" width="8" style="1"/>
    <col min="11242" max="11242" width="4.6328125" style="1" customWidth="1"/>
    <col min="11243" max="11243" width="44.08984375" style="1" customWidth="1"/>
    <col min="11244" max="11244" width="10.453125" style="1" customWidth="1"/>
    <col min="11245" max="11245" width="0" style="1" hidden="1" customWidth="1"/>
    <col min="11246" max="11246" width="10.6328125" style="1" customWidth="1"/>
    <col min="11247" max="11247" width="9.81640625" style="1" customWidth="1"/>
    <col min="11248" max="11248" width="0" style="1" hidden="1" customWidth="1"/>
    <col min="11249" max="11249" width="9.81640625" style="1" customWidth="1"/>
    <col min="11250" max="11255" width="9.54296875" style="1" customWidth="1"/>
    <col min="11256" max="11260" width="0" style="1" hidden="1" customWidth="1"/>
    <col min="11261" max="11262" width="8.6328125" style="1" customWidth="1"/>
    <col min="11263" max="11268" width="0" style="1" hidden="1" customWidth="1"/>
    <col min="11269" max="11269" width="8.6328125" style="1" customWidth="1"/>
    <col min="11270" max="11274" width="0" style="1" hidden="1" customWidth="1"/>
    <col min="11275" max="11275" width="10.6328125" style="1" customWidth="1"/>
    <col min="11276" max="11276" width="8.6328125" style="1" customWidth="1"/>
    <col min="11277" max="11277" width="11.54296875" style="1" customWidth="1"/>
    <col min="11278" max="11278" width="13.81640625" style="1" customWidth="1"/>
    <col min="11279" max="11279" width="10.81640625" style="1" bestFit="1" customWidth="1"/>
    <col min="11280" max="11280" width="10.08984375" style="1" bestFit="1" customWidth="1"/>
    <col min="11281" max="11497" width="8" style="1"/>
    <col min="11498" max="11498" width="4.6328125" style="1" customWidth="1"/>
    <col min="11499" max="11499" width="44.08984375" style="1" customWidth="1"/>
    <col min="11500" max="11500" width="10.453125" style="1" customWidth="1"/>
    <col min="11501" max="11501" width="0" style="1" hidden="1" customWidth="1"/>
    <col min="11502" max="11502" width="10.6328125" style="1" customWidth="1"/>
    <col min="11503" max="11503" width="9.81640625" style="1" customWidth="1"/>
    <col min="11504" max="11504" width="0" style="1" hidden="1" customWidth="1"/>
    <col min="11505" max="11505" width="9.81640625" style="1" customWidth="1"/>
    <col min="11506" max="11511" width="9.54296875" style="1" customWidth="1"/>
    <col min="11512" max="11516" width="0" style="1" hidden="1" customWidth="1"/>
    <col min="11517" max="11518" width="8.6328125" style="1" customWidth="1"/>
    <col min="11519" max="11524" width="0" style="1" hidden="1" customWidth="1"/>
    <col min="11525" max="11525" width="8.6328125" style="1" customWidth="1"/>
    <col min="11526" max="11530" width="0" style="1" hidden="1" customWidth="1"/>
    <col min="11531" max="11531" width="10.6328125" style="1" customWidth="1"/>
    <col min="11532" max="11532" width="8.6328125" style="1" customWidth="1"/>
    <col min="11533" max="11533" width="11.54296875" style="1" customWidth="1"/>
    <col min="11534" max="11534" width="13.81640625" style="1" customWidth="1"/>
    <col min="11535" max="11535" width="10.81640625" style="1" bestFit="1" customWidth="1"/>
    <col min="11536" max="11536" width="10.08984375" style="1" bestFit="1" customWidth="1"/>
    <col min="11537" max="11753" width="8" style="1"/>
    <col min="11754" max="11754" width="4.6328125" style="1" customWidth="1"/>
    <col min="11755" max="11755" width="44.08984375" style="1" customWidth="1"/>
    <col min="11756" max="11756" width="10.453125" style="1" customWidth="1"/>
    <col min="11757" max="11757" width="0" style="1" hidden="1" customWidth="1"/>
    <col min="11758" max="11758" width="10.6328125" style="1" customWidth="1"/>
    <col min="11759" max="11759" width="9.81640625" style="1" customWidth="1"/>
    <col min="11760" max="11760" width="0" style="1" hidden="1" customWidth="1"/>
    <col min="11761" max="11761" width="9.81640625" style="1" customWidth="1"/>
    <col min="11762" max="11767" width="9.54296875" style="1" customWidth="1"/>
    <col min="11768" max="11772" width="0" style="1" hidden="1" customWidth="1"/>
    <col min="11773" max="11774" width="8.6328125" style="1" customWidth="1"/>
    <col min="11775" max="11780" width="0" style="1" hidden="1" customWidth="1"/>
    <col min="11781" max="11781" width="8.6328125" style="1" customWidth="1"/>
    <col min="11782" max="11786" width="0" style="1" hidden="1" customWidth="1"/>
    <col min="11787" max="11787" width="10.6328125" style="1" customWidth="1"/>
    <col min="11788" max="11788" width="8.6328125" style="1" customWidth="1"/>
    <col min="11789" max="11789" width="11.54296875" style="1" customWidth="1"/>
    <col min="11790" max="11790" width="13.81640625" style="1" customWidth="1"/>
    <col min="11791" max="11791" width="10.81640625" style="1" bestFit="1" customWidth="1"/>
    <col min="11792" max="11792" width="10.08984375" style="1" bestFit="1" customWidth="1"/>
    <col min="11793" max="12009" width="8" style="1"/>
    <col min="12010" max="12010" width="4.6328125" style="1" customWidth="1"/>
    <col min="12011" max="12011" width="44.08984375" style="1" customWidth="1"/>
    <col min="12012" max="12012" width="10.453125" style="1" customWidth="1"/>
    <col min="12013" max="12013" width="0" style="1" hidden="1" customWidth="1"/>
    <col min="12014" max="12014" width="10.6328125" style="1" customWidth="1"/>
    <col min="12015" max="12015" width="9.81640625" style="1" customWidth="1"/>
    <col min="12016" max="12016" width="0" style="1" hidden="1" customWidth="1"/>
    <col min="12017" max="12017" width="9.81640625" style="1" customWidth="1"/>
    <col min="12018" max="12023" width="9.54296875" style="1" customWidth="1"/>
    <col min="12024" max="12028" width="0" style="1" hidden="1" customWidth="1"/>
    <col min="12029" max="12030" width="8.6328125" style="1" customWidth="1"/>
    <col min="12031" max="12036" width="0" style="1" hidden="1" customWidth="1"/>
    <col min="12037" max="12037" width="8.6328125" style="1" customWidth="1"/>
    <col min="12038" max="12042" width="0" style="1" hidden="1" customWidth="1"/>
    <col min="12043" max="12043" width="10.6328125" style="1" customWidth="1"/>
    <col min="12044" max="12044" width="8.6328125" style="1" customWidth="1"/>
    <col min="12045" max="12045" width="11.54296875" style="1" customWidth="1"/>
    <col min="12046" max="12046" width="13.81640625" style="1" customWidth="1"/>
    <col min="12047" max="12047" width="10.81640625" style="1" bestFit="1" customWidth="1"/>
    <col min="12048" max="12048" width="10.08984375" style="1" bestFit="1" customWidth="1"/>
    <col min="12049" max="12265" width="8" style="1"/>
    <col min="12266" max="12266" width="4.6328125" style="1" customWidth="1"/>
    <col min="12267" max="12267" width="44.08984375" style="1" customWidth="1"/>
    <col min="12268" max="12268" width="10.453125" style="1" customWidth="1"/>
    <col min="12269" max="12269" width="0" style="1" hidden="1" customWidth="1"/>
    <col min="12270" max="12270" width="10.6328125" style="1" customWidth="1"/>
    <col min="12271" max="12271" width="9.81640625" style="1" customWidth="1"/>
    <col min="12272" max="12272" width="0" style="1" hidden="1" customWidth="1"/>
    <col min="12273" max="12273" width="9.81640625" style="1" customWidth="1"/>
    <col min="12274" max="12279" width="9.54296875" style="1" customWidth="1"/>
    <col min="12280" max="12284" width="0" style="1" hidden="1" customWidth="1"/>
    <col min="12285" max="12286" width="8.6328125" style="1" customWidth="1"/>
    <col min="12287" max="12292" width="0" style="1" hidden="1" customWidth="1"/>
    <col min="12293" max="12293" width="8.6328125" style="1" customWidth="1"/>
    <col min="12294" max="12298" width="0" style="1" hidden="1" customWidth="1"/>
    <col min="12299" max="12299" width="10.6328125" style="1" customWidth="1"/>
    <col min="12300" max="12300" width="8.6328125" style="1" customWidth="1"/>
    <col min="12301" max="12301" width="11.54296875" style="1" customWidth="1"/>
    <col min="12302" max="12302" width="13.81640625" style="1" customWidth="1"/>
    <col min="12303" max="12303" width="10.81640625" style="1" bestFit="1" customWidth="1"/>
    <col min="12304" max="12304" width="10.08984375" style="1" bestFit="1" customWidth="1"/>
    <col min="12305" max="12521" width="8" style="1"/>
    <col min="12522" max="12522" width="4.6328125" style="1" customWidth="1"/>
    <col min="12523" max="12523" width="44.08984375" style="1" customWidth="1"/>
    <col min="12524" max="12524" width="10.453125" style="1" customWidth="1"/>
    <col min="12525" max="12525" width="0" style="1" hidden="1" customWidth="1"/>
    <col min="12526" max="12526" width="10.6328125" style="1" customWidth="1"/>
    <col min="12527" max="12527" width="9.81640625" style="1" customWidth="1"/>
    <col min="12528" max="12528" width="0" style="1" hidden="1" customWidth="1"/>
    <col min="12529" max="12529" width="9.81640625" style="1" customWidth="1"/>
    <col min="12530" max="12535" width="9.54296875" style="1" customWidth="1"/>
    <col min="12536" max="12540" width="0" style="1" hidden="1" customWidth="1"/>
    <col min="12541" max="12542" width="8.6328125" style="1" customWidth="1"/>
    <col min="12543" max="12548" width="0" style="1" hidden="1" customWidth="1"/>
    <col min="12549" max="12549" width="8.6328125" style="1" customWidth="1"/>
    <col min="12550" max="12554" width="0" style="1" hidden="1" customWidth="1"/>
    <col min="12555" max="12555" width="10.6328125" style="1" customWidth="1"/>
    <col min="12556" max="12556" width="8.6328125" style="1" customWidth="1"/>
    <col min="12557" max="12557" width="11.54296875" style="1" customWidth="1"/>
    <col min="12558" max="12558" width="13.81640625" style="1" customWidth="1"/>
    <col min="12559" max="12559" width="10.81640625" style="1" bestFit="1" customWidth="1"/>
    <col min="12560" max="12560" width="10.08984375" style="1" bestFit="1" customWidth="1"/>
    <col min="12561" max="12777" width="8" style="1"/>
    <col min="12778" max="12778" width="4.6328125" style="1" customWidth="1"/>
    <col min="12779" max="12779" width="44.08984375" style="1" customWidth="1"/>
    <col min="12780" max="12780" width="10.453125" style="1" customWidth="1"/>
    <col min="12781" max="12781" width="0" style="1" hidden="1" customWidth="1"/>
    <col min="12782" max="12782" width="10.6328125" style="1" customWidth="1"/>
    <col min="12783" max="12783" width="9.81640625" style="1" customWidth="1"/>
    <col min="12784" max="12784" width="0" style="1" hidden="1" customWidth="1"/>
    <col min="12785" max="12785" width="9.81640625" style="1" customWidth="1"/>
    <col min="12786" max="12791" width="9.54296875" style="1" customWidth="1"/>
    <col min="12792" max="12796" width="0" style="1" hidden="1" customWidth="1"/>
    <col min="12797" max="12798" width="8.6328125" style="1" customWidth="1"/>
    <col min="12799" max="12804" width="0" style="1" hidden="1" customWidth="1"/>
    <col min="12805" max="12805" width="8.6328125" style="1" customWidth="1"/>
    <col min="12806" max="12810" width="0" style="1" hidden="1" customWidth="1"/>
    <col min="12811" max="12811" width="10.6328125" style="1" customWidth="1"/>
    <col min="12812" max="12812" width="8.6328125" style="1" customWidth="1"/>
    <col min="12813" max="12813" width="11.54296875" style="1" customWidth="1"/>
    <col min="12814" max="12814" width="13.81640625" style="1" customWidth="1"/>
    <col min="12815" max="12815" width="10.81640625" style="1" bestFit="1" customWidth="1"/>
    <col min="12816" max="12816" width="10.08984375" style="1" bestFit="1" customWidth="1"/>
    <col min="12817" max="13033" width="8" style="1"/>
    <col min="13034" max="13034" width="4.6328125" style="1" customWidth="1"/>
    <col min="13035" max="13035" width="44.08984375" style="1" customWidth="1"/>
    <col min="13036" max="13036" width="10.453125" style="1" customWidth="1"/>
    <col min="13037" max="13037" width="0" style="1" hidden="1" customWidth="1"/>
    <col min="13038" max="13038" width="10.6328125" style="1" customWidth="1"/>
    <col min="13039" max="13039" width="9.81640625" style="1" customWidth="1"/>
    <col min="13040" max="13040" width="0" style="1" hidden="1" customWidth="1"/>
    <col min="13041" max="13041" width="9.81640625" style="1" customWidth="1"/>
    <col min="13042" max="13047" width="9.54296875" style="1" customWidth="1"/>
    <col min="13048" max="13052" width="0" style="1" hidden="1" customWidth="1"/>
    <col min="13053" max="13054" width="8.6328125" style="1" customWidth="1"/>
    <col min="13055" max="13060" width="0" style="1" hidden="1" customWidth="1"/>
    <col min="13061" max="13061" width="8.6328125" style="1" customWidth="1"/>
    <col min="13062" max="13066" width="0" style="1" hidden="1" customWidth="1"/>
    <col min="13067" max="13067" width="10.6328125" style="1" customWidth="1"/>
    <col min="13068" max="13068" width="8.6328125" style="1" customWidth="1"/>
    <col min="13069" max="13069" width="11.54296875" style="1" customWidth="1"/>
    <col min="13070" max="13070" width="13.81640625" style="1" customWidth="1"/>
    <col min="13071" max="13071" width="10.81640625" style="1" bestFit="1" customWidth="1"/>
    <col min="13072" max="13072" width="10.08984375" style="1" bestFit="1" customWidth="1"/>
    <col min="13073" max="13289" width="8" style="1"/>
    <col min="13290" max="13290" width="4.6328125" style="1" customWidth="1"/>
    <col min="13291" max="13291" width="44.08984375" style="1" customWidth="1"/>
    <col min="13292" max="13292" width="10.453125" style="1" customWidth="1"/>
    <col min="13293" max="13293" width="0" style="1" hidden="1" customWidth="1"/>
    <col min="13294" max="13294" width="10.6328125" style="1" customWidth="1"/>
    <col min="13295" max="13295" width="9.81640625" style="1" customWidth="1"/>
    <col min="13296" max="13296" width="0" style="1" hidden="1" customWidth="1"/>
    <col min="13297" max="13297" width="9.81640625" style="1" customWidth="1"/>
    <col min="13298" max="13303" width="9.54296875" style="1" customWidth="1"/>
    <col min="13304" max="13308" width="0" style="1" hidden="1" customWidth="1"/>
    <col min="13309" max="13310" width="8.6328125" style="1" customWidth="1"/>
    <col min="13311" max="13316" width="0" style="1" hidden="1" customWidth="1"/>
    <col min="13317" max="13317" width="8.6328125" style="1" customWidth="1"/>
    <col min="13318" max="13322" width="0" style="1" hidden="1" customWidth="1"/>
    <col min="13323" max="13323" width="10.6328125" style="1" customWidth="1"/>
    <col min="13324" max="13324" width="8.6328125" style="1" customWidth="1"/>
    <col min="13325" max="13325" width="11.54296875" style="1" customWidth="1"/>
    <col min="13326" max="13326" width="13.81640625" style="1" customWidth="1"/>
    <col min="13327" max="13327" width="10.81640625" style="1" bestFit="1" customWidth="1"/>
    <col min="13328" max="13328" width="10.08984375" style="1" bestFit="1" customWidth="1"/>
    <col min="13329" max="13545" width="8" style="1"/>
    <col min="13546" max="13546" width="4.6328125" style="1" customWidth="1"/>
    <col min="13547" max="13547" width="44.08984375" style="1" customWidth="1"/>
    <col min="13548" max="13548" width="10.453125" style="1" customWidth="1"/>
    <col min="13549" max="13549" width="0" style="1" hidden="1" customWidth="1"/>
    <col min="13550" max="13550" width="10.6328125" style="1" customWidth="1"/>
    <col min="13551" max="13551" width="9.81640625" style="1" customWidth="1"/>
    <col min="13552" max="13552" width="0" style="1" hidden="1" customWidth="1"/>
    <col min="13553" max="13553" width="9.81640625" style="1" customWidth="1"/>
    <col min="13554" max="13559" width="9.54296875" style="1" customWidth="1"/>
    <col min="13560" max="13564" width="0" style="1" hidden="1" customWidth="1"/>
    <col min="13565" max="13566" width="8.6328125" style="1" customWidth="1"/>
    <col min="13567" max="13572" width="0" style="1" hidden="1" customWidth="1"/>
    <col min="13573" max="13573" width="8.6328125" style="1" customWidth="1"/>
    <col min="13574" max="13578" width="0" style="1" hidden="1" customWidth="1"/>
    <col min="13579" max="13579" width="10.6328125" style="1" customWidth="1"/>
    <col min="13580" max="13580" width="8.6328125" style="1" customWidth="1"/>
    <col min="13581" max="13581" width="11.54296875" style="1" customWidth="1"/>
    <col min="13582" max="13582" width="13.81640625" style="1" customWidth="1"/>
    <col min="13583" max="13583" width="10.81640625" style="1" bestFit="1" customWidth="1"/>
    <col min="13584" max="13584" width="10.08984375" style="1" bestFit="1" customWidth="1"/>
    <col min="13585" max="13801" width="8" style="1"/>
    <col min="13802" max="13802" width="4.6328125" style="1" customWidth="1"/>
    <col min="13803" max="13803" width="44.08984375" style="1" customWidth="1"/>
    <col min="13804" max="13804" width="10.453125" style="1" customWidth="1"/>
    <col min="13805" max="13805" width="0" style="1" hidden="1" customWidth="1"/>
    <col min="13806" max="13806" width="10.6328125" style="1" customWidth="1"/>
    <col min="13807" max="13807" width="9.81640625" style="1" customWidth="1"/>
    <col min="13808" max="13808" width="0" style="1" hidden="1" customWidth="1"/>
    <col min="13809" max="13809" width="9.81640625" style="1" customWidth="1"/>
    <col min="13810" max="13815" width="9.54296875" style="1" customWidth="1"/>
    <col min="13816" max="13820" width="0" style="1" hidden="1" customWidth="1"/>
    <col min="13821" max="13822" width="8.6328125" style="1" customWidth="1"/>
    <col min="13823" max="13828" width="0" style="1" hidden="1" customWidth="1"/>
    <col min="13829" max="13829" width="8.6328125" style="1" customWidth="1"/>
    <col min="13830" max="13834" width="0" style="1" hidden="1" customWidth="1"/>
    <col min="13835" max="13835" width="10.6328125" style="1" customWidth="1"/>
    <col min="13836" max="13836" width="8.6328125" style="1" customWidth="1"/>
    <col min="13837" max="13837" width="11.54296875" style="1" customWidth="1"/>
    <col min="13838" max="13838" width="13.81640625" style="1" customWidth="1"/>
    <col min="13839" max="13839" width="10.81640625" style="1" bestFit="1" customWidth="1"/>
    <col min="13840" max="13840" width="10.08984375" style="1" bestFit="1" customWidth="1"/>
    <col min="13841" max="14057" width="8" style="1"/>
    <col min="14058" max="14058" width="4.6328125" style="1" customWidth="1"/>
    <col min="14059" max="14059" width="44.08984375" style="1" customWidth="1"/>
    <col min="14060" max="14060" width="10.453125" style="1" customWidth="1"/>
    <col min="14061" max="14061" width="0" style="1" hidden="1" customWidth="1"/>
    <col min="14062" max="14062" width="10.6328125" style="1" customWidth="1"/>
    <col min="14063" max="14063" width="9.81640625" style="1" customWidth="1"/>
    <col min="14064" max="14064" width="0" style="1" hidden="1" customWidth="1"/>
    <col min="14065" max="14065" width="9.81640625" style="1" customWidth="1"/>
    <col min="14066" max="14071" width="9.54296875" style="1" customWidth="1"/>
    <col min="14072" max="14076" width="0" style="1" hidden="1" customWidth="1"/>
    <col min="14077" max="14078" width="8.6328125" style="1" customWidth="1"/>
    <col min="14079" max="14084" width="0" style="1" hidden="1" customWidth="1"/>
    <col min="14085" max="14085" width="8.6328125" style="1" customWidth="1"/>
    <col min="14086" max="14090" width="0" style="1" hidden="1" customWidth="1"/>
    <col min="14091" max="14091" width="10.6328125" style="1" customWidth="1"/>
    <col min="14092" max="14092" width="8.6328125" style="1" customWidth="1"/>
    <col min="14093" max="14093" width="11.54296875" style="1" customWidth="1"/>
    <col min="14094" max="14094" width="13.81640625" style="1" customWidth="1"/>
    <col min="14095" max="14095" width="10.81640625" style="1" bestFit="1" customWidth="1"/>
    <col min="14096" max="14096" width="10.08984375" style="1" bestFit="1" customWidth="1"/>
    <col min="14097" max="14313" width="8" style="1"/>
    <col min="14314" max="14314" width="4.6328125" style="1" customWidth="1"/>
    <col min="14315" max="14315" width="44.08984375" style="1" customWidth="1"/>
    <col min="14316" max="14316" width="10.453125" style="1" customWidth="1"/>
    <col min="14317" max="14317" width="0" style="1" hidden="1" customWidth="1"/>
    <col min="14318" max="14318" width="10.6328125" style="1" customWidth="1"/>
    <col min="14319" max="14319" width="9.81640625" style="1" customWidth="1"/>
    <col min="14320" max="14320" width="0" style="1" hidden="1" customWidth="1"/>
    <col min="14321" max="14321" width="9.81640625" style="1" customWidth="1"/>
    <col min="14322" max="14327" width="9.54296875" style="1" customWidth="1"/>
    <col min="14328" max="14332" width="0" style="1" hidden="1" customWidth="1"/>
    <col min="14333" max="14334" width="8.6328125" style="1" customWidth="1"/>
    <col min="14335" max="14340" width="0" style="1" hidden="1" customWidth="1"/>
    <col min="14341" max="14341" width="8.6328125" style="1" customWidth="1"/>
    <col min="14342" max="14346" width="0" style="1" hidden="1" customWidth="1"/>
    <col min="14347" max="14347" width="10.6328125" style="1" customWidth="1"/>
    <col min="14348" max="14348" width="8.6328125" style="1" customWidth="1"/>
    <col min="14349" max="14349" width="11.54296875" style="1" customWidth="1"/>
    <col min="14350" max="14350" width="13.81640625" style="1" customWidth="1"/>
    <col min="14351" max="14351" width="10.81640625" style="1" bestFit="1" customWidth="1"/>
    <col min="14352" max="14352" width="10.08984375" style="1" bestFit="1" customWidth="1"/>
    <col min="14353" max="14569" width="8" style="1"/>
    <col min="14570" max="14570" width="4.6328125" style="1" customWidth="1"/>
    <col min="14571" max="14571" width="44.08984375" style="1" customWidth="1"/>
    <col min="14572" max="14572" width="10.453125" style="1" customWidth="1"/>
    <col min="14573" max="14573" width="0" style="1" hidden="1" customWidth="1"/>
    <col min="14574" max="14574" width="10.6328125" style="1" customWidth="1"/>
    <col min="14575" max="14575" width="9.81640625" style="1" customWidth="1"/>
    <col min="14576" max="14576" width="0" style="1" hidden="1" customWidth="1"/>
    <col min="14577" max="14577" width="9.81640625" style="1" customWidth="1"/>
    <col min="14578" max="14583" width="9.54296875" style="1" customWidth="1"/>
    <col min="14584" max="14588" width="0" style="1" hidden="1" customWidth="1"/>
    <col min="14589" max="14590" width="8.6328125" style="1" customWidth="1"/>
    <col min="14591" max="14596" width="0" style="1" hidden="1" customWidth="1"/>
    <col min="14597" max="14597" width="8.6328125" style="1" customWidth="1"/>
    <col min="14598" max="14602" width="0" style="1" hidden="1" customWidth="1"/>
    <col min="14603" max="14603" width="10.6328125" style="1" customWidth="1"/>
    <col min="14604" max="14604" width="8.6328125" style="1" customWidth="1"/>
    <col min="14605" max="14605" width="11.54296875" style="1" customWidth="1"/>
    <col min="14606" max="14606" width="13.81640625" style="1" customWidth="1"/>
    <col min="14607" max="14607" width="10.81640625" style="1" bestFit="1" customWidth="1"/>
    <col min="14608" max="14608" width="10.08984375" style="1" bestFit="1" customWidth="1"/>
    <col min="14609" max="14825" width="8" style="1"/>
    <col min="14826" max="14826" width="4.6328125" style="1" customWidth="1"/>
    <col min="14827" max="14827" width="44.08984375" style="1" customWidth="1"/>
    <col min="14828" max="14828" width="10.453125" style="1" customWidth="1"/>
    <col min="14829" max="14829" width="0" style="1" hidden="1" customWidth="1"/>
    <col min="14830" max="14830" width="10.6328125" style="1" customWidth="1"/>
    <col min="14831" max="14831" width="9.81640625" style="1" customWidth="1"/>
    <col min="14832" max="14832" width="0" style="1" hidden="1" customWidth="1"/>
    <col min="14833" max="14833" width="9.81640625" style="1" customWidth="1"/>
    <col min="14834" max="14839" width="9.54296875" style="1" customWidth="1"/>
    <col min="14840" max="14844" width="0" style="1" hidden="1" customWidth="1"/>
    <col min="14845" max="14846" width="8.6328125" style="1" customWidth="1"/>
    <col min="14847" max="14852" width="0" style="1" hidden="1" customWidth="1"/>
    <col min="14853" max="14853" width="8.6328125" style="1" customWidth="1"/>
    <col min="14854" max="14858" width="0" style="1" hidden="1" customWidth="1"/>
    <col min="14859" max="14859" width="10.6328125" style="1" customWidth="1"/>
    <col min="14860" max="14860" width="8.6328125" style="1" customWidth="1"/>
    <col min="14861" max="14861" width="11.54296875" style="1" customWidth="1"/>
    <col min="14862" max="14862" width="13.81640625" style="1" customWidth="1"/>
    <col min="14863" max="14863" width="10.81640625" style="1" bestFit="1" customWidth="1"/>
    <col min="14864" max="14864" width="10.08984375" style="1" bestFit="1" customWidth="1"/>
    <col min="14865" max="15081" width="8" style="1"/>
    <col min="15082" max="15082" width="4.6328125" style="1" customWidth="1"/>
    <col min="15083" max="15083" width="44.08984375" style="1" customWidth="1"/>
    <col min="15084" max="15084" width="10.453125" style="1" customWidth="1"/>
    <col min="15085" max="15085" width="0" style="1" hidden="1" customWidth="1"/>
    <col min="15086" max="15086" width="10.6328125" style="1" customWidth="1"/>
    <col min="15087" max="15087" width="9.81640625" style="1" customWidth="1"/>
    <col min="15088" max="15088" width="0" style="1" hidden="1" customWidth="1"/>
    <col min="15089" max="15089" width="9.81640625" style="1" customWidth="1"/>
    <col min="15090" max="15095" width="9.54296875" style="1" customWidth="1"/>
    <col min="15096" max="15100" width="0" style="1" hidden="1" customWidth="1"/>
    <col min="15101" max="15102" width="8.6328125" style="1" customWidth="1"/>
    <col min="15103" max="15108" width="0" style="1" hidden="1" customWidth="1"/>
    <col min="15109" max="15109" width="8.6328125" style="1" customWidth="1"/>
    <col min="15110" max="15114" width="0" style="1" hidden="1" customWidth="1"/>
    <col min="15115" max="15115" width="10.6328125" style="1" customWidth="1"/>
    <col min="15116" max="15116" width="8.6328125" style="1" customWidth="1"/>
    <col min="15117" max="15117" width="11.54296875" style="1" customWidth="1"/>
    <col min="15118" max="15118" width="13.81640625" style="1" customWidth="1"/>
    <col min="15119" max="15119" width="10.81640625" style="1" bestFit="1" customWidth="1"/>
    <col min="15120" max="15120" width="10.08984375" style="1" bestFit="1" customWidth="1"/>
    <col min="15121" max="15337" width="8" style="1"/>
    <col min="15338" max="15338" width="4.6328125" style="1" customWidth="1"/>
    <col min="15339" max="15339" width="44.08984375" style="1" customWidth="1"/>
    <col min="15340" max="15340" width="10.453125" style="1" customWidth="1"/>
    <col min="15341" max="15341" width="0" style="1" hidden="1" customWidth="1"/>
    <col min="15342" max="15342" width="10.6328125" style="1" customWidth="1"/>
    <col min="15343" max="15343" width="9.81640625" style="1" customWidth="1"/>
    <col min="15344" max="15344" width="0" style="1" hidden="1" customWidth="1"/>
    <col min="15345" max="15345" width="9.81640625" style="1" customWidth="1"/>
    <col min="15346" max="15351" width="9.54296875" style="1" customWidth="1"/>
    <col min="15352" max="15356" width="0" style="1" hidden="1" customWidth="1"/>
    <col min="15357" max="15358" width="8.6328125" style="1" customWidth="1"/>
    <col min="15359" max="15364" width="0" style="1" hidden="1" customWidth="1"/>
    <col min="15365" max="15365" width="8.6328125" style="1" customWidth="1"/>
    <col min="15366" max="15370" width="0" style="1" hidden="1" customWidth="1"/>
    <col min="15371" max="15371" width="10.6328125" style="1" customWidth="1"/>
    <col min="15372" max="15372" width="8.6328125" style="1" customWidth="1"/>
    <col min="15373" max="15373" width="11.54296875" style="1" customWidth="1"/>
    <col min="15374" max="15374" width="13.81640625" style="1" customWidth="1"/>
    <col min="15375" max="15375" width="10.81640625" style="1" bestFit="1" customWidth="1"/>
    <col min="15376" max="15376" width="10.08984375" style="1" bestFit="1" customWidth="1"/>
    <col min="15377" max="15593" width="8" style="1"/>
    <col min="15594" max="15594" width="4.6328125" style="1" customWidth="1"/>
    <col min="15595" max="15595" width="44.08984375" style="1" customWidth="1"/>
    <col min="15596" max="15596" width="10.453125" style="1" customWidth="1"/>
    <col min="15597" max="15597" width="0" style="1" hidden="1" customWidth="1"/>
    <col min="15598" max="15598" width="10.6328125" style="1" customWidth="1"/>
    <col min="15599" max="15599" width="9.81640625" style="1" customWidth="1"/>
    <col min="15600" max="15600" width="0" style="1" hidden="1" customWidth="1"/>
    <col min="15601" max="15601" width="9.81640625" style="1" customWidth="1"/>
    <col min="15602" max="15607" width="9.54296875" style="1" customWidth="1"/>
    <col min="15608" max="15612" width="0" style="1" hidden="1" customWidth="1"/>
    <col min="15613" max="15614" width="8.6328125" style="1" customWidth="1"/>
    <col min="15615" max="15620" width="0" style="1" hidden="1" customWidth="1"/>
    <col min="15621" max="15621" width="8.6328125" style="1" customWidth="1"/>
    <col min="15622" max="15626" width="0" style="1" hidden="1" customWidth="1"/>
    <col min="15627" max="15627" width="10.6328125" style="1" customWidth="1"/>
    <col min="15628" max="15628" width="8.6328125" style="1" customWidth="1"/>
    <col min="15629" max="15629" width="11.54296875" style="1" customWidth="1"/>
    <col min="15630" max="15630" width="13.81640625" style="1" customWidth="1"/>
    <col min="15631" max="15631" width="10.81640625" style="1" bestFit="1" customWidth="1"/>
    <col min="15632" max="15632" width="10.08984375" style="1" bestFit="1" customWidth="1"/>
    <col min="15633" max="15849" width="8" style="1"/>
    <col min="15850" max="15850" width="4.6328125" style="1" customWidth="1"/>
    <col min="15851" max="15851" width="44.08984375" style="1" customWidth="1"/>
    <col min="15852" max="15852" width="10.453125" style="1" customWidth="1"/>
    <col min="15853" max="15853" width="0" style="1" hidden="1" customWidth="1"/>
    <col min="15854" max="15854" width="10.6328125" style="1" customWidth="1"/>
    <col min="15855" max="15855" width="9.81640625" style="1" customWidth="1"/>
    <col min="15856" max="15856" width="0" style="1" hidden="1" customWidth="1"/>
    <col min="15857" max="15857" width="9.81640625" style="1" customWidth="1"/>
    <col min="15858" max="15863" width="9.54296875" style="1" customWidth="1"/>
    <col min="15864" max="15868" width="0" style="1" hidden="1" customWidth="1"/>
    <col min="15869" max="15870" width="8.6328125" style="1" customWidth="1"/>
    <col min="15871" max="15876" width="0" style="1" hidden="1" customWidth="1"/>
    <col min="15877" max="15877" width="8.6328125" style="1" customWidth="1"/>
    <col min="15878" max="15882" width="0" style="1" hidden="1" customWidth="1"/>
    <col min="15883" max="15883" width="10.6328125" style="1" customWidth="1"/>
    <col min="15884" max="15884" width="8.6328125" style="1" customWidth="1"/>
    <col min="15885" max="15885" width="11.54296875" style="1" customWidth="1"/>
    <col min="15886" max="15886" width="13.81640625" style="1" customWidth="1"/>
    <col min="15887" max="15887" width="10.81640625" style="1" bestFit="1" customWidth="1"/>
    <col min="15888" max="15888" width="10.08984375" style="1" bestFit="1" customWidth="1"/>
    <col min="15889" max="16105" width="8" style="1"/>
    <col min="16106" max="16106" width="4.6328125" style="1" customWidth="1"/>
    <col min="16107" max="16107" width="44.08984375" style="1" customWidth="1"/>
    <col min="16108" max="16108" width="10.453125" style="1" customWidth="1"/>
    <col min="16109" max="16109" width="0" style="1" hidden="1" customWidth="1"/>
    <col min="16110" max="16110" width="10.6328125" style="1" customWidth="1"/>
    <col min="16111" max="16111" width="9.81640625" style="1" customWidth="1"/>
    <col min="16112" max="16112" width="0" style="1" hidden="1" customWidth="1"/>
    <col min="16113" max="16113" width="9.81640625" style="1" customWidth="1"/>
    <col min="16114" max="16119" width="9.54296875" style="1" customWidth="1"/>
    <col min="16120" max="16124" width="0" style="1" hidden="1" customWidth="1"/>
    <col min="16125" max="16126" width="8.6328125" style="1" customWidth="1"/>
    <col min="16127" max="16132" width="0" style="1" hidden="1" customWidth="1"/>
    <col min="16133" max="16133" width="8.6328125" style="1" customWidth="1"/>
    <col min="16134" max="16138" width="0" style="1" hidden="1" customWidth="1"/>
    <col min="16139" max="16139" width="10.6328125" style="1" customWidth="1"/>
    <col min="16140" max="16140" width="8.6328125" style="1" customWidth="1"/>
    <col min="16141" max="16141" width="11.54296875" style="1" customWidth="1"/>
    <col min="16142" max="16142" width="13.81640625" style="1" customWidth="1"/>
    <col min="16143" max="16143" width="10.81640625" style="1" bestFit="1" customWidth="1"/>
    <col min="16144" max="16144" width="10.08984375" style="1" bestFit="1" customWidth="1"/>
    <col min="16145" max="16384" width="8" style="1"/>
  </cols>
  <sheetData>
    <row r="1" spans="1:16" ht="17.5">
      <c r="A1" s="95" t="s">
        <v>85</v>
      </c>
      <c r="B1" s="95"/>
      <c r="C1" s="95"/>
      <c r="D1" s="95"/>
      <c r="E1" s="95"/>
      <c r="F1" s="95"/>
      <c r="G1" s="95"/>
      <c r="H1" s="95"/>
      <c r="I1" s="95"/>
      <c r="J1" s="95"/>
      <c r="K1" s="95"/>
      <c r="L1" s="95"/>
      <c r="M1" s="95"/>
      <c r="N1" s="95"/>
    </row>
    <row r="2" spans="1:16" ht="37.5" customHeight="1">
      <c r="A2" s="96" t="s">
        <v>86</v>
      </c>
      <c r="B2" s="96"/>
      <c r="C2" s="96"/>
      <c r="D2" s="96"/>
      <c r="E2" s="96"/>
      <c r="F2" s="96"/>
      <c r="G2" s="96"/>
      <c r="H2" s="96"/>
      <c r="I2" s="96"/>
      <c r="J2" s="96"/>
      <c r="K2" s="96"/>
      <c r="L2" s="96"/>
      <c r="M2" s="96"/>
      <c r="N2" s="96"/>
    </row>
    <row r="3" spans="1:16" ht="18">
      <c r="A3" s="97" t="s">
        <v>120</v>
      </c>
      <c r="B3" s="97"/>
      <c r="C3" s="97"/>
      <c r="D3" s="97"/>
      <c r="E3" s="97"/>
      <c r="F3" s="97"/>
      <c r="G3" s="97"/>
      <c r="H3" s="97"/>
      <c r="I3" s="97"/>
      <c r="J3" s="97"/>
      <c r="K3" s="97"/>
      <c r="L3" s="97"/>
      <c r="M3" s="97"/>
      <c r="N3" s="97"/>
    </row>
    <row r="4" spans="1:16" ht="13">
      <c r="A4" s="2"/>
      <c r="B4" s="3"/>
      <c r="C4" s="2"/>
      <c r="D4" s="2"/>
      <c r="E4" s="2"/>
      <c r="F4" s="4"/>
      <c r="G4" s="2"/>
      <c r="H4" s="5"/>
      <c r="I4" s="5"/>
      <c r="J4" s="5"/>
      <c r="K4" s="5"/>
      <c r="L4" s="6"/>
      <c r="M4" s="6"/>
      <c r="N4" s="91" t="s">
        <v>0</v>
      </c>
      <c r="O4" s="7"/>
    </row>
    <row r="5" spans="1:16" s="80" customFormat="1" ht="26.25" customHeight="1">
      <c r="A5" s="85" t="s">
        <v>1</v>
      </c>
      <c r="B5" s="85" t="s">
        <v>84</v>
      </c>
      <c r="C5" s="85" t="s">
        <v>2</v>
      </c>
      <c r="D5" s="88" t="s">
        <v>115</v>
      </c>
      <c r="E5" s="85" t="s">
        <v>3</v>
      </c>
      <c r="F5" s="85" t="s">
        <v>87</v>
      </c>
      <c r="G5" s="85" t="s">
        <v>117</v>
      </c>
      <c r="H5" s="85"/>
      <c r="I5" s="85"/>
      <c r="J5" s="85"/>
      <c r="K5" s="86" t="s">
        <v>119</v>
      </c>
      <c r="L5" s="86"/>
      <c r="M5" s="86"/>
      <c r="N5" s="85" t="s">
        <v>4</v>
      </c>
      <c r="O5" s="79"/>
    </row>
    <row r="6" spans="1:16" s="80" customFormat="1" ht="26.25" customHeight="1">
      <c r="A6" s="85"/>
      <c r="B6" s="85"/>
      <c r="C6" s="85"/>
      <c r="D6" s="89"/>
      <c r="E6" s="85"/>
      <c r="F6" s="85"/>
      <c r="G6" s="85" t="s">
        <v>5</v>
      </c>
      <c r="H6" s="86" t="s">
        <v>6</v>
      </c>
      <c r="I6" s="86" t="s">
        <v>7</v>
      </c>
      <c r="J6" s="86"/>
      <c r="K6" s="86" t="s">
        <v>8</v>
      </c>
      <c r="L6" s="87" t="s">
        <v>9</v>
      </c>
      <c r="M6" s="87"/>
      <c r="N6" s="85"/>
      <c r="O6" s="79"/>
    </row>
    <row r="7" spans="1:16" s="80" customFormat="1" ht="68" customHeight="1">
      <c r="A7" s="85"/>
      <c r="B7" s="85"/>
      <c r="C7" s="85"/>
      <c r="D7" s="90"/>
      <c r="E7" s="85"/>
      <c r="F7" s="85"/>
      <c r="G7" s="85"/>
      <c r="H7" s="86"/>
      <c r="I7" s="78" t="s">
        <v>10</v>
      </c>
      <c r="J7" s="78" t="s">
        <v>93</v>
      </c>
      <c r="K7" s="86"/>
      <c r="L7" s="81" t="s">
        <v>10</v>
      </c>
      <c r="M7" s="81" t="s">
        <v>95</v>
      </c>
      <c r="N7" s="85"/>
      <c r="O7" s="79"/>
    </row>
    <row r="8" spans="1:16" ht="22" customHeight="1">
      <c r="A8" s="8"/>
      <c r="B8" s="8" t="s">
        <v>11</v>
      </c>
      <c r="C8" s="8"/>
      <c r="D8" s="8"/>
      <c r="E8" s="8"/>
      <c r="F8" s="8"/>
      <c r="G8" s="9"/>
      <c r="H8" s="10">
        <f>H9</f>
        <v>121859</v>
      </c>
      <c r="I8" s="10">
        <f t="shared" ref="I8:M8" si="0">I9</f>
        <v>82390</v>
      </c>
      <c r="J8" s="10">
        <f t="shared" si="0"/>
        <v>39469</v>
      </c>
      <c r="K8" s="10">
        <f t="shared" si="0"/>
        <v>90629</v>
      </c>
      <c r="L8" s="10">
        <f t="shared" si="0"/>
        <v>82390</v>
      </c>
      <c r="M8" s="10">
        <f t="shared" si="0"/>
        <v>8239</v>
      </c>
      <c r="N8" s="11"/>
      <c r="O8" s="7"/>
    </row>
    <row r="9" spans="1:16" ht="30" customHeight="1">
      <c r="A9" s="12" t="s">
        <v>12</v>
      </c>
      <c r="B9" s="13" t="s">
        <v>13</v>
      </c>
      <c r="C9" s="14"/>
      <c r="D9" s="14"/>
      <c r="E9" s="14"/>
      <c r="F9" s="14"/>
      <c r="G9" s="15"/>
      <c r="H9" s="16">
        <f t="shared" ref="H9:M9" si="1">H10+H12</f>
        <v>121859</v>
      </c>
      <c r="I9" s="16">
        <f t="shared" si="1"/>
        <v>82390</v>
      </c>
      <c r="J9" s="16">
        <f t="shared" si="1"/>
        <v>39469</v>
      </c>
      <c r="K9" s="16">
        <f t="shared" si="1"/>
        <v>90629</v>
      </c>
      <c r="L9" s="16">
        <f t="shared" si="1"/>
        <v>82390</v>
      </c>
      <c r="M9" s="16">
        <f t="shared" si="1"/>
        <v>8239</v>
      </c>
      <c r="N9" s="17"/>
      <c r="O9" s="7"/>
    </row>
    <row r="10" spans="1:16" s="25" customFormat="1" ht="33.75" customHeight="1">
      <c r="A10" s="18">
        <v>1</v>
      </c>
      <c r="B10" s="19" t="s">
        <v>14</v>
      </c>
      <c r="C10" s="20"/>
      <c r="D10" s="20"/>
      <c r="E10" s="20"/>
      <c r="F10" s="21"/>
      <c r="G10" s="20"/>
      <c r="H10" s="22">
        <f>H11</f>
        <v>110000</v>
      </c>
      <c r="I10" s="22">
        <f>I11</f>
        <v>71609</v>
      </c>
      <c r="J10" s="22">
        <f>J11</f>
        <v>38391</v>
      </c>
      <c r="K10" s="22">
        <f>L10+M10</f>
        <v>78770</v>
      </c>
      <c r="L10" s="22">
        <f t="shared" ref="L10:M10" si="2">L11</f>
        <v>71609</v>
      </c>
      <c r="M10" s="22">
        <f t="shared" si="2"/>
        <v>7161</v>
      </c>
      <c r="N10" s="23"/>
      <c r="O10" s="24"/>
    </row>
    <row r="11" spans="1:16" s="30" customFormat="1" ht="69">
      <c r="A11" s="26" t="s">
        <v>15</v>
      </c>
      <c r="B11" s="27" t="s">
        <v>98</v>
      </c>
      <c r="C11" s="14" t="s">
        <v>16</v>
      </c>
      <c r="D11" s="92" t="s">
        <v>97</v>
      </c>
      <c r="E11" s="14" t="s">
        <v>90</v>
      </c>
      <c r="F11" s="14" t="s">
        <v>17</v>
      </c>
      <c r="G11" s="15" t="s">
        <v>18</v>
      </c>
      <c r="H11" s="28">
        <f>I11+J11</f>
        <v>110000</v>
      </c>
      <c r="I11" s="28">
        <v>71609</v>
      </c>
      <c r="J11" s="28">
        <v>38391</v>
      </c>
      <c r="K11" s="28">
        <f>L11+M11</f>
        <v>78770</v>
      </c>
      <c r="L11" s="28">
        <v>71609</v>
      </c>
      <c r="M11" s="28">
        <v>7161</v>
      </c>
      <c r="N11" s="17"/>
      <c r="O11" s="7"/>
      <c r="P11" s="29"/>
    </row>
    <row r="12" spans="1:16" s="34" customFormat="1" ht="24" customHeight="1">
      <c r="A12" s="18">
        <v>2</v>
      </c>
      <c r="B12" s="19" t="s">
        <v>19</v>
      </c>
      <c r="C12" s="31"/>
      <c r="D12" s="93"/>
      <c r="E12" s="31"/>
      <c r="F12" s="31"/>
      <c r="G12" s="32"/>
      <c r="H12" s="22">
        <f t="shared" ref="H12:M12" si="3">H13</f>
        <v>11859</v>
      </c>
      <c r="I12" s="22">
        <f t="shared" si="3"/>
        <v>10781</v>
      </c>
      <c r="J12" s="22">
        <f t="shared" si="3"/>
        <v>1078</v>
      </c>
      <c r="K12" s="22">
        <f t="shared" si="3"/>
        <v>11859</v>
      </c>
      <c r="L12" s="22">
        <f t="shared" si="3"/>
        <v>10781</v>
      </c>
      <c r="M12" s="22">
        <f t="shared" si="3"/>
        <v>1078</v>
      </c>
      <c r="N12" s="23"/>
      <c r="O12" s="33"/>
    </row>
    <row r="13" spans="1:16" s="7" customFormat="1" ht="69">
      <c r="A13" s="68" t="s">
        <v>15</v>
      </c>
      <c r="B13" s="74" t="s">
        <v>20</v>
      </c>
      <c r="C13" s="67" t="s">
        <v>92</v>
      </c>
      <c r="D13" s="94" t="s">
        <v>96</v>
      </c>
      <c r="E13" s="67" t="s">
        <v>21</v>
      </c>
      <c r="F13" s="68" t="s">
        <v>57</v>
      </c>
      <c r="G13" s="75"/>
      <c r="H13" s="69">
        <f>I13+J13</f>
        <v>11859</v>
      </c>
      <c r="I13" s="69">
        <v>10781</v>
      </c>
      <c r="J13" s="69">
        <v>1078</v>
      </c>
      <c r="K13" s="69">
        <f>L13+M13</f>
        <v>11859</v>
      </c>
      <c r="L13" s="69">
        <v>10781</v>
      </c>
      <c r="M13" s="69">
        <v>1078</v>
      </c>
      <c r="N13" s="67"/>
    </row>
    <row r="15" spans="1:16" s="73" customFormat="1" ht="27.75" customHeight="1">
      <c r="B15" s="83" t="s">
        <v>121</v>
      </c>
      <c r="C15" s="84"/>
      <c r="D15" s="84"/>
      <c r="E15" s="84"/>
      <c r="F15" s="84"/>
      <c r="G15" s="84"/>
      <c r="H15" s="84"/>
      <c r="I15" s="84"/>
      <c r="J15" s="84"/>
      <c r="K15" s="84"/>
      <c r="L15" s="84"/>
      <c r="M15" s="84"/>
      <c r="N15" s="84"/>
    </row>
    <row r="16" spans="1:16" ht="14.5">
      <c r="D16" s="77"/>
    </row>
  </sheetData>
  <mergeCells count="18">
    <mergeCell ref="A1:N1"/>
    <mergeCell ref="A2:N2"/>
    <mergeCell ref="A3:N3"/>
    <mergeCell ref="A5:A7"/>
    <mergeCell ref="B5:B7"/>
    <mergeCell ref="C5:C7"/>
    <mergeCell ref="D5:D7"/>
    <mergeCell ref="E5:E7"/>
    <mergeCell ref="F5:F7"/>
    <mergeCell ref="B15:N15"/>
    <mergeCell ref="N5:N7"/>
    <mergeCell ref="G6:G7"/>
    <mergeCell ref="H6:H7"/>
    <mergeCell ref="I6:J6"/>
    <mergeCell ref="K6:K7"/>
    <mergeCell ref="L6:M6"/>
    <mergeCell ref="G5:J5"/>
    <mergeCell ref="K5:M5"/>
  </mergeCells>
  <pageMargins left="0.39370078740157483" right="0.19685039370078741" top="0.78740157480314965" bottom="0.59055118110236227" header="0.31496062992125984" footer="0.31496062992125984"/>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6"/>
  <sheetViews>
    <sheetView zoomScale="78" zoomScaleNormal="78" workbookViewId="0">
      <pane xSplit="2" ySplit="8" topLeftCell="C9" activePane="bottomRight" state="frozen"/>
      <selection pane="topRight" activeCell="C1" sqref="C1"/>
      <selection pane="bottomLeft" activeCell="A9" sqref="A9"/>
      <selection pane="bottomRight" activeCell="D23" sqref="D23"/>
    </sheetView>
  </sheetViews>
  <sheetFormatPr defaultColWidth="8" defaultRowHeight="12"/>
  <cols>
    <col min="1" max="1" width="4.6328125" style="1" customWidth="1"/>
    <col min="2" max="2" width="44.08984375" style="1" customWidth="1"/>
    <col min="3" max="3" width="10.453125" style="1" customWidth="1"/>
    <col min="4" max="4" width="55.6328125" style="1" customWidth="1"/>
    <col min="5" max="5" width="10.6328125" style="1" customWidth="1"/>
    <col min="6" max="6" width="9.81640625" style="71" customWidth="1"/>
    <col min="7" max="7" width="9.81640625" style="1" customWidth="1"/>
    <col min="8" max="8" width="8" style="72" customWidth="1"/>
    <col min="9" max="9" width="8.08984375" style="72" customWidth="1"/>
    <col min="10" max="10" width="8.6328125" style="72" customWidth="1"/>
    <col min="11" max="11" width="9" style="29" customWidth="1"/>
    <col min="12" max="12" width="8.6328125" style="29" customWidth="1"/>
    <col min="13" max="13" width="9.6328125" style="29" customWidth="1"/>
    <col min="14" max="14" width="7.6328125" style="1" customWidth="1"/>
    <col min="15" max="15" width="10.81640625" style="1" bestFit="1" customWidth="1"/>
    <col min="16" max="16" width="10.08984375" style="1" bestFit="1" customWidth="1"/>
    <col min="17" max="233" width="8" style="1"/>
    <col min="234" max="234" width="4.6328125" style="1" customWidth="1"/>
    <col min="235" max="235" width="44.08984375" style="1" customWidth="1"/>
    <col min="236" max="236" width="10.453125" style="1" customWidth="1"/>
    <col min="237" max="237" width="0" style="1" hidden="1" customWidth="1"/>
    <col min="238" max="238" width="10.6328125" style="1" customWidth="1"/>
    <col min="239" max="239" width="9.81640625" style="1" customWidth="1"/>
    <col min="240" max="240" width="0" style="1" hidden="1" customWidth="1"/>
    <col min="241" max="241" width="9.81640625" style="1" customWidth="1"/>
    <col min="242" max="247" width="9.54296875" style="1" customWidth="1"/>
    <col min="248" max="252" width="0" style="1" hidden="1" customWidth="1"/>
    <col min="253" max="254" width="8.6328125" style="1" customWidth="1"/>
    <col min="255" max="260" width="0" style="1" hidden="1" customWidth="1"/>
    <col min="261" max="261" width="8.6328125" style="1" customWidth="1"/>
    <col min="262" max="266" width="0" style="1" hidden="1" customWidth="1"/>
    <col min="267" max="267" width="10.6328125" style="1" customWidth="1"/>
    <col min="268" max="268" width="8.6328125" style="1" customWidth="1"/>
    <col min="269" max="269" width="11.54296875" style="1" customWidth="1"/>
    <col min="270" max="270" width="13.81640625" style="1" customWidth="1"/>
    <col min="271" max="271" width="10.81640625" style="1" bestFit="1" customWidth="1"/>
    <col min="272" max="272" width="10.08984375" style="1" bestFit="1" customWidth="1"/>
    <col min="273" max="489" width="8" style="1"/>
    <col min="490" max="490" width="4.6328125" style="1" customWidth="1"/>
    <col min="491" max="491" width="44.08984375" style="1" customWidth="1"/>
    <col min="492" max="492" width="10.453125" style="1" customWidth="1"/>
    <col min="493" max="493" width="0" style="1" hidden="1" customWidth="1"/>
    <col min="494" max="494" width="10.6328125" style="1" customWidth="1"/>
    <col min="495" max="495" width="9.81640625" style="1" customWidth="1"/>
    <col min="496" max="496" width="0" style="1" hidden="1" customWidth="1"/>
    <col min="497" max="497" width="9.81640625" style="1" customWidth="1"/>
    <col min="498" max="503" width="9.54296875" style="1" customWidth="1"/>
    <col min="504" max="508" width="0" style="1" hidden="1" customWidth="1"/>
    <col min="509" max="510" width="8.6328125" style="1" customWidth="1"/>
    <col min="511" max="516" width="0" style="1" hidden="1" customWidth="1"/>
    <col min="517" max="517" width="8.6328125" style="1" customWidth="1"/>
    <col min="518" max="522" width="0" style="1" hidden="1" customWidth="1"/>
    <col min="523" max="523" width="10.6328125" style="1" customWidth="1"/>
    <col min="524" max="524" width="8.6328125" style="1" customWidth="1"/>
    <col min="525" max="525" width="11.54296875" style="1" customWidth="1"/>
    <col min="526" max="526" width="13.81640625" style="1" customWidth="1"/>
    <col min="527" max="527" width="10.81640625" style="1" bestFit="1" customWidth="1"/>
    <col min="528" max="528" width="10.08984375" style="1" bestFit="1" customWidth="1"/>
    <col min="529" max="745" width="8" style="1"/>
    <col min="746" max="746" width="4.6328125" style="1" customWidth="1"/>
    <col min="747" max="747" width="44.08984375" style="1" customWidth="1"/>
    <col min="748" max="748" width="10.453125" style="1" customWidth="1"/>
    <col min="749" max="749" width="0" style="1" hidden="1" customWidth="1"/>
    <col min="750" max="750" width="10.6328125" style="1" customWidth="1"/>
    <col min="751" max="751" width="9.81640625" style="1" customWidth="1"/>
    <col min="752" max="752" width="0" style="1" hidden="1" customWidth="1"/>
    <col min="753" max="753" width="9.81640625" style="1" customWidth="1"/>
    <col min="754" max="759" width="9.54296875" style="1" customWidth="1"/>
    <col min="760" max="764" width="0" style="1" hidden="1" customWidth="1"/>
    <col min="765" max="766" width="8.6328125" style="1" customWidth="1"/>
    <col min="767" max="772" width="0" style="1" hidden="1" customWidth="1"/>
    <col min="773" max="773" width="8.6328125" style="1" customWidth="1"/>
    <col min="774" max="778" width="0" style="1" hidden="1" customWidth="1"/>
    <col min="779" max="779" width="10.6328125" style="1" customWidth="1"/>
    <col min="780" max="780" width="8.6328125" style="1" customWidth="1"/>
    <col min="781" max="781" width="11.54296875" style="1" customWidth="1"/>
    <col min="782" max="782" width="13.81640625" style="1" customWidth="1"/>
    <col min="783" max="783" width="10.81640625" style="1" bestFit="1" customWidth="1"/>
    <col min="784" max="784" width="10.08984375" style="1" bestFit="1" customWidth="1"/>
    <col min="785" max="1001" width="8" style="1"/>
    <col min="1002" max="1002" width="4.6328125" style="1" customWidth="1"/>
    <col min="1003" max="1003" width="44.08984375" style="1" customWidth="1"/>
    <col min="1004" max="1004" width="10.453125" style="1" customWidth="1"/>
    <col min="1005" max="1005" width="0" style="1" hidden="1" customWidth="1"/>
    <col min="1006" max="1006" width="10.6328125" style="1" customWidth="1"/>
    <col min="1007" max="1007" width="9.81640625" style="1" customWidth="1"/>
    <col min="1008" max="1008" width="0" style="1" hidden="1" customWidth="1"/>
    <col min="1009" max="1009" width="9.81640625" style="1" customWidth="1"/>
    <col min="1010" max="1015" width="9.54296875" style="1" customWidth="1"/>
    <col min="1016" max="1020" width="0" style="1" hidden="1" customWidth="1"/>
    <col min="1021" max="1022" width="8.6328125" style="1" customWidth="1"/>
    <col min="1023" max="1028" width="0" style="1" hidden="1" customWidth="1"/>
    <col min="1029" max="1029" width="8.6328125" style="1" customWidth="1"/>
    <col min="1030" max="1034" width="0" style="1" hidden="1" customWidth="1"/>
    <col min="1035" max="1035" width="10.6328125" style="1" customWidth="1"/>
    <col min="1036" max="1036" width="8.6328125" style="1" customWidth="1"/>
    <col min="1037" max="1037" width="11.54296875" style="1" customWidth="1"/>
    <col min="1038" max="1038" width="13.81640625" style="1" customWidth="1"/>
    <col min="1039" max="1039" width="10.81640625" style="1" bestFit="1" customWidth="1"/>
    <col min="1040" max="1040" width="10.08984375" style="1" bestFit="1" customWidth="1"/>
    <col min="1041" max="1257" width="8" style="1"/>
    <col min="1258" max="1258" width="4.6328125" style="1" customWidth="1"/>
    <col min="1259" max="1259" width="44.08984375" style="1" customWidth="1"/>
    <col min="1260" max="1260" width="10.453125" style="1" customWidth="1"/>
    <col min="1261" max="1261" width="0" style="1" hidden="1" customWidth="1"/>
    <col min="1262" max="1262" width="10.6328125" style="1" customWidth="1"/>
    <col min="1263" max="1263" width="9.81640625" style="1" customWidth="1"/>
    <col min="1264" max="1264" width="0" style="1" hidden="1" customWidth="1"/>
    <col min="1265" max="1265" width="9.81640625" style="1" customWidth="1"/>
    <col min="1266" max="1271" width="9.54296875" style="1" customWidth="1"/>
    <col min="1272" max="1276" width="0" style="1" hidden="1" customWidth="1"/>
    <col min="1277" max="1278" width="8.6328125" style="1" customWidth="1"/>
    <col min="1279" max="1284" width="0" style="1" hidden="1" customWidth="1"/>
    <col min="1285" max="1285" width="8.6328125" style="1" customWidth="1"/>
    <col min="1286" max="1290" width="0" style="1" hidden="1" customWidth="1"/>
    <col min="1291" max="1291" width="10.6328125" style="1" customWidth="1"/>
    <col min="1292" max="1292" width="8.6328125" style="1" customWidth="1"/>
    <col min="1293" max="1293" width="11.54296875" style="1" customWidth="1"/>
    <col min="1294" max="1294" width="13.81640625" style="1" customWidth="1"/>
    <col min="1295" max="1295" width="10.81640625" style="1" bestFit="1" customWidth="1"/>
    <col min="1296" max="1296" width="10.08984375" style="1" bestFit="1" customWidth="1"/>
    <col min="1297" max="1513" width="8" style="1"/>
    <col min="1514" max="1514" width="4.6328125" style="1" customWidth="1"/>
    <col min="1515" max="1515" width="44.08984375" style="1" customWidth="1"/>
    <col min="1516" max="1516" width="10.453125" style="1" customWidth="1"/>
    <col min="1517" max="1517" width="0" style="1" hidden="1" customWidth="1"/>
    <col min="1518" max="1518" width="10.6328125" style="1" customWidth="1"/>
    <col min="1519" max="1519" width="9.81640625" style="1" customWidth="1"/>
    <col min="1520" max="1520" width="0" style="1" hidden="1" customWidth="1"/>
    <col min="1521" max="1521" width="9.81640625" style="1" customWidth="1"/>
    <col min="1522" max="1527" width="9.54296875" style="1" customWidth="1"/>
    <col min="1528" max="1532" width="0" style="1" hidden="1" customWidth="1"/>
    <col min="1533" max="1534" width="8.6328125" style="1" customWidth="1"/>
    <col min="1535" max="1540" width="0" style="1" hidden="1" customWidth="1"/>
    <col min="1541" max="1541" width="8.6328125" style="1" customWidth="1"/>
    <col min="1542" max="1546" width="0" style="1" hidden="1" customWidth="1"/>
    <col min="1547" max="1547" width="10.6328125" style="1" customWidth="1"/>
    <col min="1548" max="1548" width="8.6328125" style="1" customWidth="1"/>
    <col min="1549" max="1549" width="11.54296875" style="1" customWidth="1"/>
    <col min="1550" max="1550" width="13.81640625" style="1" customWidth="1"/>
    <col min="1551" max="1551" width="10.81640625" style="1" bestFit="1" customWidth="1"/>
    <col min="1552" max="1552" width="10.08984375" style="1" bestFit="1" customWidth="1"/>
    <col min="1553" max="1769" width="8" style="1"/>
    <col min="1770" max="1770" width="4.6328125" style="1" customWidth="1"/>
    <col min="1771" max="1771" width="44.08984375" style="1" customWidth="1"/>
    <col min="1772" max="1772" width="10.453125" style="1" customWidth="1"/>
    <col min="1773" max="1773" width="0" style="1" hidden="1" customWidth="1"/>
    <col min="1774" max="1774" width="10.6328125" style="1" customWidth="1"/>
    <col min="1775" max="1775" width="9.81640625" style="1" customWidth="1"/>
    <col min="1776" max="1776" width="0" style="1" hidden="1" customWidth="1"/>
    <col min="1777" max="1777" width="9.81640625" style="1" customWidth="1"/>
    <col min="1778" max="1783" width="9.54296875" style="1" customWidth="1"/>
    <col min="1784" max="1788" width="0" style="1" hidden="1" customWidth="1"/>
    <col min="1789" max="1790" width="8.6328125" style="1" customWidth="1"/>
    <col min="1791" max="1796" width="0" style="1" hidden="1" customWidth="1"/>
    <col min="1797" max="1797" width="8.6328125" style="1" customWidth="1"/>
    <col min="1798" max="1802" width="0" style="1" hidden="1" customWidth="1"/>
    <col min="1803" max="1803" width="10.6328125" style="1" customWidth="1"/>
    <col min="1804" max="1804" width="8.6328125" style="1" customWidth="1"/>
    <col min="1805" max="1805" width="11.54296875" style="1" customWidth="1"/>
    <col min="1806" max="1806" width="13.81640625" style="1" customWidth="1"/>
    <col min="1807" max="1807" width="10.81640625" style="1" bestFit="1" customWidth="1"/>
    <col min="1808" max="1808" width="10.08984375" style="1" bestFit="1" customWidth="1"/>
    <col min="1809" max="2025" width="8" style="1"/>
    <col min="2026" max="2026" width="4.6328125" style="1" customWidth="1"/>
    <col min="2027" max="2027" width="44.08984375" style="1" customWidth="1"/>
    <col min="2028" max="2028" width="10.453125" style="1" customWidth="1"/>
    <col min="2029" max="2029" width="0" style="1" hidden="1" customWidth="1"/>
    <col min="2030" max="2030" width="10.6328125" style="1" customWidth="1"/>
    <col min="2031" max="2031" width="9.81640625" style="1" customWidth="1"/>
    <col min="2032" max="2032" width="0" style="1" hidden="1" customWidth="1"/>
    <col min="2033" max="2033" width="9.81640625" style="1" customWidth="1"/>
    <col min="2034" max="2039" width="9.54296875" style="1" customWidth="1"/>
    <col min="2040" max="2044" width="0" style="1" hidden="1" customWidth="1"/>
    <col min="2045" max="2046" width="8.6328125" style="1" customWidth="1"/>
    <col min="2047" max="2052" width="0" style="1" hidden="1" customWidth="1"/>
    <col min="2053" max="2053" width="8.6328125" style="1" customWidth="1"/>
    <col min="2054" max="2058" width="0" style="1" hidden="1" customWidth="1"/>
    <col min="2059" max="2059" width="10.6328125" style="1" customWidth="1"/>
    <col min="2060" max="2060" width="8.6328125" style="1" customWidth="1"/>
    <col min="2061" max="2061" width="11.54296875" style="1" customWidth="1"/>
    <col min="2062" max="2062" width="13.81640625" style="1" customWidth="1"/>
    <col min="2063" max="2063" width="10.81640625" style="1" bestFit="1" customWidth="1"/>
    <col min="2064" max="2064" width="10.08984375" style="1" bestFit="1" customWidth="1"/>
    <col min="2065" max="2281" width="8" style="1"/>
    <col min="2282" max="2282" width="4.6328125" style="1" customWidth="1"/>
    <col min="2283" max="2283" width="44.08984375" style="1" customWidth="1"/>
    <col min="2284" max="2284" width="10.453125" style="1" customWidth="1"/>
    <col min="2285" max="2285" width="0" style="1" hidden="1" customWidth="1"/>
    <col min="2286" max="2286" width="10.6328125" style="1" customWidth="1"/>
    <col min="2287" max="2287" width="9.81640625" style="1" customWidth="1"/>
    <col min="2288" max="2288" width="0" style="1" hidden="1" customWidth="1"/>
    <col min="2289" max="2289" width="9.81640625" style="1" customWidth="1"/>
    <col min="2290" max="2295" width="9.54296875" style="1" customWidth="1"/>
    <col min="2296" max="2300" width="0" style="1" hidden="1" customWidth="1"/>
    <col min="2301" max="2302" width="8.6328125" style="1" customWidth="1"/>
    <col min="2303" max="2308" width="0" style="1" hidden="1" customWidth="1"/>
    <col min="2309" max="2309" width="8.6328125" style="1" customWidth="1"/>
    <col min="2310" max="2314" width="0" style="1" hidden="1" customWidth="1"/>
    <col min="2315" max="2315" width="10.6328125" style="1" customWidth="1"/>
    <col min="2316" max="2316" width="8.6328125" style="1" customWidth="1"/>
    <col min="2317" max="2317" width="11.54296875" style="1" customWidth="1"/>
    <col min="2318" max="2318" width="13.81640625" style="1" customWidth="1"/>
    <col min="2319" max="2319" width="10.81640625" style="1" bestFit="1" customWidth="1"/>
    <col min="2320" max="2320" width="10.08984375" style="1" bestFit="1" customWidth="1"/>
    <col min="2321" max="2537" width="8" style="1"/>
    <col min="2538" max="2538" width="4.6328125" style="1" customWidth="1"/>
    <col min="2539" max="2539" width="44.08984375" style="1" customWidth="1"/>
    <col min="2540" max="2540" width="10.453125" style="1" customWidth="1"/>
    <col min="2541" max="2541" width="0" style="1" hidden="1" customWidth="1"/>
    <col min="2542" max="2542" width="10.6328125" style="1" customWidth="1"/>
    <col min="2543" max="2543" width="9.81640625" style="1" customWidth="1"/>
    <col min="2544" max="2544" width="0" style="1" hidden="1" customWidth="1"/>
    <col min="2545" max="2545" width="9.81640625" style="1" customWidth="1"/>
    <col min="2546" max="2551" width="9.54296875" style="1" customWidth="1"/>
    <col min="2552" max="2556" width="0" style="1" hidden="1" customWidth="1"/>
    <col min="2557" max="2558" width="8.6328125" style="1" customWidth="1"/>
    <col min="2559" max="2564" width="0" style="1" hidden="1" customWidth="1"/>
    <col min="2565" max="2565" width="8.6328125" style="1" customWidth="1"/>
    <col min="2566" max="2570" width="0" style="1" hidden="1" customWidth="1"/>
    <col min="2571" max="2571" width="10.6328125" style="1" customWidth="1"/>
    <col min="2572" max="2572" width="8.6328125" style="1" customWidth="1"/>
    <col min="2573" max="2573" width="11.54296875" style="1" customWidth="1"/>
    <col min="2574" max="2574" width="13.81640625" style="1" customWidth="1"/>
    <col min="2575" max="2575" width="10.81640625" style="1" bestFit="1" customWidth="1"/>
    <col min="2576" max="2576" width="10.08984375" style="1" bestFit="1" customWidth="1"/>
    <col min="2577" max="2793" width="8" style="1"/>
    <col min="2794" max="2794" width="4.6328125" style="1" customWidth="1"/>
    <col min="2795" max="2795" width="44.08984375" style="1" customWidth="1"/>
    <col min="2796" max="2796" width="10.453125" style="1" customWidth="1"/>
    <col min="2797" max="2797" width="0" style="1" hidden="1" customWidth="1"/>
    <col min="2798" max="2798" width="10.6328125" style="1" customWidth="1"/>
    <col min="2799" max="2799" width="9.81640625" style="1" customWidth="1"/>
    <col min="2800" max="2800" width="0" style="1" hidden="1" customWidth="1"/>
    <col min="2801" max="2801" width="9.81640625" style="1" customWidth="1"/>
    <col min="2802" max="2807" width="9.54296875" style="1" customWidth="1"/>
    <col min="2808" max="2812" width="0" style="1" hidden="1" customWidth="1"/>
    <col min="2813" max="2814" width="8.6328125" style="1" customWidth="1"/>
    <col min="2815" max="2820" width="0" style="1" hidden="1" customWidth="1"/>
    <col min="2821" max="2821" width="8.6328125" style="1" customWidth="1"/>
    <col min="2822" max="2826" width="0" style="1" hidden="1" customWidth="1"/>
    <col min="2827" max="2827" width="10.6328125" style="1" customWidth="1"/>
    <col min="2828" max="2828" width="8.6328125" style="1" customWidth="1"/>
    <col min="2829" max="2829" width="11.54296875" style="1" customWidth="1"/>
    <col min="2830" max="2830" width="13.81640625" style="1" customWidth="1"/>
    <col min="2831" max="2831" width="10.81640625" style="1" bestFit="1" customWidth="1"/>
    <col min="2832" max="2832" width="10.08984375" style="1" bestFit="1" customWidth="1"/>
    <col min="2833" max="3049" width="8" style="1"/>
    <col min="3050" max="3050" width="4.6328125" style="1" customWidth="1"/>
    <col min="3051" max="3051" width="44.08984375" style="1" customWidth="1"/>
    <col min="3052" max="3052" width="10.453125" style="1" customWidth="1"/>
    <col min="3053" max="3053" width="0" style="1" hidden="1" customWidth="1"/>
    <col min="3054" max="3054" width="10.6328125" style="1" customWidth="1"/>
    <col min="3055" max="3055" width="9.81640625" style="1" customWidth="1"/>
    <col min="3056" max="3056" width="0" style="1" hidden="1" customWidth="1"/>
    <col min="3057" max="3057" width="9.81640625" style="1" customWidth="1"/>
    <col min="3058" max="3063" width="9.54296875" style="1" customWidth="1"/>
    <col min="3064" max="3068" width="0" style="1" hidden="1" customWidth="1"/>
    <col min="3069" max="3070" width="8.6328125" style="1" customWidth="1"/>
    <col min="3071" max="3076" width="0" style="1" hidden="1" customWidth="1"/>
    <col min="3077" max="3077" width="8.6328125" style="1" customWidth="1"/>
    <col min="3078" max="3082" width="0" style="1" hidden="1" customWidth="1"/>
    <col min="3083" max="3083" width="10.6328125" style="1" customWidth="1"/>
    <col min="3084" max="3084" width="8.6328125" style="1" customWidth="1"/>
    <col min="3085" max="3085" width="11.54296875" style="1" customWidth="1"/>
    <col min="3086" max="3086" width="13.81640625" style="1" customWidth="1"/>
    <col min="3087" max="3087" width="10.81640625" style="1" bestFit="1" customWidth="1"/>
    <col min="3088" max="3088" width="10.08984375" style="1" bestFit="1" customWidth="1"/>
    <col min="3089" max="3305" width="8" style="1"/>
    <col min="3306" max="3306" width="4.6328125" style="1" customWidth="1"/>
    <col min="3307" max="3307" width="44.08984375" style="1" customWidth="1"/>
    <col min="3308" max="3308" width="10.453125" style="1" customWidth="1"/>
    <col min="3309" max="3309" width="0" style="1" hidden="1" customWidth="1"/>
    <col min="3310" max="3310" width="10.6328125" style="1" customWidth="1"/>
    <col min="3311" max="3311" width="9.81640625" style="1" customWidth="1"/>
    <col min="3312" max="3312" width="0" style="1" hidden="1" customWidth="1"/>
    <col min="3313" max="3313" width="9.81640625" style="1" customWidth="1"/>
    <col min="3314" max="3319" width="9.54296875" style="1" customWidth="1"/>
    <col min="3320" max="3324" width="0" style="1" hidden="1" customWidth="1"/>
    <col min="3325" max="3326" width="8.6328125" style="1" customWidth="1"/>
    <col min="3327" max="3332" width="0" style="1" hidden="1" customWidth="1"/>
    <col min="3333" max="3333" width="8.6328125" style="1" customWidth="1"/>
    <col min="3334" max="3338" width="0" style="1" hidden="1" customWidth="1"/>
    <col min="3339" max="3339" width="10.6328125" style="1" customWidth="1"/>
    <col min="3340" max="3340" width="8.6328125" style="1" customWidth="1"/>
    <col min="3341" max="3341" width="11.54296875" style="1" customWidth="1"/>
    <col min="3342" max="3342" width="13.81640625" style="1" customWidth="1"/>
    <col min="3343" max="3343" width="10.81640625" style="1" bestFit="1" customWidth="1"/>
    <col min="3344" max="3344" width="10.08984375" style="1" bestFit="1" customWidth="1"/>
    <col min="3345" max="3561" width="8" style="1"/>
    <col min="3562" max="3562" width="4.6328125" style="1" customWidth="1"/>
    <col min="3563" max="3563" width="44.08984375" style="1" customWidth="1"/>
    <col min="3564" max="3564" width="10.453125" style="1" customWidth="1"/>
    <col min="3565" max="3565" width="0" style="1" hidden="1" customWidth="1"/>
    <col min="3566" max="3566" width="10.6328125" style="1" customWidth="1"/>
    <col min="3567" max="3567" width="9.81640625" style="1" customWidth="1"/>
    <col min="3568" max="3568" width="0" style="1" hidden="1" customWidth="1"/>
    <col min="3569" max="3569" width="9.81640625" style="1" customWidth="1"/>
    <col min="3570" max="3575" width="9.54296875" style="1" customWidth="1"/>
    <col min="3576" max="3580" width="0" style="1" hidden="1" customWidth="1"/>
    <col min="3581" max="3582" width="8.6328125" style="1" customWidth="1"/>
    <col min="3583" max="3588" width="0" style="1" hidden="1" customWidth="1"/>
    <col min="3589" max="3589" width="8.6328125" style="1" customWidth="1"/>
    <col min="3590" max="3594" width="0" style="1" hidden="1" customWidth="1"/>
    <col min="3595" max="3595" width="10.6328125" style="1" customWidth="1"/>
    <col min="3596" max="3596" width="8.6328125" style="1" customWidth="1"/>
    <col min="3597" max="3597" width="11.54296875" style="1" customWidth="1"/>
    <col min="3598" max="3598" width="13.81640625" style="1" customWidth="1"/>
    <col min="3599" max="3599" width="10.81640625" style="1" bestFit="1" customWidth="1"/>
    <col min="3600" max="3600" width="10.08984375" style="1" bestFit="1" customWidth="1"/>
    <col min="3601" max="3817" width="8" style="1"/>
    <col min="3818" max="3818" width="4.6328125" style="1" customWidth="1"/>
    <col min="3819" max="3819" width="44.08984375" style="1" customWidth="1"/>
    <col min="3820" max="3820" width="10.453125" style="1" customWidth="1"/>
    <col min="3821" max="3821" width="0" style="1" hidden="1" customWidth="1"/>
    <col min="3822" max="3822" width="10.6328125" style="1" customWidth="1"/>
    <col min="3823" max="3823" width="9.81640625" style="1" customWidth="1"/>
    <col min="3824" max="3824" width="0" style="1" hidden="1" customWidth="1"/>
    <col min="3825" max="3825" width="9.81640625" style="1" customWidth="1"/>
    <col min="3826" max="3831" width="9.54296875" style="1" customWidth="1"/>
    <col min="3832" max="3836" width="0" style="1" hidden="1" customWidth="1"/>
    <col min="3837" max="3838" width="8.6328125" style="1" customWidth="1"/>
    <col min="3839" max="3844" width="0" style="1" hidden="1" customWidth="1"/>
    <col min="3845" max="3845" width="8.6328125" style="1" customWidth="1"/>
    <col min="3846" max="3850" width="0" style="1" hidden="1" customWidth="1"/>
    <col min="3851" max="3851" width="10.6328125" style="1" customWidth="1"/>
    <col min="3852" max="3852" width="8.6328125" style="1" customWidth="1"/>
    <col min="3853" max="3853" width="11.54296875" style="1" customWidth="1"/>
    <col min="3854" max="3854" width="13.81640625" style="1" customWidth="1"/>
    <col min="3855" max="3855" width="10.81640625" style="1" bestFit="1" customWidth="1"/>
    <col min="3856" max="3856" width="10.08984375" style="1" bestFit="1" customWidth="1"/>
    <col min="3857" max="4073" width="8" style="1"/>
    <col min="4074" max="4074" width="4.6328125" style="1" customWidth="1"/>
    <col min="4075" max="4075" width="44.08984375" style="1" customWidth="1"/>
    <col min="4076" max="4076" width="10.453125" style="1" customWidth="1"/>
    <col min="4077" max="4077" width="0" style="1" hidden="1" customWidth="1"/>
    <col min="4078" max="4078" width="10.6328125" style="1" customWidth="1"/>
    <col min="4079" max="4079" width="9.81640625" style="1" customWidth="1"/>
    <col min="4080" max="4080" width="0" style="1" hidden="1" customWidth="1"/>
    <col min="4081" max="4081" width="9.81640625" style="1" customWidth="1"/>
    <col min="4082" max="4087" width="9.54296875" style="1" customWidth="1"/>
    <col min="4088" max="4092" width="0" style="1" hidden="1" customWidth="1"/>
    <col min="4093" max="4094" width="8.6328125" style="1" customWidth="1"/>
    <col min="4095" max="4100" width="0" style="1" hidden="1" customWidth="1"/>
    <col min="4101" max="4101" width="8.6328125" style="1" customWidth="1"/>
    <col min="4102" max="4106" width="0" style="1" hidden="1" customWidth="1"/>
    <col min="4107" max="4107" width="10.6328125" style="1" customWidth="1"/>
    <col min="4108" max="4108" width="8.6328125" style="1" customWidth="1"/>
    <col min="4109" max="4109" width="11.54296875" style="1" customWidth="1"/>
    <col min="4110" max="4110" width="13.81640625" style="1" customWidth="1"/>
    <col min="4111" max="4111" width="10.81640625" style="1" bestFit="1" customWidth="1"/>
    <col min="4112" max="4112" width="10.08984375" style="1" bestFit="1" customWidth="1"/>
    <col min="4113" max="4329" width="8" style="1"/>
    <col min="4330" max="4330" width="4.6328125" style="1" customWidth="1"/>
    <col min="4331" max="4331" width="44.08984375" style="1" customWidth="1"/>
    <col min="4332" max="4332" width="10.453125" style="1" customWidth="1"/>
    <col min="4333" max="4333" width="0" style="1" hidden="1" customWidth="1"/>
    <col min="4334" max="4334" width="10.6328125" style="1" customWidth="1"/>
    <col min="4335" max="4335" width="9.81640625" style="1" customWidth="1"/>
    <col min="4336" max="4336" width="0" style="1" hidden="1" customWidth="1"/>
    <col min="4337" max="4337" width="9.81640625" style="1" customWidth="1"/>
    <col min="4338" max="4343" width="9.54296875" style="1" customWidth="1"/>
    <col min="4344" max="4348" width="0" style="1" hidden="1" customWidth="1"/>
    <col min="4349" max="4350" width="8.6328125" style="1" customWidth="1"/>
    <col min="4351" max="4356" width="0" style="1" hidden="1" customWidth="1"/>
    <col min="4357" max="4357" width="8.6328125" style="1" customWidth="1"/>
    <col min="4358" max="4362" width="0" style="1" hidden="1" customWidth="1"/>
    <col min="4363" max="4363" width="10.6328125" style="1" customWidth="1"/>
    <col min="4364" max="4364" width="8.6328125" style="1" customWidth="1"/>
    <col min="4365" max="4365" width="11.54296875" style="1" customWidth="1"/>
    <col min="4366" max="4366" width="13.81640625" style="1" customWidth="1"/>
    <col min="4367" max="4367" width="10.81640625" style="1" bestFit="1" customWidth="1"/>
    <col min="4368" max="4368" width="10.08984375" style="1" bestFit="1" customWidth="1"/>
    <col min="4369" max="4585" width="8" style="1"/>
    <col min="4586" max="4586" width="4.6328125" style="1" customWidth="1"/>
    <col min="4587" max="4587" width="44.08984375" style="1" customWidth="1"/>
    <col min="4588" max="4588" width="10.453125" style="1" customWidth="1"/>
    <col min="4589" max="4589" width="0" style="1" hidden="1" customWidth="1"/>
    <col min="4590" max="4590" width="10.6328125" style="1" customWidth="1"/>
    <col min="4591" max="4591" width="9.81640625" style="1" customWidth="1"/>
    <col min="4592" max="4592" width="0" style="1" hidden="1" customWidth="1"/>
    <col min="4593" max="4593" width="9.81640625" style="1" customWidth="1"/>
    <col min="4594" max="4599" width="9.54296875" style="1" customWidth="1"/>
    <col min="4600" max="4604" width="0" style="1" hidden="1" customWidth="1"/>
    <col min="4605" max="4606" width="8.6328125" style="1" customWidth="1"/>
    <col min="4607" max="4612" width="0" style="1" hidden="1" customWidth="1"/>
    <col min="4613" max="4613" width="8.6328125" style="1" customWidth="1"/>
    <col min="4614" max="4618" width="0" style="1" hidden="1" customWidth="1"/>
    <col min="4619" max="4619" width="10.6328125" style="1" customWidth="1"/>
    <col min="4620" max="4620" width="8.6328125" style="1" customWidth="1"/>
    <col min="4621" max="4621" width="11.54296875" style="1" customWidth="1"/>
    <col min="4622" max="4622" width="13.81640625" style="1" customWidth="1"/>
    <col min="4623" max="4623" width="10.81640625" style="1" bestFit="1" customWidth="1"/>
    <col min="4624" max="4624" width="10.08984375" style="1" bestFit="1" customWidth="1"/>
    <col min="4625" max="4841" width="8" style="1"/>
    <col min="4842" max="4842" width="4.6328125" style="1" customWidth="1"/>
    <col min="4843" max="4843" width="44.08984375" style="1" customWidth="1"/>
    <col min="4844" max="4844" width="10.453125" style="1" customWidth="1"/>
    <col min="4845" max="4845" width="0" style="1" hidden="1" customWidth="1"/>
    <col min="4846" max="4846" width="10.6328125" style="1" customWidth="1"/>
    <col min="4847" max="4847" width="9.81640625" style="1" customWidth="1"/>
    <col min="4848" max="4848" width="0" style="1" hidden="1" customWidth="1"/>
    <col min="4849" max="4849" width="9.81640625" style="1" customWidth="1"/>
    <col min="4850" max="4855" width="9.54296875" style="1" customWidth="1"/>
    <col min="4856" max="4860" width="0" style="1" hidden="1" customWidth="1"/>
    <col min="4861" max="4862" width="8.6328125" style="1" customWidth="1"/>
    <col min="4863" max="4868" width="0" style="1" hidden="1" customWidth="1"/>
    <col min="4869" max="4869" width="8.6328125" style="1" customWidth="1"/>
    <col min="4870" max="4874" width="0" style="1" hidden="1" customWidth="1"/>
    <col min="4875" max="4875" width="10.6328125" style="1" customWidth="1"/>
    <col min="4876" max="4876" width="8.6328125" style="1" customWidth="1"/>
    <col min="4877" max="4877" width="11.54296875" style="1" customWidth="1"/>
    <col min="4878" max="4878" width="13.81640625" style="1" customWidth="1"/>
    <col min="4879" max="4879" width="10.81640625" style="1" bestFit="1" customWidth="1"/>
    <col min="4880" max="4880" width="10.08984375" style="1" bestFit="1" customWidth="1"/>
    <col min="4881" max="5097" width="8" style="1"/>
    <col min="5098" max="5098" width="4.6328125" style="1" customWidth="1"/>
    <col min="5099" max="5099" width="44.08984375" style="1" customWidth="1"/>
    <col min="5100" max="5100" width="10.453125" style="1" customWidth="1"/>
    <col min="5101" max="5101" width="0" style="1" hidden="1" customWidth="1"/>
    <col min="5102" max="5102" width="10.6328125" style="1" customWidth="1"/>
    <col min="5103" max="5103" width="9.81640625" style="1" customWidth="1"/>
    <col min="5104" max="5104" width="0" style="1" hidden="1" customWidth="1"/>
    <col min="5105" max="5105" width="9.81640625" style="1" customWidth="1"/>
    <col min="5106" max="5111" width="9.54296875" style="1" customWidth="1"/>
    <col min="5112" max="5116" width="0" style="1" hidden="1" customWidth="1"/>
    <col min="5117" max="5118" width="8.6328125" style="1" customWidth="1"/>
    <col min="5119" max="5124" width="0" style="1" hidden="1" customWidth="1"/>
    <col min="5125" max="5125" width="8.6328125" style="1" customWidth="1"/>
    <col min="5126" max="5130" width="0" style="1" hidden="1" customWidth="1"/>
    <col min="5131" max="5131" width="10.6328125" style="1" customWidth="1"/>
    <col min="5132" max="5132" width="8.6328125" style="1" customWidth="1"/>
    <col min="5133" max="5133" width="11.54296875" style="1" customWidth="1"/>
    <col min="5134" max="5134" width="13.81640625" style="1" customWidth="1"/>
    <col min="5135" max="5135" width="10.81640625" style="1" bestFit="1" customWidth="1"/>
    <col min="5136" max="5136" width="10.08984375" style="1" bestFit="1" customWidth="1"/>
    <col min="5137" max="5353" width="8" style="1"/>
    <col min="5354" max="5354" width="4.6328125" style="1" customWidth="1"/>
    <col min="5355" max="5355" width="44.08984375" style="1" customWidth="1"/>
    <col min="5356" max="5356" width="10.453125" style="1" customWidth="1"/>
    <col min="5357" max="5357" width="0" style="1" hidden="1" customWidth="1"/>
    <col min="5358" max="5358" width="10.6328125" style="1" customWidth="1"/>
    <col min="5359" max="5359" width="9.81640625" style="1" customWidth="1"/>
    <col min="5360" max="5360" width="0" style="1" hidden="1" customWidth="1"/>
    <col min="5361" max="5361" width="9.81640625" style="1" customWidth="1"/>
    <col min="5362" max="5367" width="9.54296875" style="1" customWidth="1"/>
    <col min="5368" max="5372" width="0" style="1" hidden="1" customWidth="1"/>
    <col min="5373" max="5374" width="8.6328125" style="1" customWidth="1"/>
    <col min="5375" max="5380" width="0" style="1" hidden="1" customWidth="1"/>
    <col min="5381" max="5381" width="8.6328125" style="1" customWidth="1"/>
    <col min="5382" max="5386" width="0" style="1" hidden="1" customWidth="1"/>
    <col min="5387" max="5387" width="10.6328125" style="1" customWidth="1"/>
    <col min="5388" max="5388" width="8.6328125" style="1" customWidth="1"/>
    <col min="5389" max="5389" width="11.54296875" style="1" customWidth="1"/>
    <col min="5390" max="5390" width="13.81640625" style="1" customWidth="1"/>
    <col min="5391" max="5391" width="10.81640625" style="1" bestFit="1" customWidth="1"/>
    <col min="5392" max="5392" width="10.08984375" style="1" bestFit="1" customWidth="1"/>
    <col min="5393" max="5609" width="8" style="1"/>
    <col min="5610" max="5610" width="4.6328125" style="1" customWidth="1"/>
    <col min="5611" max="5611" width="44.08984375" style="1" customWidth="1"/>
    <col min="5612" max="5612" width="10.453125" style="1" customWidth="1"/>
    <col min="5613" max="5613" width="0" style="1" hidden="1" customWidth="1"/>
    <col min="5614" max="5614" width="10.6328125" style="1" customWidth="1"/>
    <col min="5615" max="5615" width="9.81640625" style="1" customWidth="1"/>
    <col min="5616" max="5616" width="0" style="1" hidden="1" customWidth="1"/>
    <col min="5617" max="5617" width="9.81640625" style="1" customWidth="1"/>
    <col min="5618" max="5623" width="9.54296875" style="1" customWidth="1"/>
    <col min="5624" max="5628" width="0" style="1" hidden="1" customWidth="1"/>
    <col min="5629" max="5630" width="8.6328125" style="1" customWidth="1"/>
    <col min="5631" max="5636" width="0" style="1" hidden="1" customWidth="1"/>
    <col min="5637" max="5637" width="8.6328125" style="1" customWidth="1"/>
    <col min="5638" max="5642" width="0" style="1" hidden="1" customWidth="1"/>
    <col min="5643" max="5643" width="10.6328125" style="1" customWidth="1"/>
    <col min="5644" max="5644" width="8.6328125" style="1" customWidth="1"/>
    <col min="5645" max="5645" width="11.54296875" style="1" customWidth="1"/>
    <col min="5646" max="5646" width="13.81640625" style="1" customWidth="1"/>
    <col min="5647" max="5647" width="10.81640625" style="1" bestFit="1" customWidth="1"/>
    <col min="5648" max="5648" width="10.08984375" style="1" bestFit="1" customWidth="1"/>
    <col min="5649" max="5865" width="8" style="1"/>
    <col min="5866" max="5866" width="4.6328125" style="1" customWidth="1"/>
    <col min="5867" max="5867" width="44.08984375" style="1" customWidth="1"/>
    <col min="5868" max="5868" width="10.453125" style="1" customWidth="1"/>
    <col min="5869" max="5869" width="0" style="1" hidden="1" customWidth="1"/>
    <col min="5870" max="5870" width="10.6328125" style="1" customWidth="1"/>
    <col min="5871" max="5871" width="9.81640625" style="1" customWidth="1"/>
    <col min="5872" max="5872" width="0" style="1" hidden="1" customWidth="1"/>
    <col min="5873" max="5873" width="9.81640625" style="1" customWidth="1"/>
    <col min="5874" max="5879" width="9.54296875" style="1" customWidth="1"/>
    <col min="5880" max="5884" width="0" style="1" hidden="1" customWidth="1"/>
    <col min="5885" max="5886" width="8.6328125" style="1" customWidth="1"/>
    <col min="5887" max="5892" width="0" style="1" hidden="1" customWidth="1"/>
    <col min="5893" max="5893" width="8.6328125" style="1" customWidth="1"/>
    <col min="5894" max="5898" width="0" style="1" hidden="1" customWidth="1"/>
    <col min="5899" max="5899" width="10.6328125" style="1" customWidth="1"/>
    <col min="5900" max="5900" width="8.6328125" style="1" customWidth="1"/>
    <col min="5901" max="5901" width="11.54296875" style="1" customWidth="1"/>
    <col min="5902" max="5902" width="13.81640625" style="1" customWidth="1"/>
    <col min="5903" max="5903" width="10.81640625" style="1" bestFit="1" customWidth="1"/>
    <col min="5904" max="5904" width="10.08984375" style="1" bestFit="1" customWidth="1"/>
    <col min="5905" max="6121" width="8" style="1"/>
    <col min="6122" max="6122" width="4.6328125" style="1" customWidth="1"/>
    <col min="6123" max="6123" width="44.08984375" style="1" customWidth="1"/>
    <col min="6124" max="6124" width="10.453125" style="1" customWidth="1"/>
    <col min="6125" max="6125" width="0" style="1" hidden="1" customWidth="1"/>
    <col min="6126" max="6126" width="10.6328125" style="1" customWidth="1"/>
    <col min="6127" max="6127" width="9.81640625" style="1" customWidth="1"/>
    <col min="6128" max="6128" width="0" style="1" hidden="1" customWidth="1"/>
    <col min="6129" max="6129" width="9.81640625" style="1" customWidth="1"/>
    <col min="6130" max="6135" width="9.54296875" style="1" customWidth="1"/>
    <col min="6136" max="6140" width="0" style="1" hidden="1" customWidth="1"/>
    <col min="6141" max="6142" width="8.6328125" style="1" customWidth="1"/>
    <col min="6143" max="6148" width="0" style="1" hidden="1" customWidth="1"/>
    <col min="6149" max="6149" width="8.6328125" style="1" customWidth="1"/>
    <col min="6150" max="6154" width="0" style="1" hidden="1" customWidth="1"/>
    <col min="6155" max="6155" width="10.6328125" style="1" customWidth="1"/>
    <col min="6156" max="6156" width="8.6328125" style="1" customWidth="1"/>
    <col min="6157" max="6157" width="11.54296875" style="1" customWidth="1"/>
    <col min="6158" max="6158" width="13.81640625" style="1" customWidth="1"/>
    <col min="6159" max="6159" width="10.81640625" style="1" bestFit="1" customWidth="1"/>
    <col min="6160" max="6160" width="10.08984375" style="1" bestFit="1" customWidth="1"/>
    <col min="6161" max="6377" width="8" style="1"/>
    <col min="6378" max="6378" width="4.6328125" style="1" customWidth="1"/>
    <col min="6379" max="6379" width="44.08984375" style="1" customWidth="1"/>
    <col min="6380" max="6380" width="10.453125" style="1" customWidth="1"/>
    <col min="6381" max="6381" width="0" style="1" hidden="1" customWidth="1"/>
    <col min="6382" max="6382" width="10.6328125" style="1" customWidth="1"/>
    <col min="6383" max="6383" width="9.81640625" style="1" customWidth="1"/>
    <col min="6384" max="6384" width="0" style="1" hidden="1" customWidth="1"/>
    <col min="6385" max="6385" width="9.81640625" style="1" customWidth="1"/>
    <col min="6386" max="6391" width="9.54296875" style="1" customWidth="1"/>
    <col min="6392" max="6396" width="0" style="1" hidden="1" customWidth="1"/>
    <col min="6397" max="6398" width="8.6328125" style="1" customWidth="1"/>
    <col min="6399" max="6404" width="0" style="1" hidden="1" customWidth="1"/>
    <col min="6405" max="6405" width="8.6328125" style="1" customWidth="1"/>
    <col min="6406" max="6410" width="0" style="1" hidden="1" customWidth="1"/>
    <col min="6411" max="6411" width="10.6328125" style="1" customWidth="1"/>
    <col min="6412" max="6412" width="8.6328125" style="1" customWidth="1"/>
    <col min="6413" max="6413" width="11.54296875" style="1" customWidth="1"/>
    <col min="6414" max="6414" width="13.81640625" style="1" customWidth="1"/>
    <col min="6415" max="6415" width="10.81640625" style="1" bestFit="1" customWidth="1"/>
    <col min="6416" max="6416" width="10.08984375" style="1" bestFit="1" customWidth="1"/>
    <col min="6417" max="6633" width="8" style="1"/>
    <col min="6634" max="6634" width="4.6328125" style="1" customWidth="1"/>
    <col min="6635" max="6635" width="44.08984375" style="1" customWidth="1"/>
    <col min="6636" max="6636" width="10.453125" style="1" customWidth="1"/>
    <col min="6637" max="6637" width="0" style="1" hidden="1" customWidth="1"/>
    <col min="6638" max="6638" width="10.6328125" style="1" customWidth="1"/>
    <col min="6639" max="6639" width="9.81640625" style="1" customWidth="1"/>
    <col min="6640" max="6640" width="0" style="1" hidden="1" customWidth="1"/>
    <col min="6641" max="6641" width="9.81640625" style="1" customWidth="1"/>
    <col min="6642" max="6647" width="9.54296875" style="1" customWidth="1"/>
    <col min="6648" max="6652" width="0" style="1" hidden="1" customWidth="1"/>
    <col min="6653" max="6654" width="8.6328125" style="1" customWidth="1"/>
    <col min="6655" max="6660" width="0" style="1" hidden="1" customWidth="1"/>
    <col min="6661" max="6661" width="8.6328125" style="1" customWidth="1"/>
    <col min="6662" max="6666" width="0" style="1" hidden="1" customWidth="1"/>
    <col min="6667" max="6667" width="10.6328125" style="1" customWidth="1"/>
    <col min="6668" max="6668" width="8.6328125" style="1" customWidth="1"/>
    <col min="6669" max="6669" width="11.54296875" style="1" customWidth="1"/>
    <col min="6670" max="6670" width="13.81640625" style="1" customWidth="1"/>
    <col min="6671" max="6671" width="10.81640625" style="1" bestFit="1" customWidth="1"/>
    <col min="6672" max="6672" width="10.08984375" style="1" bestFit="1" customWidth="1"/>
    <col min="6673" max="6889" width="8" style="1"/>
    <col min="6890" max="6890" width="4.6328125" style="1" customWidth="1"/>
    <col min="6891" max="6891" width="44.08984375" style="1" customWidth="1"/>
    <col min="6892" max="6892" width="10.453125" style="1" customWidth="1"/>
    <col min="6893" max="6893" width="0" style="1" hidden="1" customWidth="1"/>
    <col min="6894" max="6894" width="10.6328125" style="1" customWidth="1"/>
    <col min="6895" max="6895" width="9.81640625" style="1" customWidth="1"/>
    <col min="6896" max="6896" width="0" style="1" hidden="1" customWidth="1"/>
    <col min="6897" max="6897" width="9.81640625" style="1" customWidth="1"/>
    <col min="6898" max="6903" width="9.54296875" style="1" customWidth="1"/>
    <col min="6904" max="6908" width="0" style="1" hidden="1" customWidth="1"/>
    <col min="6909" max="6910" width="8.6328125" style="1" customWidth="1"/>
    <col min="6911" max="6916" width="0" style="1" hidden="1" customWidth="1"/>
    <col min="6917" max="6917" width="8.6328125" style="1" customWidth="1"/>
    <col min="6918" max="6922" width="0" style="1" hidden="1" customWidth="1"/>
    <col min="6923" max="6923" width="10.6328125" style="1" customWidth="1"/>
    <col min="6924" max="6924" width="8.6328125" style="1" customWidth="1"/>
    <col min="6925" max="6925" width="11.54296875" style="1" customWidth="1"/>
    <col min="6926" max="6926" width="13.81640625" style="1" customWidth="1"/>
    <col min="6927" max="6927" width="10.81640625" style="1" bestFit="1" customWidth="1"/>
    <col min="6928" max="6928" width="10.08984375" style="1" bestFit="1" customWidth="1"/>
    <col min="6929" max="7145" width="8" style="1"/>
    <col min="7146" max="7146" width="4.6328125" style="1" customWidth="1"/>
    <col min="7147" max="7147" width="44.08984375" style="1" customWidth="1"/>
    <col min="7148" max="7148" width="10.453125" style="1" customWidth="1"/>
    <col min="7149" max="7149" width="0" style="1" hidden="1" customWidth="1"/>
    <col min="7150" max="7150" width="10.6328125" style="1" customWidth="1"/>
    <col min="7151" max="7151" width="9.81640625" style="1" customWidth="1"/>
    <col min="7152" max="7152" width="0" style="1" hidden="1" customWidth="1"/>
    <col min="7153" max="7153" width="9.81640625" style="1" customWidth="1"/>
    <col min="7154" max="7159" width="9.54296875" style="1" customWidth="1"/>
    <col min="7160" max="7164" width="0" style="1" hidden="1" customWidth="1"/>
    <col min="7165" max="7166" width="8.6328125" style="1" customWidth="1"/>
    <col min="7167" max="7172" width="0" style="1" hidden="1" customWidth="1"/>
    <col min="7173" max="7173" width="8.6328125" style="1" customWidth="1"/>
    <col min="7174" max="7178" width="0" style="1" hidden="1" customWidth="1"/>
    <col min="7179" max="7179" width="10.6328125" style="1" customWidth="1"/>
    <col min="7180" max="7180" width="8.6328125" style="1" customWidth="1"/>
    <col min="7181" max="7181" width="11.54296875" style="1" customWidth="1"/>
    <col min="7182" max="7182" width="13.81640625" style="1" customWidth="1"/>
    <col min="7183" max="7183" width="10.81640625" style="1" bestFit="1" customWidth="1"/>
    <col min="7184" max="7184" width="10.08984375" style="1" bestFit="1" customWidth="1"/>
    <col min="7185" max="7401" width="8" style="1"/>
    <col min="7402" max="7402" width="4.6328125" style="1" customWidth="1"/>
    <col min="7403" max="7403" width="44.08984375" style="1" customWidth="1"/>
    <col min="7404" max="7404" width="10.453125" style="1" customWidth="1"/>
    <col min="7405" max="7405" width="0" style="1" hidden="1" customWidth="1"/>
    <col min="7406" max="7406" width="10.6328125" style="1" customWidth="1"/>
    <col min="7407" max="7407" width="9.81640625" style="1" customWidth="1"/>
    <col min="7408" max="7408" width="0" style="1" hidden="1" customWidth="1"/>
    <col min="7409" max="7409" width="9.81640625" style="1" customWidth="1"/>
    <col min="7410" max="7415" width="9.54296875" style="1" customWidth="1"/>
    <col min="7416" max="7420" width="0" style="1" hidden="1" customWidth="1"/>
    <col min="7421" max="7422" width="8.6328125" style="1" customWidth="1"/>
    <col min="7423" max="7428" width="0" style="1" hidden="1" customWidth="1"/>
    <col min="7429" max="7429" width="8.6328125" style="1" customWidth="1"/>
    <col min="7430" max="7434" width="0" style="1" hidden="1" customWidth="1"/>
    <col min="7435" max="7435" width="10.6328125" style="1" customWidth="1"/>
    <col min="7436" max="7436" width="8.6328125" style="1" customWidth="1"/>
    <col min="7437" max="7437" width="11.54296875" style="1" customWidth="1"/>
    <col min="7438" max="7438" width="13.81640625" style="1" customWidth="1"/>
    <col min="7439" max="7439" width="10.81640625" style="1" bestFit="1" customWidth="1"/>
    <col min="7440" max="7440" width="10.08984375" style="1" bestFit="1" customWidth="1"/>
    <col min="7441" max="7657" width="8" style="1"/>
    <col min="7658" max="7658" width="4.6328125" style="1" customWidth="1"/>
    <col min="7659" max="7659" width="44.08984375" style="1" customWidth="1"/>
    <col min="7660" max="7660" width="10.453125" style="1" customWidth="1"/>
    <col min="7661" max="7661" width="0" style="1" hidden="1" customWidth="1"/>
    <col min="7662" max="7662" width="10.6328125" style="1" customWidth="1"/>
    <col min="7663" max="7663" width="9.81640625" style="1" customWidth="1"/>
    <col min="7664" max="7664" width="0" style="1" hidden="1" customWidth="1"/>
    <col min="7665" max="7665" width="9.81640625" style="1" customWidth="1"/>
    <col min="7666" max="7671" width="9.54296875" style="1" customWidth="1"/>
    <col min="7672" max="7676" width="0" style="1" hidden="1" customWidth="1"/>
    <col min="7677" max="7678" width="8.6328125" style="1" customWidth="1"/>
    <col min="7679" max="7684" width="0" style="1" hidden="1" customWidth="1"/>
    <col min="7685" max="7685" width="8.6328125" style="1" customWidth="1"/>
    <col min="7686" max="7690" width="0" style="1" hidden="1" customWidth="1"/>
    <col min="7691" max="7691" width="10.6328125" style="1" customWidth="1"/>
    <col min="7692" max="7692" width="8.6328125" style="1" customWidth="1"/>
    <col min="7693" max="7693" width="11.54296875" style="1" customWidth="1"/>
    <col min="7694" max="7694" width="13.81640625" style="1" customWidth="1"/>
    <col min="7695" max="7695" width="10.81640625" style="1" bestFit="1" customWidth="1"/>
    <col min="7696" max="7696" width="10.08984375" style="1" bestFit="1" customWidth="1"/>
    <col min="7697" max="7913" width="8" style="1"/>
    <col min="7914" max="7914" width="4.6328125" style="1" customWidth="1"/>
    <col min="7915" max="7915" width="44.08984375" style="1" customWidth="1"/>
    <col min="7916" max="7916" width="10.453125" style="1" customWidth="1"/>
    <col min="7917" max="7917" width="0" style="1" hidden="1" customWidth="1"/>
    <col min="7918" max="7918" width="10.6328125" style="1" customWidth="1"/>
    <col min="7919" max="7919" width="9.81640625" style="1" customWidth="1"/>
    <col min="7920" max="7920" width="0" style="1" hidden="1" customWidth="1"/>
    <col min="7921" max="7921" width="9.81640625" style="1" customWidth="1"/>
    <col min="7922" max="7927" width="9.54296875" style="1" customWidth="1"/>
    <col min="7928" max="7932" width="0" style="1" hidden="1" customWidth="1"/>
    <col min="7933" max="7934" width="8.6328125" style="1" customWidth="1"/>
    <col min="7935" max="7940" width="0" style="1" hidden="1" customWidth="1"/>
    <col min="7941" max="7941" width="8.6328125" style="1" customWidth="1"/>
    <col min="7942" max="7946" width="0" style="1" hidden="1" customWidth="1"/>
    <col min="7947" max="7947" width="10.6328125" style="1" customWidth="1"/>
    <col min="7948" max="7948" width="8.6328125" style="1" customWidth="1"/>
    <col min="7949" max="7949" width="11.54296875" style="1" customWidth="1"/>
    <col min="7950" max="7950" width="13.81640625" style="1" customWidth="1"/>
    <col min="7951" max="7951" width="10.81640625" style="1" bestFit="1" customWidth="1"/>
    <col min="7952" max="7952" width="10.08984375" style="1" bestFit="1" customWidth="1"/>
    <col min="7953" max="8169" width="8" style="1"/>
    <col min="8170" max="8170" width="4.6328125" style="1" customWidth="1"/>
    <col min="8171" max="8171" width="44.08984375" style="1" customWidth="1"/>
    <col min="8172" max="8172" width="10.453125" style="1" customWidth="1"/>
    <col min="8173" max="8173" width="0" style="1" hidden="1" customWidth="1"/>
    <col min="8174" max="8174" width="10.6328125" style="1" customWidth="1"/>
    <col min="8175" max="8175" width="9.81640625" style="1" customWidth="1"/>
    <col min="8176" max="8176" width="0" style="1" hidden="1" customWidth="1"/>
    <col min="8177" max="8177" width="9.81640625" style="1" customWidth="1"/>
    <col min="8178" max="8183" width="9.54296875" style="1" customWidth="1"/>
    <col min="8184" max="8188" width="0" style="1" hidden="1" customWidth="1"/>
    <col min="8189" max="8190" width="8.6328125" style="1" customWidth="1"/>
    <col min="8191" max="8196" width="0" style="1" hidden="1" customWidth="1"/>
    <col min="8197" max="8197" width="8.6328125" style="1" customWidth="1"/>
    <col min="8198" max="8202" width="0" style="1" hidden="1" customWidth="1"/>
    <col min="8203" max="8203" width="10.6328125" style="1" customWidth="1"/>
    <col min="8204" max="8204" width="8.6328125" style="1" customWidth="1"/>
    <col min="8205" max="8205" width="11.54296875" style="1" customWidth="1"/>
    <col min="8206" max="8206" width="13.81640625" style="1" customWidth="1"/>
    <col min="8207" max="8207" width="10.81640625" style="1" bestFit="1" customWidth="1"/>
    <col min="8208" max="8208" width="10.08984375" style="1" bestFit="1" customWidth="1"/>
    <col min="8209" max="8425" width="8" style="1"/>
    <col min="8426" max="8426" width="4.6328125" style="1" customWidth="1"/>
    <col min="8427" max="8427" width="44.08984375" style="1" customWidth="1"/>
    <col min="8428" max="8428" width="10.453125" style="1" customWidth="1"/>
    <col min="8429" max="8429" width="0" style="1" hidden="1" customWidth="1"/>
    <col min="8430" max="8430" width="10.6328125" style="1" customWidth="1"/>
    <col min="8431" max="8431" width="9.81640625" style="1" customWidth="1"/>
    <col min="8432" max="8432" width="0" style="1" hidden="1" customWidth="1"/>
    <col min="8433" max="8433" width="9.81640625" style="1" customWidth="1"/>
    <col min="8434" max="8439" width="9.54296875" style="1" customWidth="1"/>
    <col min="8440" max="8444" width="0" style="1" hidden="1" customWidth="1"/>
    <col min="8445" max="8446" width="8.6328125" style="1" customWidth="1"/>
    <col min="8447" max="8452" width="0" style="1" hidden="1" customWidth="1"/>
    <col min="8453" max="8453" width="8.6328125" style="1" customWidth="1"/>
    <col min="8454" max="8458" width="0" style="1" hidden="1" customWidth="1"/>
    <col min="8459" max="8459" width="10.6328125" style="1" customWidth="1"/>
    <col min="8460" max="8460" width="8.6328125" style="1" customWidth="1"/>
    <col min="8461" max="8461" width="11.54296875" style="1" customWidth="1"/>
    <col min="8462" max="8462" width="13.81640625" style="1" customWidth="1"/>
    <col min="8463" max="8463" width="10.81640625" style="1" bestFit="1" customWidth="1"/>
    <col min="8464" max="8464" width="10.08984375" style="1" bestFit="1" customWidth="1"/>
    <col min="8465" max="8681" width="8" style="1"/>
    <col min="8682" max="8682" width="4.6328125" style="1" customWidth="1"/>
    <col min="8683" max="8683" width="44.08984375" style="1" customWidth="1"/>
    <col min="8684" max="8684" width="10.453125" style="1" customWidth="1"/>
    <col min="8685" max="8685" width="0" style="1" hidden="1" customWidth="1"/>
    <col min="8686" max="8686" width="10.6328125" style="1" customWidth="1"/>
    <col min="8687" max="8687" width="9.81640625" style="1" customWidth="1"/>
    <col min="8688" max="8688" width="0" style="1" hidden="1" customWidth="1"/>
    <col min="8689" max="8689" width="9.81640625" style="1" customWidth="1"/>
    <col min="8690" max="8695" width="9.54296875" style="1" customWidth="1"/>
    <col min="8696" max="8700" width="0" style="1" hidden="1" customWidth="1"/>
    <col min="8701" max="8702" width="8.6328125" style="1" customWidth="1"/>
    <col min="8703" max="8708" width="0" style="1" hidden="1" customWidth="1"/>
    <col min="8709" max="8709" width="8.6328125" style="1" customWidth="1"/>
    <col min="8710" max="8714" width="0" style="1" hidden="1" customWidth="1"/>
    <col min="8715" max="8715" width="10.6328125" style="1" customWidth="1"/>
    <col min="8716" max="8716" width="8.6328125" style="1" customWidth="1"/>
    <col min="8717" max="8717" width="11.54296875" style="1" customWidth="1"/>
    <col min="8718" max="8718" width="13.81640625" style="1" customWidth="1"/>
    <col min="8719" max="8719" width="10.81640625" style="1" bestFit="1" customWidth="1"/>
    <col min="8720" max="8720" width="10.08984375" style="1" bestFit="1" customWidth="1"/>
    <col min="8721" max="8937" width="8" style="1"/>
    <col min="8938" max="8938" width="4.6328125" style="1" customWidth="1"/>
    <col min="8939" max="8939" width="44.08984375" style="1" customWidth="1"/>
    <col min="8940" max="8940" width="10.453125" style="1" customWidth="1"/>
    <col min="8941" max="8941" width="0" style="1" hidden="1" customWidth="1"/>
    <col min="8942" max="8942" width="10.6328125" style="1" customWidth="1"/>
    <col min="8943" max="8943" width="9.81640625" style="1" customWidth="1"/>
    <col min="8944" max="8944" width="0" style="1" hidden="1" customWidth="1"/>
    <col min="8945" max="8945" width="9.81640625" style="1" customWidth="1"/>
    <col min="8946" max="8951" width="9.54296875" style="1" customWidth="1"/>
    <col min="8952" max="8956" width="0" style="1" hidden="1" customWidth="1"/>
    <col min="8957" max="8958" width="8.6328125" style="1" customWidth="1"/>
    <col min="8959" max="8964" width="0" style="1" hidden="1" customWidth="1"/>
    <col min="8965" max="8965" width="8.6328125" style="1" customWidth="1"/>
    <col min="8966" max="8970" width="0" style="1" hidden="1" customWidth="1"/>
    <col min="8971" max="8971" width="10.6328125" style="1" customWidth="1"/>
    <col min="8972" max="8972" width="8.6328125" style="1" customWidth="1"/>
    <col min="8973" max="8973" width="11.54296875" style="1" customWidth="1"/>
    <col min="8974" max="8974" width="13.81640625" style="1" customWidth="1"/>
    <col min="8975" max="8975" width="10.81640625" style="1" bestFit="1" customWidth="1"/>
    <col min="8976" max="8976" width="10.08984375" style="1" bestFit="1" customWidth="1"/>
    <col min="8977" max="9193" width="8" style="1"/>
    <col min="9194" max="9194" width="4.6328125" style="1" customWidth="1"/>
    <col min="9195" max="9195" width="44.08984375" style="1" customWidth="1"/>
    <col min="9196" max="9196" width="10.453125" style="1" customWidth="1"/>
    <col min="9197" max="9197" width="0" style="1" hidden="1" customWidth="1"/>
    <col min="9198" max="9198" width="10.6328125" style="1" customWidth="1"/>
    <col min="9199" max="9199" width="9.81640625" style="1" customWidth="1"/>
    <col min="9200" max="9200" width="0" style="1" hidden="1" customWidth="1"/>
    <col min="9201" max="9201" width="9.81640625" style="1" customWidth="1"/>
    <col min="9202" max="9207" width="9.54296875" style="1" customWidth="1"/>
    <col min="9208" max="9212" width="0" style="1" hidden="1" customWidth="1"/>
    <col min="9213" max="9214" width="8.6328125" style="1" customWidth="1"/>
    <col min="9215" max="9220" width="0" style="1" hidden="1" customWidth="1"/>
    <col min="9221" max="9221" width="8.6328125" style="1" customWidth="1"/>
    <col min="9222" max="9226" width="0" style="1" hidden="1" customWidth="1"/>
    <col min="9227" max="9227" width="10.6328125" style="1" customWidth="1"/>
    <col min="9228" max="9228" width="8.6328125" style="1" customWidth="1"/>
    <col min="9229" max="9229" width="11.54296875" style="1" customWidth="1"/>
    <col min="9230" max="9230" width="13.81640625" style="1" customWidth="1"/>
    <col min="9231" max="9231" width="10.81640625" style="1" bestFit="1" customWidth="1"/>
    <col min="9232" max="9232" width="10.08984375" style="1" bestFit="1" customWidth="1"/>
    <col min="9233" max="9449" width="8" style="1"/>
    <col min="9450" max="9450" width="4.6328125" style="1" customWidth="1"/>
    <col min="9451" max="9451" width="44.08984375" style="1" customWidth="1"/>
    <col min="9452" max="9452" width="10.453125" style="1" customWidth="1"/>
    <col min="9453" max="9453" width="0" style="1" hidden="1" customWidth="1"/>
    <col min="9454" max="9454" width="10.6328125" style="1" customWidth="1"/>
    <col min="9455" max="9455" width="9.81640625" style="1" customWidth="1"/>
    <col min="9456" max="9456" width="0" style="1" hidden="1" customWidth="1"/>
    <col min="9457" max="9457" width="9.81640625" style="1" customWidth="1"/>
    <col min="9458" max="9463" width="9.54296875" style="1" customWidth="1"/>
    <col min="9464" max="9468" width="0" style="1" hidden="1" customWidth="1"/>
    <col min="9469" max="9470" width="8.6328125" style="1" customWidth="1"/>
    <col min="9471" max="9476" width="0" style="1" hidden="1" customWidth="1"/>
    <col min="9477" max="9477" width="8.6328125" style="1" customWidth="1"/>
    <col min="9478" max="9482" width="0" style="1" hidden="1" customWidth="1"/>
    <col min="9483" max="9483" width="10.6328125" style="1" customWidth="1"/>
    <col min="9484" max="9484" width="8.6328125" style="1" customWidth="1"/>
    <col min="9485" max="9485" width="11.54296875" style="1" customWidth="1"/>
    <col min="9486" max="9486" width="13.81640625" style="1" customWidth="1"/>
    <col min="9487" max="9487" width="10.81640625" style="1" bestFit="1" customWidth="1"/>
    <col min="9488" max="9488" width="10.08984375" style="1" bestFit="1" customWidth="1"/>
    <col min="9489" max="9705" width="8" style="1"/>
    <col min="9706" max="9706" width="4.6328125" style="1" customWidth="1"/>
    <col min="9707" max="9707" width="44.08984375" style="1" customWidth="1"/>
    <col min="9708" max="9708" width="10.453125" style="1" customWidth="1"/>
    <col min="9709" max="9709" width="0" style="1" hidden="1" customWidth="1"/>
    <col min="9710" max="9710" width="10.6328125" style="1" customWidth="1"/>
    <col min="9711" max="9711" width="9.81640625" style="1" customWidth="1"/>
    <col min="9712" max="9712" width="0" style="1" hidden="1" customWidth="1"/>
    <col min="9713" max="9713" width="9.81640625" style="1" customWidth="1"/>
    <col min="9714" max="9719" width="9.54296875" style="1" customWidth="1"/>
    <col min="9720" max="9724" width="0" style="1" hidden="1" customWidth="1"/>
    <col min="9725" max="9726" width="8.6328125" style="1" customWidth="1"/>
    <col min="9727" max="9732" width="0" style="1" hidden="1" customWidth="1"/>
    <col min="9733" max="9733" width="8.6328125" style="1" customWidth="1"/>
    <col min="9734" max="9738" width="0" style="1" hidden="1" customWidth="1"/>
    <col min="9739" max="9739" width="10.6328125" style="1" customWidth="1"/>
    <col min="9740" max="9740" width="8.6328125" style="1" customWidth="1"/>
    <col min="9741" max="9741" width="11.54296875" style="1" customWidth="1"/>
    <col min="9742" max="9742" width="13.81640625" style="1" customWidth="1"/>
    <col min="9743" max="9743" width="10.81640625" style="1" bestFit="1" customWidth="1"/>
    <col min="9744" max="9744" width="10.08984375" style="1" bestFit="1" customWidth="1"/>
    <col min="9745" max="9961" width="8" style="1"/>
    <col min="9962" max="9962" width="4.6328125" style="1" customWidth="1"/>
    <col min="9963" max="9963" width="44.08984375" style="1" customWidth="1"/>
    <col min="9964" max="9964" width="10.453125" style="1" customWidth="1"/>
    <col min="9965" max="9965" width="0" style="1" hidden="1" customWidth="1"/>
    <col min="9966" max="9966" width="10.6328125" style="1" customWidth="1"/>
    <col min="9967" max="9967" width="9.81640625" style="1" customWidth="1"/>
    <col min="9968" max="9968" width="0" style="1" hidden="1" customWidth="1"/>
    <col min="9969" max="9969" width="9.81640625" style="1" customWidth="1"/>
    <col min="9970" max="9975" width="9.54296875" style="1" customWidth="1"/>
    <col min="9976" max="9980" width="0" style="1" hidden="1" customWidth="1"/>
    <col min="9981" max="9982" width="8.6328125" style="1" customWidth="1"/>
    <col min="9983" max="9988" width="0" style="1" hidden="1" customWidth="1"/>
    <col min="9989" max="9989" width="8.6328125" style="1" customWidth="1"/>
    <col min="9990" max="9994" width="0" style="1" hidden="1" customWidth="1"/>
    <col min="9995" max="9995" width="10.6328125" style="1" customWidth="1"/>
    <col min="9996" max="9996" width="8.6328125" style="1" customWidth="1"/>
    <col min="9997" max="9997" width="11.54296875" style="1" customWidth="1"/>
    <col min="9998" max="9998" width="13.81640625" style="1" customWidth="1"/>
    <col min="9999" max="9999" width="10.81640625" style="1" bestFit="1" customWidth="1"/>
    <col min="10000" max="10000" width="10.08984375" style="1" bestFit="1" customWidth="1"/>
    <col min="10001" max="10217" width="8" style="1"/>
    <col min="10218" max="10218" width="4.6328125" style="1" customWidth="1"/>
    <col min="10219" max="10219" width="44.08984375" style="1" customWidth="1"/>
    <col min="10220" max="10220" width="10.453125" style="1" customWidth="1"/>
    <col min="10221" max="10221" width="0" style="1" hidden="1" customWidth="1"/>
    <col min="10222" max="10222" width="10.6328125" style="1" customWidth="1"/>
    <col min="10223" max="10223" width="9.81640625" style="1" customWidth="1"/>
    <col min="10224" max="10224" width="0" style="1" hidden="1" customWidth="1"/>
    <col min="10225" max="10225" width="9.81640625" style="1" customWidth="1"/>
    <col min="10226" max="10231" width="9.54296875" style="1" customWidth="1"/>
    <col min="10232" max="10236" width="0" style="1" hidden="1" customWidth="1"/>
    <col min="10237" max="10238" width="8.6328125" style="1" customWidth="1"/>
    <col min="10239" max="10244" width="0" style="1" hidden="1" customWidth="1"/>
    <col min="10245" max="10245" width="8.6328125" style="1" customWidth="1"/>
    <col min="10246" max="10250" width="0" style="1" hidden="1" customWidth="1"/>
    <col min="10251" max="10251" width="10.6328125" style="1" customWidth="1"/>
    <col min="10252" max="10252" width="8.6328125" style="1" customWidth="1"/>
    <col min="10253" max="10253" width="11.54296875" style="1" customWidth="1"/>
    <col min="10254" max="10254" width="13.81640625" style="1" customWidth="1"/>
    <col min="10255" max="10255" width="10.81640625" style="1" bestFit="1" customWidth="1"/>
    <col min="10256" max="10256" width="10.08984375" style="1" bestFit="1" customWidth="1"/>
    <col min="10257" max="10473" width="8" style="1"/>
    <col min="10474" max="10474" width="4.6328125" style="1" customWidth="1"/>
    <col min="10475" max="10475" width="44.08984375" style="1" customWidth="1"/>
    <col min="10476" max="10476" width="10.453125" style="1" customWidth="1"/>
    <col min="10477" max="10477" width="0" style="1" hidden="1" customWidth="1"/>
    <col min="10478" max="10478" width="10.6328125" style="1" customWidth="1"/>
    <col min="10479" max="10479" width="9.81640625" style="1" customWidth="1"/>
    <col min="10480" max="10480" width="0" style="1" hidden="1" customWidth="1"/>
    <col min="10481" max="10481" width="9.81640625" style="1" customWidth="1"/>
    <col min="10482" max="10487" width="9.54296875" style="1" customWidth="1"/>
    <col min="10488" max="10492" width="0" style="1" hidden="1" customWidth="1"/>
    <col min="10493" max="10494" width="8.6328125" style="1" customWidth="1"/>
    <col min="10495" max="10500" width="0" style="1" hidden="1" customWidth="1"/>
    <col min="10501" max="10501" width="8.6328125" style="1" customWidth="1"/>
    <col min="10502" max="10506" width="0" style="1" hidden="1" customWidth="1"/>
    <col min="10507" max="10507" width="10.6328125" style="1" customWidth="1"/>
    <col min="10508" max="10508" width="8.6328125" style="1" customWidth="1"/>
    <col min="10509" max="10509" width="11.54296875" style="1" customWidth="1"/>
    <col min="10510" max="10510" width="13.81640625" style="1" customWidth="1"/>
    <col min="10511" max="10511" width="10.81640625" style="1" bestFit="1" customWidth="1"/>
    <col min="10512" max="10512" width="10.08984375" style="1" bestFit="1" customWidth="1"/>
    <col min="10513" max="10729" width="8" style="1"/>
    <col min="10730" max="10730" width="4.6328125" style="1" customWidth="1"/>
    <col min="10731" max="10731" width="44.08984375" style="1" customWidth="1"/>
    <col min="10732" max="10732" width="10.453125" style="1" customWidth="1"/>
    <col min="10733" max="10733" width="0" style="1" hidden="1" customWidth="1"/>
    <col min="10734" max="10734" width="10.6328125" style="1" customWidth="1"/>
    <col min="10735" max="10735" width="9.81640625" style="1" customWidth="1"/>
    <col min="10736" max="10736" width="0" style="1" hidden="1" customWidth="1"/>
    <col min="10737" max="10737" width="9.81640625" style="1" customWidth="1"/>
    <col min="10738" max="10743" width="9.54296875" style="1" customWidth="1"/>
    <col min="10744" max="10748" width="0" style="1" hidden="1" customWidth="1"/>
    <col min="10749" max="10750" width="8.6328125" style="1" customWidth="1"/>
    <col min="10751" max="10756" width="0" style="1" hidden="1" customWidth="1"/>
    <col min="10757" max="10757" width="8.6328125" style="1" customWidth="1"/>
    <col min="10758" max="10762" width="0" style="1" hidden="1" customWidth="1"/>
    <col min="10763" max="10763" width="10.6328125" style="1" customWidth="1"/>
    <col min="10764" max="10764" width="8.6328125" style="1" customWidth="1"/>
    <col min="10765" max="10765" width="11.54296875" style="1" customWidth="1"/>
    <col min="10766" max="10766" width="13.81640625" style="1" customWidth="1"/>
    <col min="10767" max="10767" width="10.81640625" style="1" bestFit="1" customWidth="1"/>
    <col min="10768" max="10768" width="10.08984375" style="1" bestFit="1" customWidth="1"/>
    <col min="10769" max="10985" width="8" style="1"/>
    <col min="10986" max="10986" width="4.6328125" style="1" customWidth="1"/>
    <col min="10987" max="10987" width="44.08984375" style="1" customWidth="1"/>
    <col min="10988" max="10988" width="10.453125" style="1" customWidth="1"/>
    <col min="10989" max="10989" width="0" style="1" hidden="1" customWidth="1"/>
    <col min="10990" max="10990" width="10.6328125" style="1" customWidth="1"/>
    <col min="10991" max="10991" width="9.81640625" style="1" customWidth="1"/>
    <col min="10992" max="10992" width="0" style="1" hidden="1" customWidth="1"/>
    <col min="10993" max="10993" width="9.81640625" style="1" customWidth="1"/>
    <col min="10994" max="10999" width="9.54296875" style="1" customWidth="1"/>
    <col min="11000" max="11004" width="0" style="1" hidden="1" customWidth="1"/>
    <col min="11005" max="11006" width="8.6328125" style="1" customWidth="1"/>
    <col min="11007" max="11012" width="0" style="1" hidden="1" customWidth="1"/>
    <col min="11013" max="11013" width="8.6328125" style="1" customWidth="1"/>
    <col min="11014" max="11018" width="0" style="1" hidden="1" customWidth="1"/>
    <col min="11019" max="11019" width="10.6328125" style="1" customWidth="1"/>
    <col min="11020" max="11020" width="8.6328125" style="1" customWidth="1"/>
    <col min="11021" max="11021" width="11.54296875" style="1" customWidth="1"/>
    <col min="11022" max="11022" width="13.81640625" style="1" customWidth="1"/>
    <col min="11023" max="11023" width="10.81640625" style="1" bestFit="1" customWidth="1"/>
    <col min="11024" max="11024" width="10.08984375" style="1" bestFit="1" customWidth="1"/>
    <col min="11025" max="11241" width="8" style="1"/>
    <col min="11242" max="11242" width="4.6328125" style="1" customWidth="1"/>
    <col min="11243" max="11243" width="44.08984375" style="1" customWidth="1"/>
    <col min="11244" max="11244" width="10.453125" style="1" customWidth="1"/>
    <col min="11245" max="11245" width="0" style="1" hidden="1" customWidth="1"/>
    <col min="11246" max="11246" width="10.6328125" style="1" customWidth="1"/>
    <col min="11247" max="11247" width="9.81640625" style="1" customWidth="1"/>
    <col min="11248" max="11248" width="0" style="1" hidden="1" customWidth="1"/>
    <col min="11249" max="11249" width="9.81640625" style="1" customWidth="1"/>
    <col min="11250" max="11255" width="9.54296875" style="1" customWidth="1"/>
    <col min="11256" max="11260" width="0" style="1" hidden="1" customWidth="1"/>
    <col min="11261" max="11262" width="8.6328125" style="1" customWidth="1"/>
    <col min="11263" max="11268" width="0" style="1" hidden="1" customWidth="1"/>
    <col min="11269" max="11269" width="8.6328125" style="1" customWidth="1"/>
    <col min="11270" max="11274" width="0" style="1" hidden="1" customWidth="1"/>
    <col min="11275" max="11275" width="10.6328125" style="1" customWidth="1"/>
    <col min="11276" max="11276" width="8.6328125" style="1" customWidth="1"/>
    <col min="11277" max="11277" width="11.54296875" style="1" customWidth="1"/>
    <col min="11278" max="11278" width="13.81640625" style="1" customWidth="1"/>
    <col min="11279" max="11279" width="10.81640625" style="1" bestFit="1" customWidth="1"/>
    <col min="11280" max="11280" width="10.08984375" style="1" bestFit="1" customWidth="1"/>
    <col min="11281" max="11497" width="8" style="1"/>
    <col min="11498" max="11498" width="4.6328125" style="1" customWidth="1"/>
    <col min="11499" max="11499" width="44.08984375" style="1" customWidth="1"/>
    <col min="11500" max="11500" width="10.453125" style="1" customWidth="1"/>
    <col min="11501" max="11501" width="0" style="1" hidden="1" customWidth="1"/>
    <col min="11502" max="11502" width="10.6328125" style="1" customWidth="1"/>
    <col min="11503" max="11503" width="9.81640625" style="1" customWidth="1"/>
    <col min="11504" max="11504" width="0" style="1" hidden="1" customWidth="1"/>
    <col min="11505" max="11505" width="9.81640625" style="1" customWidth="1"/>
    <col min="11506" max="11511" width="9.54296875" style="1" customWidth="1"/>
    <col min="11512" max="11516" width="0" style="1" hidden="1" customWidth="1"/>
    <col min="11517" max="11518" width="8.6328125" style="1" customWidth="1"/>
    <col min="11519" max="11524" width="0" style="1" hidden="1" customWidth="1"/>
    <col min="11525" max="11525" width="8.6328125" style="1" customWidth="1"/>
    <col min="11526" max="11530" width="0" style="1" hidden="1" customWidth="1"/>
    <col min="11531" max="11531" width="10.6328125" style="1" customWidth="1"/>
    <col min="11532" max="11532" width="8.6328125" style="1" customWidth="1"/>
    <col min="11533" max="11533" width="11.54296875" style="1" customWidth="1"/>
    <col min="11534" max="11534" width="13.81640625" style="1" customWidth="1"/>
    <col min="11535" max="11535" width="10.81640625" style="1" bestFit="1" customWidth="1"/>
    <col min="11536" max="11536" width="10.08984375" style="1" bestFit="1" customWidth="1"/>
    <col min="11537" max="11753" width="8" style="1"/>
    <col min="11754" max="11754" width="4.6328125" style="1" customWidth="1"/>
    <col min="11755" max="11755" width="44.08984375" style="1" customWidth="1"/>
    <col min="11756" max="11756" width="10.453125" style="1" customWidth="1"/>
    <col min="11757" max="11757" width="0" style="1" hidden="1" customWidth="1"/>
    <col min="11758" max="11758" width="10.6328125" style="1" customWidth="1"/>
    <col min="11759" max="11759" width="9.81640625" style="1" customWidth="1"/>
    <col min="11760" max="11760" width="0" style="1" hidden="1" customWidth="1"/>
    <col min="11761" max="11761" width="9.81640625" style="1" customWidth="1"/>
    <col min="11762" max="11767" width="9.54296875" style="1" customWidth="1"/>
    <col min="11768" max="11772" width="0" style="1" hidden="1" customWidth="1"/>
    <col min="11773" max="11774" width="8.6328125" style="1" customWidth="1"/>
    <col min="11775" max="11780" width="0" style="1" hidden="1" customWidth="1"/>
    <col min="11781" max="11781" width="8.6328125" style="1" customWidth="1"/>
    <col min="11782" max="11786" width="0" style="1" hidden="1" customWidth="1"/>
    <col min="11787" max="11787" width="10.6328125" style="1" customWidth="1"/>
    <col min="11788" max="11788" width="8.6328125" style="1" customWidth="1"/>
    <col min="11789" max="11789" width="11.54296875" style="1" customWidth="1"/>
    <col min="11790" max="11790" width="13.81640625" style="1" customWidth="1"/>
    <col min="11791" max="11791" width="10.81640625" style="1" bestFit="1" customWidth="1"/>
    <col min="11792" max="11792" width="10.08984375" style="1" bestFit="1" customWidth="1"/>
    <col min="11793" max="12009" width="8" style="1"/>
    <col min="12010" max="12010" width="4.6328125" style="1" customWidth="1"/>
    <col min="12011" max="12011" width="44.08984375" style="1" customWidth="1"/>
    <col min="12012" max="12012" width="10.453125" style="1" customWidth="1"/>
    <col min="12013" max="12013" width="0" style="1" hidden="1" customWidth="1"/>
    <col min="12014" max="12014" width="10.6328125" style="1" customWidth="1"/>
    <col min="12015" max="12015" width="9.81640625" style="1" customWidth="1"/>
    <col min="12016" max="12016" width="0" style="1" hidden="1" customWidth="1"/>
    <col min="12017" max="12017" width="9.81640625" style="1" customWidth="1"/>
    <col min="12018" max="12023" width="9.54296875" style="1" customWidth="1"/>
    <col min="12024" max="12028" width="0" style="1" hidden="1" customWidth="1"/>
    <col min="12029" max="12030" width="8.6328125" style="1" customWidth="1"/>
    <col min="12031" max="12036" width="0" style="1" hidden="1" customWidth="1"/>
    <col min="12037" max="12037" width="8.6328125" style="1" customWidth="1"/>
    <col min="12038" max="12042" width="0" style="1" hidden="1" customWidth="1"/>
    <col min="12043" max="12043" width="10.6328125" style="1" customWidth="1"/>
    <col min="12044" max="12044" width="8.6328125" style="1" customWidth="1"/>
    <col min="12045" max="12045" width="11.54296875" style="1" customWidth="1"/>
    <col min="12046" max="12046" width="13.81640625" style="1" customWidth="1"/>
    <col min="12047" max="12047" width="10.81640625" style="1" bestFit="1" customWidth="1"/>
    <col min="12048" max="12048" width="10.08984375" style="1" bestFit="1" customWidth="1"/>
    <col min="12049" max="12265" width="8" style="1"/>
    <col min="12266" max="12266" width="4.6328125" style="1" customWidth="1"/>
    <col min="12267" max="12267" width="44.08984375" style="1" customWidth="1"/>
    <col min="12268" max="12268" width="10.453125" style="1" customWidth="1"/>
    <col min="12269" max="12269" width="0" style="1" hidden="1" customWidth="1"/>
    <col min="12270" max="12270" width="10.6328125" style="1" customWidth="1"/>
    <col min="12271" max="12271" width="9.81640625" style="1" customWidth="1"/>
    <col min="12272" max="12272" width="0" style="1" hidden="1" customWidth="1"/>
    <col min="12273" max="12273" width="9.81640625" style="1" customWidth="1"/>
    <col min="12274" max="12279" width="9.54296875" style="1" customWidth="1"/>
    <col min="12280" max="12284" width="0" style="1" hidden="1" customWidth="1"/>
    <col min="12285" max="12286" width="8.6328125" style="1" customWidth="1"/>
    <col min="12287" max="12292" width="0" style="1" hidden="1" customWidth="1"/>
    <col min="12293" max="12293" width="8.6328125" style="1" customWidth="1"/>
    <col min="12294" max="12298" width="0" style="1" hidden="1" customWidth="1"/>
    <col min="12299" max="12299" width="10.6328125" style="1" customWidth="1"/>
    <col min="12300" max="12300" width="8.6328125" style="1" customWidth="1"/>
    <col min="12301" max="12301" width="11.54296875" style="1" customWidth="1"/>
    <col min="12302" max="12302" width="13.81640625" style="1" customWidth="1"/>
    <col min="12303" max="12303" width="10.81640625" style="1" bestFit="1" customWidth="1"/>
    <col min="12304" max="12304" width="10.08984375" style="1" bestFit="1" customWidth="1"/>
    <col min="12305" max="12521" width="8" style="1"/>
    <col min="12522" max="12522" width="4.6328125" style="1" customWidth="1"/>
    <col min="12523" max="12523" width="44.08984375" style="1" customWidth="1"/>
    <col min="12524" max="12524" width="10.453125" style="1" customWidth="1"/>
    <col min="12525" max="12525" width="0" style="1" hidden="1" customWidth="1"/>
    <col min="12526" max="12526" width="10.6328125" style="1" customWidth="1"/>
    <col min="12527" max="12527" width="9.81640625" style="1" customWidth="1"/>
    <col min="12528" max="12528" width="0" style="1" hidden="1" customWidth="1"/>
    <col min="12529" max="12529" width="9.81640625" style="1" customWidth="1"/>
    <col min="12530" max="12535" width="9.54296875" style="1" customWidth="1"/>
    <col min="12536" max="12540" width="0" style="1" hidden="1" customWidth="1"/>
    <col min="12541" max="12542" width="8.6328125" style="1" customWidth="1"/>
    <col min="12543" max="12548" width="0" style="1" hidden="1" customWidth="1"/>
    <col min="12549" max="12549" width="8.6328125" style="1" customWidth="1"/>
    <col min="12550" max="12554" width="0" style="1" hidden="1" customWidth="1"/>
    <col min="12555" max="12555" width="10.6328125" style="1" customWidth="1"/>
    <col min="12556" max="12556" width="8.6328125" style="1" customWidth="1"/>
    <col min="12557" max="12557" width="11.54296875" style="1" customWidth="1"/>
    <col min="12558" max="12558" width="13.81640625" style="1" customWidth="1"/>
    <col min="12559" max="12559" width="10.81640625" style="1" bestFit="1" customWidth="1"/>
    <col min="12560" max="12560" width="10.08984375" style="1" bestFit="1" customWidth="1"/>
    <col min="12561" max="12777" width="8" style="1"/>
    <col min="12778" max="12778" width="4.6328125" style="1" customWidth="1"/>
    <col min="12779" max="12779" width="44.08984375" style="1" customWidth="1"/>
    <col min="12780" max="12780" width="10.453125" style="1" customWidth="1"/>
    <col min="12781" max="12781" width="0" style="1" hidden="1" customWidth="1"/>
    <col min="12782" max="12782" width="10.6328125" style="1" customWidth="1"/>
    <col min="12783" max="12783" width="9.81640625" style="1" customWidth="1"/>
    <col min="12784" max="12784" width="0" style="1" hidden="1" customWidth="1"/>
    <col min="12785" max="12785" width="9.81640625" style="1" customWidth="1"/>
    <col min="12786" max="12791" width="9.54296875" style="1" customWidth="1"/>
    <col min="12792" max="12796" width="0" style="1" hidden="1" customWidth="1"/>
    <col min="12797" max="12798" width="8.6328125" style="1" customWidth="1"/>
    <col min="12799" max="12804" width="0" style="1" hidden="1" customWidth="1"/>
    <col min="12805" max="12805" width="8.6328125" style="1" customWidth="1"/>
    <col min="12806" max="12810" width="0" style="1" hidden="1" customWidth="1"/>
    <col min="12811" max="12811" width="10.6328125" style="1" customWidth="1"/>
    <col min="12812" max="12812" width="8.6328125" style="1" customWidth="1"/>
    <col min="12813" max="12813" width="11.54296875" style="1" customWidth="1"/>
    <col min="12814" max="12814" width="13.81640625" style="1" customWidth="1"/>
    <col min="12815" max="12815" width="10.81640625" style="1" bestFit="1" customWidth="1"/>
    <col min="12816" max="12816" width="10.08984375" style="1" bestFit="1" customWidth="1"/>
    <col min="12817" max="13033" width="8" style="1"/>
    <col min="13034" max="13034" width="4.6328125" style="1" customWidth="1"/>
    <col min="13035" max="13035" width="44.08984375" style="1" customWidth="1"/>
    <col min="13036" max="13036" width="10.453125" style="1" customWidth="1"/>
    <col min="13037" max="13037" width="0" style="1" hidden="1" customWidth="1"/>
    <col min="13038" max="13038" width="10.6328125" style="1" customWidth="1"/>
    <col min="13039" max="13039" width="9.81640625" style="1" customWidth="1"/>
    <col min="13040" max="13040" width="0" style="1" hidden="1" customWidth="1"/>
    <col min="13041" max="13041" width="9.81640625" style="1" customWidth="1"/>
    <col min="13042" max="13047" width="9.54296875" style="1" customWidth="1"/>
    <col min="13048" max="13052" width="0" style="1" hidden="1" customWidth="1"/>
    <col min="13053" max="13054" width="8.6328125" style="1" customWidth="1"/>
    <col min="13055" max="13060" width="0" style="1" hidden="1" customWidth="1"/>
    <col min="13061" max="13061" width="8.6328125" style="1" customWidth="1"/>
    <col min="13062" max="13066" width="0" style="1" hidden="1" customWidth="1"/>
    <col min="13067" max="13067" width="10.6328125" style="1" customWidth="1"/>
    <col min="13068" max="13068" width="8.6328125" style="1" customWidth="1"/>
    <col min="13069" max="13069" width="11.54296875" style="1" customWidth="1"/>
    <col min="13070" max="13070" width="13.81640625" style="1" customWidth="1"/>
    <col min="13071" max="13071" width="10.81640625" style="1" bestFit="1" customWidth="1"/>
    <col min="13072" max="13072" width="10.08984375" style="1" bestFit="1" customWidth="1"/>
    <col min="13073" max="13289" width="8" style="1"/>
    <col min="13290" max="13290" width="4.6328125" style="1" customWidth="1"/>
    <col min="13291" max="13291" width="44.08984375" style="1" customWidth="1"/>
    <col min="13292" max="13292" width="10.453125" style="1" customWidth="1"/>
    <col min="13293" max="13293" width="0" style="1" hidden="1" customWidth="1"/>
    <col min="13294" max="13294" width="10.6328125" style="1" customWidth="1"/>
    <col min="13295" max="13295" width="9.81640625" style="1" customWidth="1"/>
    <col min="13296" max="13296" width="0" style="1" hidden="1" customWidth="1"/>
    <col min="13297" max="13297" width="9.81640625" style="1" customWidth="1"/>
    <col min="13298" max="13303" width="9.54296875" style="1" customWidth="1"/>
    <col min="13304" max="13308" width="0" style="1" hidden="1" customWidth="1"/>
    <col min="13309" max="13310" width="8.6328125" style="1" customWidth="1"/>
    <col min="13311" max="13316" width="0" style="1" hidden="1" customWidth="1"/>
    <col min="13317" max="13317" width="8.6328125" style="1" customWidth="1"/>
    <col min="13318" max="13322" width="0" style="1" hidden="1" customWidth="1"/>
    <col min="13323" max="13323" width="10.6328125" style="1" customWidth="1"/>
    <col min="13324" max="13324" width="8.6328125" style="1" customWidth="1"/>
    <col min="13325" max="13325" width="11.54296875" style="1" customWidth="1"/>
    <col min="13326" max="13326" width="13.81640625" style="1" customWidth="1"/>
    <col min="13327" max="13327" width="10.81640625" style="1" bestFit="1" customWidth="1"/>
    <col min="13328" max="13328" width="10.08984375" style="1" bestFit="1" customWidth="1"/>
    <col min="13329" max="13545" width="8" style="1"/>
    <col min="13546" max="13546" width="4.6328125" style="1" customWidth="1"/>
    <col min="13547" max="13547" width="44.08984375" style="1" customWidth="1"/>
    <col min="13548" max="13548" width="10.453125" style="1" customWidth="1"/>
    <col min="13549" max="13549" width="0" style="1" hidden="1" customWidth="1"/>
    <col min="13550" max="13550" width="10.6328125" style="1" customWidth="1"/>
    <col min="13551" max="13551" width="9.81640625" style="1" customWidth="1"/>
    <col min="13552" max="13552" width="0" style="1" hidden="1" customWidth="1"/>
    <col min="13553" max="13553" width="9.81640625" style="1" customWidth="1"/>
    <col min="13554" max="13559" width="9.54296875" style="1" customWidth="1"/>
    <col min="13560" max="13564" width="0" style="1" hidden="1" customWidth="1"/>
    <col min="13565" max="13566" width="8.6328125" style="1" customWidth="1"/>
    <col min="13567" max="13572" width="0" style="1" hidden="1" customWidth="1"/>
    <col min="13573" max="13573" width="8.6328125" style="1" customWidth="1"/>
    <col min="13574" max="13578" width="0" style="1" hidden="1" customWidth="1"/>
    <col min="13579" max="13579" width="10.6328125" style="1" customWidth="1"/>
    <col min="13580" max="13580" width="8.6328125" style="1" customWidth="1"/>
    <col min="13581" max="13581" width="11.54296875" style="1" customWidth="1"/>
    <col min="13582" max="13582" width="13.81640625" style="1" customWidth="1"/>
    <col min="13583" max="13583" width="10.81640625" style="1" bestFit="1" customWidth="1"/>
    <col min="13584" max="13584" width="10.08984375" style="1" bestFit="1" customWidth="1"/>
    <col min="13585" max="13801" width="8" style="1"/>
    <col min="13802" max="13802" width="4.6328125" style="1" customWidth="1"/>
    <col min="13803" max="13803" width="44.08984375" style="1" customWidth="1"/>
    <col min="13804" max="13804" width="10.453125" style="1" customWidth="1"/>
    <col min="13805" max="13805" width="0" style="1" hidden="1" customWidth="1"/>
    <col min="13806" max="13806" width="10.6328125" style="1" customWidth="1"/>
    <col min="13807" max="13807" width="9.81640625" style="1" customWidth="1"/>
    <col min="13808" max="13808" width="0" style="1" hidden="1" customWidth="1"/>
    <col min="13809" max="13809" width="9.81640625" style="1" customWidth="1"/>
    <col min="13810" max="13815" width="9.54296875" style="1" customWidth="1"/>
    <col min="13816" max="13820" width="0" style="1" hidden="1" customWidth="1"/>
    <col min="13821" max="13822" width="8.6328125" style="1" customWidth="1"/>
    <col min="13823" max="13828" width="0" style="1" hidden="1" customWidth="1"/>
    <col min="13829" max="13829" width="8.6328125" style="1" customWidth="1"/>
    <col min="13830" max="13834" width="0" style="1" hidden="1" customWidth="1"/>
    <col min="13835" max="13835" width="10.6328125" style="1" customWidth="1"/>
    <col min="13836" max="13836" width="8.6328125" style="1" customWidth="1"/>
    <col min="13837" max="13837" width="11.54296875" style="1" customWidth="1"/>
    <col min="13838" max="13838" width="13.81640625" style="1" customWidth="1"/>
    <col min="13839" max="13839" width="10.81640625" style="1" bestFit="1" customWidth="1"/>
    <col min="13840" max="13840" width="10.08984375" style="1" bestFit="1" customWidth="1"/>
    <col min="13841" max="14057" width="8" style="1"/>
    <col min="14058" max="14058" width="4.6328125" style="1" customWidth="1"/>
    <col min="14059" max="14059" width="44.08984375" style="1" customWidth="1"/>
    <col min="14060" max="14060" width="10.453125" style="1" customWidth="1"/>
    <col min="14061" max="14061" width="0" style="1" hidden="1" customWidth="1"/>
    <col min="14062" max="14062" width="10.6328125" style="1" customWidth="1"/>
    <col min="14063" max="14063" width="9.81640625" style="1" customWidth="1"/>
    <col min="14064" max="14064" width="0" style="1" hidden="1" customWidth="1"/>
    <col min="14065" max="14065" width="9.81640625" style="1" customWidth="1"/>
    <col min="14066" max="14071" width="9.54296875" style="1" customWidth="1"/>
    <col min="14072" max="14076" width="0" style="1" hidden="1" customWidth="1"/>
    <col min="14077" max="14078" width="8.6328125" style="1" customWidth="1"/>
    <col min="14079" max="14084" width="0" style="1" hidden="1" customWidth="1"/>
    <col min="14085" max="14085" width="8.6328125" style="1" customWidth="1"/>
    <col min="14086" max="14090" width="0" style="1" hidden="1" customWidth="1"/>
    <col min="14091" max="14091" width="10.6328125" style="1" customWidth="1"/>
    <col min="14092" max="14092" width="8.6328125" style="1" customWidth="1"/>
    <col min="14093" max="14093" width="11.54296875" style="1" customWidth="1"/>
    <col min="14094" max="14094" width="13.81640625" style="1" customWidth="1"/>
    <col min="14095" max="14095" width="10.81640625" style="1" bestFit="1" customWidth="1"/>
    <col min="14096" max="14096" width="10.08984375" style="1" bestFit="1" customWidth="1"/>
    <col min="14097" max="14313" width="8" style="1"/>
    <col min="14314" max="14314" width="4.6328125" style="1" customWidth="1"/>
    <col min="14315" max="14315" width="44.08984375" style="1" customWidth="1"/>
    <col min="14316" max="14316" width="10.453125" style="1" customWidth="1"/>
    <col min="14317" max="14317" width="0" style="1" hidden="1" customWidth="1"/>
    <col min="14318" max="14318" width="10.6328125" style="1" customWidth="1"/>
    <col min="14319" max="14319" width="9.81640625" style="1" customWidth="1"/>
    <col min="14320" max="14320" width="0" style="1" hidden="1" customWidth="1"/>
    <col min="14321" max="14321" width="9.81640625" style="1" customWidth="1"/>
    <col min="14322" max="14327" width="9.54296875" style="1" customWidth="1"/>
    <col min="14328" max="14332" width="0" style="1" hidden="1" customWidth="1"/>
    <col min="14333" max="14334" width="8.6328125" style="1" customWidth="1"/>
    <col min="14335" max="14340" width="0" style="1" hidden="1" customWidth="1"/>
    <col min="14341" max="14341" width="8.6328125" style="1" customWidth="1"/>
    <col min="14342" max="14346" width="0" style="1" hidden="1" customWidth="1"/>
    <col min="14347" max="14347" width="10.6328125" style="1" customWidth="1"/>
    <col min="14348" max="14348" width="8.6328125" style="1" customWidth="1"/>
    <col min="14349" max="14349" width="11.54296875" style="1" customWidth="1"/>
    <col min="14350" max="14350" width="13.81640625" style="1" customWidth="1"/>
    <col min="14351" max="14351" width="10.81640625" style="1" bestFit="1" customWidth="1"/>
    <col min="14352" max="14352" width="10.08984375" style="1" bestFit="1" customWidth="1"/>
    <col min="14353" max="14569" width="8" style="1"/>
    <col min="14570" max="14570" width="4.6328125" style="1" customWidth="1"/>
    <col min="14571" max="14571" width="44.08984375" style="1" customWidth="1"/>
    <col min="14572" max="14572" width="10.453125" style="1" customWidth="1"/>
    <col min="14573" max="14573" width="0" style="1" hidden="1" customWidth="1"/>
    <col min="14574" max="14574" width="10.6328125" style="1" customWidth="1"/>
    <col min="14575" max="14575" width="9.81640625" style="1" customWidth="1"/>
    <col min="14576" max="14576" width="0" style="1" hidden="1" customWidth="1"/>
    <col min="14577" max="14577" width="9.81640625" style="1" customWidth="1"/>
    <col min="14578" max="14583" width="9.54296875" style="1" customWidth="1"/>
    <col min="14584" max="14588" width="0" style="1" hidden="1" customWidth="1"/>
    <col min="14589" max="14590" width="8.6328125" style="1" customWidth="1"/>
    <col min="14591" max="14596" width="0" style="1" hidden="1" customWidth="1"/>
    <col min="14597" max="14597" width="8.6328125" style="1" customWidth="1"/>
    <col min="14598" max="14602" width="0" style="1" hidden="1" customWidth="1"/>
    <col min="14603" max="14603" width="10.6328125" style="1" customWidth="1"/>
    <col min="14604" max="14604" width="8.6328125" style="1" customWidth="1"/>
    <col min="14605" max="14605" width="11.54296875" style="1" customWidth="1"/>
    <col min="14606" max="14606" width="13.81640625" style="1" customWidth="1"/>
    <col min="14607" max="14607" width="10.81640625" style="1" bestFit="1" customWidth="1"/>
    <col min="14608" max="14608" width="10.08984375" style="1" bestFit="1" customWidth="1"/>
    <col min="14609" max="14825" width="8" style="1"/>
    <col min="14826" max="14826" width="4.6328125" style="1" customWidth="1"/>
    <col min="14827" max="14827" width="44.08984375" style="1" customWidth="1"/>
    <col min="14828" max="14828" width="10.453125" style="1" customWidth="1"/>
    <col min="14829" max="14829" width="0" style="1" hidden="1" customWidth="1"/>
    <col min="14830" max="14830" width="10.6328125" style="1" customWidth="1"/>
    <col min="14831" max="14831" width="9.81640625" style="1" customWidth="1"/>
    <col min="14832" max="14832" width="0" style="1" hidden="1" customWidth="1"/>
    <col min="14833" max="14833" width="9.81640625" style="1" customWidth="1"/>
    <col min="14834" max="14839" width="9.54296875" style="1" customWidth="1"/>
    <col min="14840" max="14844" width="0" style="1" hidden="1" customWidth="1"/>
    <col min="14845" max="14846" width="8.6328125" style="1" customWidth="1"/>
    <col min="14847" max="14852" width="0" style="1" hidden="1" customWidth="1"/>
    <col min="14853" max="14853" width="8.6328125" style="1" customWidth="1"/>
    <col min="14854" max="14858" width="0" style="1" hidden="1" customWidth="1"/>
    <col min="14859" max="14859" width="10.6328125" style="1" customWidth="1"/>
    <col min="14860" max="14860" width="8.6328125" style="1" customWidth="1"/>
    <col min="14861" max="14861" width="11.54296875" style="1" customWidth="1"/>
    <col min="14862" max="14862" width="13.81640625" style="1" customWidth="1"/>
    <col min="14863" max="14863" width="10.81640625" style="1" bestFit="1" customWidth="1"/>
    <col min="14864" max="14864" width="10.08984375" style="1" bestFit="1" customWidth="1"/>
    <col min="14865" max="15081" width="8" style="1"/>
    <col min="15082" max="15082" width="4.6328125" style="1" customWidth="1"/>
    <col min="15083" max="15083" width="44.08984375" style="1" customWidth="1"/>
    <col min="15084" max="15084" width="10.453125" style="1" customWidth="1"/>
    <col min="15085" max="15085" width="0" style="1" hidden="1" customWidth="1"/>
    <col min="15086" max="15086" width="10.6328125" style="1" customWidth="1"/>
    <col min="15087" max="15087" width="9.81640625" style="1" customWidth="1"/>
    <col min="15088" max="15088" width="0" style="1" hidden="1" customWidth="1"/>
    <col min="15089" max="15089" width="9.81640625" style="1" customWidth="1"/>
    <col min="15090" max="15095" width="9.54296875" style="1" customWidth="1"/>
    <col min="15096" max="15100" width="0" style="1" hidden="1" customWidth="1"/>
    <col min="15101" max="15102" width="8.6328125" style="1" customWidth="1"/>
    <col min="15103" max="15108" width="0" style="1" hidden="1" customWidth="1"/>
    <col min="15109" max="15109" width="8.6328125" style="1" customWidth="1"/>
    <col min="15110" max="15114" width="0" style="1" hidden="1" customWidth="1"/>
    <col min="15115" max="15115" width="10.6328125" style="1" customWidth="1"/>
    <col min="15116" max="15116" width="8.6328125" style="1" customWidth="1"/>
    <col min="15117" max="15117" width="11.54296875" style="1" customWidth="1"/>
    <col min="15118" max="15118" width="13.81640625" style="1" customWidth="1"/>
    <col min="15119" max="15119" width="10.81640625" style="1" bestFit="1" customWidth="1"/>
    <col min="15120" max="15120" width="10.08984375" style="1" bestFit="1" customWidth="1"/>
    <col min="15121" max="15337" width="8" style="1"/>
    <col min="15338" max="15338" width="4.6328125" style="1" customWidth="1"/>
    <col min="15339" max="15339" width="44.08984375" style="1" customWidth="1"/>
    <col min="15340" max="15340" width="10.453125" style="1" customWidth="1"/>
    <col min="15341" max="15341" width="0" style="1" hidden="1" customWidth="1"/>
    <col min="15342" max="15342" width="10.6328125" style="1" customWidth="1"/>
    <col min="15343" max="15343" width="9.81640625" style="1" customWidth="1"/>
    <col min="15344" max="15344" width="0" style="1" hidden="1" customWidth="1"/>
    <col min="15345" max="15345" width="9.81640625" style="1" customWidth="1"/>
    <col min="15346" max="15351" width="9.54296875" style="1" customWidth="1"/>
    <col min="15352" max="15356" width="0" style="1" hidden="1" customWidth="1"/>
    <col min="15357" max="15358" width="8.6328125" style="1" customWidth="1"/>
    <col min="15359" max="15364" width="0" style="1" hidden="1" customWidth="1"/>
    <col min="15365" max="15365" width="8.6328125" style="1" customWidth="1"/>
    <col min="15366" max="15370" width="0" style="1" hidden="1" customWidth="1"/>
    <col min="15371" max="15371" width="10.6328125" style="1" customWidth="1"/>
    <col min="15372" max="15372" width="8.6328125" style="1" customWidth="1"/>
    <col min="15373" max="15373" width="11.54296875" style="1" customWidth="1"/>
    <col min="15374" max="15374" width="13.81640625" style="1" customWidth="1"/>
    <col min="15375" max="15375" width="10.81640625" style="1" bestFit="1" customWidth="1"/>
    <col min="15376" max="15376" width="10.08984375" style="1" bestFit="1" customWidth="1"/>
    <col min="15377" max="15593" width="8" style="1"/>
    <col min="15594" max="15594" width="4.6328125" style="1" customWidth="1"/>
    <col min="15595" max="15595" width="44.08984375" style="1" customWidth="1"/>
    <col min="15596" max="15596" width="10.453125" style="1" customWidth="1"/>
    <col min="15597" max="15597" width="0" style="1" hidden="1" customWidth="1"/>
    <col min="15598" max="15598" width="10.6328125" style="1" customWidth="1"/>
    <col min="15599" max="15599" width="9.81640625" style="1" customWidth="1"/>
    <col min="15600" max="15600" width="0" style="1" hidden="1" customWidth="1"/>
    <col min="15601" max="15601" width="9.81640625" style="1" customWidth="1"/>
    <col min="15602" max="15607" width="9.54296875" style="1" customWidth="1"/>
    <col min="15608" max="15612" width="0" style="1" hidden="1" customWidth="1"/>
    <col min="15613" max="15614" width="8.6328125" style="1" customWidth="1"/>
    <col min="15615" max="15620" width="0" style="1" hidden="1" customWidth="1"/>
    <col min="15621" max="15621" width="8.6328125" style="1" customWidth="1"/>
    <col min="15622" max="15626" width="0" style="1" hidden="1" customWidth="1"/>
    <col min="15627" max="15627" width="10.6328125" style="1" customWidth="1"/>
    <col min="15628" max="15628" width="8.6328125" style="1" customWidth="1"/>
    <col min="15629" max="15629" width="11.54296875" style="1" customWidth="1"/>
    <col min="15630" max="15630" width="13.81640625" style="1" customWidth="1"/>
    <col min="15631" max="15631" width="10.81640625" style="1" bestFit="1" customWidth="1"/>
    <col min="15632" max="15632" width="10.08984375" style="1" bestFit="1" customWidth="1"/>
    <col min="15633" max="15849" width="8" style="1"/>
    <col min="15850" max="15850" width="4.6328125" style="1" customWidth="1"/>
    <col min="15851" max="15851" width="44.08984375" style="1" customWidth="1"/>
    <col min="15852" max="15852" width="10.453125" style="1" customWidth="1"/>
    <col min="15853" max="15853" width="0" style="1" hidden="1" customWidth="1"/>
    <col min="15854" max="15854" width="10.6328125" style="1" customWidth="1"/>
    <col min="15855" max="15855" width="9.81640625" style="1" customWidth="1"/>
    <col min="15856" max="15856" width="0" style="1" hidden="1" customWidth="1"/>
    <col min="15857" max="15857" width="9.81640625" style="1" customWidth="1"/>
    <col min="15858" max="15863" width="9.54296875" style="1" customWidth="1"/>
    <col min="15864" max="15868" width="0" style="1" hidden="1" customWidth="1"/>
    <col min="15869" max="15870" width="8.6328125" style="1" customWidth="1"/>
    <col min="15871" max="15876" width="0" style="1" hidden="1" customWidth="1"/>
    <col min="15877" max="15877" width="8.6328125" style="1" customWidth="1"/>
    <col min="15878" max="15882" width="0" style="1" hidden="1" customWidth="1"/>
    <col min="15883" max="15883" width="10.6328125" style="1" customWidth="1"/>
    <col min="15884" max="15884" width="8.6328125" style="1" customWidth="1"/>
    <col min="15885" max="15885" width="11.54296875" style="1" customWidth="1"/>
    <col min="15886" max="15886" width="13.81640625" style="1" customWidth="1"/>
    <col min="15887" max="15887" width="10.81640625" style="1" bestFit="1" customWidth="1"/>
    <col min="15888" max="15888" width="10.08984375" style="1" bestFit="1" customWidth="1"/>
    <col min="15889" max="16105" width="8" style="1"/>
    <col min="16106" max="16106" width="4.6328125" style="1" customWidth="1"/>
    <col min="16107" max="16107" width="44.08984375" style="1" customWidth="1"/>
    <col min="16108" max="16108" width="10.453125" style="1" customWidth="1"/>
    <col min="16109" max="16109" width="0" style="1" hidden="1" customWidth="1"/>
    <col min="16110" max="16110" width="10.6328125" style="1" customWidth="1"/>
    <col min="16111" max="16111" width="9.81640625" style="1" customWidth="1"/>
    <col min="16112" max="16112" width="0" style="1" hidden="1" customWidth="1"/>
    <col min="16113" max="16113" width="9.81640625" style="1" customWidth="1"/>
    <col min="16114" max="16119" width="9.54296875" style="1" customWidth="1"/>
    <col min="16120" max="16124" width="0" style="1" hidden="1" customWidth="1"/>
    <col min="16125" max="16126" width="8.6328125" style="1" customWidth="1"/>
    <col min="16127" max="16132" width="0" style="1" hidden="1" customWidth="1"/>
    <col min="16133" max="16133" width="8.6328125" style="1" customWidth="1"/>
    <col min="16134" max="16138" width="0" style="1" hidden="1" customWidth="1"/>
    <col min="16139" max="16139" width="10.6328125" style="1" customWidth="1"/>
    <col min="16140" max="16140" width="8.6328125" style="1" customWidth="1"/>
    <col min="16141" max="16141" width="11.54296875" style="1" customWidth="1"/>
    <col min="16142" max="16142" width="13.81640625" style="1" customWidth="1"/>
    <col min="16143" max="16143" width="10.81640625" style="1" bestFit="1" customWidth="1"/>
    <col min="16144" max="16144" width="10.08984375" style="1" bestFit="1" customWidth="1"/>
    <col min="16145" max="16384" width="8" style="1"/>
  </cols>
  <sheetData>
    <row r="1" spans="1:15" ht="17.5">
      <c r="A1" s="95" t="s">
        <v>88</v>
      </c>
      <c r="B1" s="95"/>
      <c r="C1" s="95"/>
      <c r="D1" s="95"/>
      <c r="E1" s="95"/>
      <c r="F1" s="95"/>
      <c r="G1" s="95"/>
      <c r="H1" s="95"/>
      <c r="I1" s="95"/>
      <c r="J1" s="95"/>
      <c r="K1" s="95"/>
      <c r="L1" s="95"/>
      <c r="M1" s="95"/>
      <c r="N1" s="95"/>
    </row>
    <row r="2" spans="1:15" ht="37.5" customHeight="1">
      <c r="A2" s="96" t="s">
        <v>89</v>
      </c>
      <c r="B2" s="96"/>
      <c r="C2" s="96"/>
      <c r="D2" s="96"/>
      <c r="E2" s="96"/>
      <c r="F2" s="96"/>
      <c r="G2" s="96"/>
      <c r="H2" s="96"/>
      <c r="I2" s="96"/>
      <c r="J2" s="96"/>
      <c r="K2" s="96"/>
      <c r="L2" s="96"/>
      <c r="M2" s="96"/>
      <c r="N2" s="96"/>
    </row>
    <row r="3" spans="1:15" ht="18">
      <c r="A3" s="97" t="s">
        <v>123</v>
      </c>
      <c r="B3" s="97"/>
      <c r="C3" s="97"/>
      <c r="D3" s="97"/>
      <c r="E3" s="97"/>
      <c r="F3" s="97"/>
      <c r="G3" s="97"/>
      <c r="H3" s="97"/>
      <c r="I3" s="97"/>
      <c r="J3" s="97"/>
      <c r="K3" s="97"/>
      <c r="L3" s="97"/>
      <c r="M3" s="97"/>
      <c r="N3" s="97"/>
    </row>
    <row r="4" spans="1:15" ht="13">
      <c r="A4" s="2"/>
      <c r="B4" s="3"/>
      <c r="C4" s="2"/>
      <c r="D4" s="2"/>
      <c r="E4" s="2"/>
      <c r="F4" s="4"/>
      <c r="G4" s="2"/>
      <c r="H4" s="5"/>
      <c r="I4" s="5"/>
      <c r="J4" s="5"/>
      <c r="K4" s="5"/>
      <c r="L4" s="6"/>
      <c r="M4" s="6"/>
      <c r="N4" s="91" t="s">
        <v>0</v>
      </c>
      <c r="O4" s="7"/>
    </row>
    <row r="5" spans="1:15" s="80" customFormat="1" ht="26.25" customHeight="1">
      <c r="A5" s="85" t="s">
        <v>1</v>
      </c>
      <c r="B5" s="85" t="s">
        <v>84</v>
      </c>
      <c r="C5" s="85" t="s">
        <v>2</v>
      </c>
      <c r="D5" s="88" t="s">
        <v>115</v>
      </c>
      <c r="E5" s="85" t="s">
        <v>3</v>
      </c>
      <c r="F5" s="85" t="s">
        <v>91</v>
      </c>
      <c r="G5" s="85" t="s">
        <v>116</v>
      </c>
      <c r="H5" s="85"/>
      <c r="I5" s="85"/>
      <c r="J5" s="85"/>
      <c r="K5" s="86" t="s">
        <v>94</v>
      </c>
      <c r="L5" s="86"/>
      <c r="M5" s="86"/>
      <c r="N5" s="85" t="s">
        <v>4</v>
      </c>
      <c r="O5" s="79"/>
    </row>
    <row r="6" spans="1:15" s="80" customFormat="1" ht="23.5" customHeight="1">
      <c r="A6" s="85"/>
      <c r="B6" s="85"/>
      <c r="C6" s="85"/>
      <c r="D6" s="89"/>
      <c r="E6" s="85"/>
      <c r="F6" s="85"/>
      <c r="G6" s="85" t="s">
        <v>5</v>
      </c>
      <c r="H6" s="86" t="s">
        <v>6</v>
      </c>
      <c r="I6" s="86" t="s">
        <v>7</v>
      </c>
      <c r="J6" s="86"/>
      <c r="K6" s="86" t="s">
        <v>8</v>
      </c>
      <c r="L6" s="87" t="s">
        <v>9</v>
      </c>
      <c r="M6" s="87"/>
      <c r="N6" s="85"/>
      <c r="O6" s="79"/>
    </row>
    <row r="7" spans="1:15" s="80" customFormat="1" ht="67.5" customHeight="1">
      <c r="A7" s="85"/>
      <c r="B7" s="85"/>
      <c r="C7" s="85"/>
      <c r="D7" s="90"/>
      <c r="E7" s="85"/>
      <c r="F7" s="85"/>
      <c r="G7" s="85"/>
      <c r="H7" s="86"/>
      <c r="I7" s="78" t="s">
        <v>10</v>
      </c>
      <c r="J7" s="78" t="s">
        <v>93</v>
      </c>
      <c r="K7" s="86"/>
      <c r="L7" s="81" t="s">
        <v>10</v>
      </c>
      <c r="M7" s="81" t="s">
        <v>95</v>
      </c>
      <c r="N7" s="85"/>
      <c r="O7" s="79"/>
    </row>
    <row r="8" spans="1:15" ht="20.25" customHeight="1">
      <c r="A8" s="8"/>
      <c r="B8" s="8" t="s">
        <v>11</v>
      </c>
      <c r="C8" s="8"/>
      <c r="D8" s="8"/>
      <c r="E8" s="8"/>
      <c r="F8" s="8"/>
      <c r="G8" s="9"/>
      <c r="H8" s="10">
        <f>H9+H13+H24+H27+H29</f>
        <v>213804.79999999999</v>
      </c>
      <c r="I8" s="10">
        <f t="shared" ref="I8:M8" si="0">I9+I13+I24+I27+I29</f>
        <v>194365</v>
      </c>
      <c r="J8" s="10">
        <f t="shared" si="0"/>
        <v>19439.8</v>
      </c>
      <c r="K8" s="10">
        <f t="shared" si="0"/>
        <v>213805</v>
      </c>
      <c r="L8" s="10">
        <f>L9+L13+L24+L27+L29</f>
        <v>194365</v>
      </c>
      <c r="M8" s="10">
        <f t="shared" si="0"/>
        <v>19440</v>
      </c>
      <c r="N8" s="11"/>
      <c r="O8" s="7"/>
    </row>
    <row r="9" spans="1:15" ht="46.4" customHeight="1">
      <c r="A9" s="12" t="s">
        <v>12</v>
      </c>
      <c r="B9" s="13" t="s">
        <v>23</v>
      </c>
      <c r="C9" s="14"/>
      <c r="D9" s="92"/>
      <c r="E9" s="14"/>
      <c r="F9" s="14"/>
      <c r="G9" s="15"/>
      <c r="H9" s="16">
        <f>I9+J9</f>
        <v>16420</v>
      </c>
      <c r="I9" s="16">
        <f>SUM(I11:I12)</f>
        <v>14926</v>
      </c>
      <c r="J9" s="16">
        <f>SUM(J11:J12)</f>
        <v>1494</v>
      </c>
      <c r="K9" s="16">
        <f>H9</f>
        <v>16420</v>
      </c>
      <c r="L9" s="16">
        <f>I9</f>
        <v>14926</v>
      </c>
      <c r="M9" s="16">
        <f t="shared" ref="M9" si="1">M10</f>
        <v>1494</v>
      </c>
      <c r="N9" s="17"/>
      <c r="O9" s="7"/>
    </row>
    <row r="10" spans="1:15" s="34" customFormat="1" ht="51" customHeight="1">
      <c r="A10" s="18">
        <v>1</v>
      </c>
      <c r="B10" s="35" t="s">
        <v>24</v>
      </c>
      <c r="C10" s="31"/>
      <c r="D10" s="93"/>
      <c r="E10" s="31"/>
      <c r="F10" s="31"/>
      <c r="G10" s="32"/>
      <c r="H10" s="22">
        <f>H11+H12</f>
        <v>16420</v>
      </c>
      <c r="I10" s="22">
        <f>I11+I12</f>
        <v>14926</v>
      </c>
      <c r="J10" s="22">
        <f>J11+J12</f>
        <v>1494</v>
      </c>
      <c r="K10" s="22">
        <f>L10+M10</f>
        <v>16420</v>
      </c>
      <c r="L10" s="22">
        <f>L11+L12</f>
        <v>14926</v>
      </c>
      <c r="M10" s="22">
        <f>M11+M12</f>
        <v>1494</v>
      </c>
      <c r="N10" s="23"/>
      <c r="O10" s="33"/>
    </row>
    <row r="11" spans="1:15" s="30" customFormat="1" ht="261" customHeight="1">
      <c r="A11" s="26" t="s">
        <v>15</v>
      </c>
      <c r="B11" s="36" t="s">
        <v>25</v>
      </c>
      <c r="C11" s="37" t="s">
        <v>26</v>
      </c>
      <c r="D11" s="98" t="s">
        <v>118</v>
      </c>
      <c r="E11" s="26" t="s">
        <v>27</v>
      </c>
      <c r="F11" s="14" t="s">
        <v>22</v>
      </c>
      <c r="G11" s="14" t="s">
        <v>28</v>
      </c>
      <c r="H11" s="28">
        <v>12315</v>
      </c>
      <c r="I11" s="28">
        <v>11196</v>
      </c>
      <c r="J11" s="28">
        <f>H11-I11</f>
        <v>1119</v>
      </c>
      <c r="K11" s="28">
        <f>L11+M11</f>
        <v>12315</v>
      </c>
      <c r="L11" s="28">
        <v>11196</v>
      </c>
      <c r="M11" s="28">
        <v>1119</v>
      </c>
      <c r="N11" s="38"/>
      <c r="O11" s="7"/>
    </row>
    <row r="12" spans="1:15" s="30" customFormat="1" ht="187" customHeight="1">
      <c r="A12" s="26" t="s">
        <v>29</v>
      </c>
      <c r="B12" s="36" t="s">
        <v>99</v>
      </c>
      <c r="C12" s="37" t="s">
        <v>26</v>
      </c>
      <c r="D12" s="92" t="s">
        <v>30</v>
      </c>
      <c r="E12" s="26" t="s">
        <v>31</v>
      </c>
      <c r="F12" s="14" t="s">
        <v>22</v>
      </c>
      <c r="G12" s="14" t="s">
        <v>32</v>
      </c>
      <c r="H12" s="28">
        <v>4105</v>
      </c>
      <c r="I12" s="28">
        <v>3730</v>
      </c>
      <c r="J12" s="28">
        <f>H12-I12</f>
        <v>375</v>
      </c>
      <c r="K12" s="28">
        <f>L12+M12</f>
        <v>4105</v>
      </c>
      <c r="L12" s="28">
        <v>3730</v>
      </c>
      <c r="M12" s="28">
        <v>375</v>
      </c>
      <c r="N12" s="38"/>
      <c r="O12" s="7"/>
    </row>
    <row r="13" spans="1:15" ht="39" customHeight="1">
      <c r="A13" s="12" t="s">
        <v>33</v>
      </c>
      <c r="B13" s="13" t="s">
        <v>34</v>
      </c>
      <c r="C13" s="14"/>
      <c r="D13" s="92"/>
      <c r="E13" s="14"/>
      <c r="F13" s="14"/>
      <c r="G13" s="15"/>
      <c r="H13" s="16">
        <f>H14</f>
        <v>125060</v>
      </c>
      <c r="I13" s="16">
        <f>I14</f>
        <v>113690</v>
      </c>
      <c r="J13" s="16">
        <f>J14</f>
        <v>11370</v>
      </c>
      <c r="K13" s="16">
        <f t="shared" ref="K13:M13" si="2">K14</f>
        <v>125060</v>
      </c>
      <c r="L13" s="16">
        <f t="shared" si="2"/>
        <v>113690</v>
      </c>
      <c r="M13" s="16">
        <f t="shared" si="2"/>
        <v>11370</v>
      </c>
      <c r="N13" s="17"/>
      <c r="O13" s="7"/>
    </row>
    <row r="14" spans="1:15" s="34" customFormat="1" ht="63.65" customHeight="1">
      <c r="A14" s="39">
        <v>1</v>
      </c>
      <c r="B14" s="35" t="s">
        <v>35</v>
      </c>
      <c r="C14" s="31"/>
      <c r="D14" s="93"/>
      <c r="E14" s="31"/>
      <c r="F14" s="31"/>
      <c r="G14" s="32"/>
      <c r="H14" s="22">
        <f>SUM(H15:H23)</f>
        <v>125060</v>
      </c>
      <c r="I14" s="22">
        <f>SUM(I15:I23)</f>
        <v>113690</v>
      </c>
      <c r="J14" s="22">
        <f>SUM(J15:J23)</f>
        <v>11370</v>
      </c>
      <c r="K14" s="22">
        <f t="shared" ref="K14:K24" si="3">L14+M14</f>
        <v>125060</v>
      </c>
      <c r="L14" s="22">
        <f>SUM(L15:L23)</f>
        <v>113690</v>
      </c>
      <c r="M14" s="22">
        <f>SUM(M15:M23)</f>
        <v>11370</v>
      </c>
      <c r="N14" s="23"/>
      <c r="O14" s="33"/>
    </row>
    <row r="15" spans="1:15" ht="96" customHeight="1">
      <c r="A15" s="40" t="s">
        <v>15</v>
      </c>
      <c r="B15" s="36" t="s">
        <v>36</v>
      </c>
      <c r="C15" s="41" t="s">
        <v>37</v>
      </c>
      <c r="D15" s="99" t="s">
        <v>100</v>
      </c>
      <c r="E15" s="41" t="s">
        <v>38</v>
      </c>
      <c r="F15" s="14" t="s">
        <v>22</v>
      </c>
      <c r="G15" s="15" t="s">
        <v>39</v>
      </c>
      <c r="H15" s="28">
        <f>I15+J15</f>
        <v>14885</v>
      </c>
      <c r="I15" s="28">
        <v>13532</v>
      </c>
      <c r="J15" s="28">
        <v>1353</v>
      </c>
      <c r="K15" s="28">
        <f t="shared" si="3"/>
        <v>14885</v>
      </c>
      <c r="L15" s="28">
        <v>13532</v>
      </c>
      <c r="M15" s="28">
        <v>1353</v>
      </c>
      <c r="N15" s="42"/>
      <c r="O15" s="7"/>
    </row>
    <row r="16" spans="1:15" ht="81.5" customHeight="1">
      <c r="A16" s="40" t="s">
        <v>29</v>
      </c>
      <c r="B16" s="36" t="s">
        <v>40</v>
      </c>
      <c r="C16" s="41" t="s">
        <v>37</v>
      </c>
      <c r="D16" s="99" t="s">
        <v>101</v>
      </c>
      <c r="E16" s="41" t="s">
        <v>41</v>
      </c>
      <c r="F16" s="14" t="s">
        <v>22</v>
      </c>
      <c r="G16" s="15" t="s">
        <v>42</v>
      </c>
      <c r="H16" s="28">
        <f t="shared" ref="H16:H22" si="4">I16+J16</f>
        <v>14850</v>
      </c>
      <c r="I16" s="28">
        <v>13500</v>
      </c>
      <c r="J16" s="28">
        <v>1350</v>
      </c>
      <c r="K16" s="28">
        <f t="shared" si="3"/>
        <v>14850</v>
      </c>
      <c r="L16" s="28">
        <v>13500</v>
      </c>
      <c r="M16" s="28">
        <v>1350</v>
      </c>
      <c r="N16" s="43"/>
      <c r="O16" s="7"/>
    </row>
    <row r="17" spans="1:15" ht="113.5" customHeight="1">
      <c r="A17" s="40" t="s">
        <v>43</v>
      </c>
      <c r="B17" s="36" t="s">
        <v>44</v>
      </c>
      <c r="C17" s="41" t="s">
        <v>37</v>
      </c>
      <c r="D17" s="99" t="s">
        <v>102</v>
      </c>
      <c r="E17" s="41" t="s">
        <v>45</v>
      </c>
      <c r="F17" s="14" t="s">
        <v>22</v>
      </c>
      <c r="G17" s="15" t="s">
        <v>46</v>
      </c>
      <c r="H17" s="28">
        <f t="shared" si="4"/>
        <v>14634</v>
      </c>
      <c r="I17" s="28">
        <v>13304</v>
      </c>
      <c r="J17" s="28">
        <v>1330</v>
      </c>
      <c r="K17" s="28">
        <f t="shared" si="3"/>
        <v>14634</v>
      </c>
      <c r="L17" s="28">
        <v>13304</v>
      </c>
      <c r="M17" s="28">
        <v>1330</v>
      </c>
      <c r="N17" s="43"/>
      <c r="O17" s="7"/>
    </row>
    <row r="18" spans="1:15" ht="94" customHeight="1">
      <c r="A18" s="40" t="s">
        <v>47</v>
      </c>
      <c r="B18" s="36" t="s">
        <v>48</v>
      </c>
      <c r="C18" s="41" t="s">
        <v>37</v>
      </c>
      <c r="D18" s="99" t="s">
        <v>103</v>
      </c>
      <c r="E18" s="41" t="s">
        <v>49</v>
      </c>
      <c r="F18" s="14" t="s">
        <v>57</v>
      </c>
      <c r="G18" s="15"/>
      <c r="H18" s="28">
        <f t="shared" si="4"/>
        <v>12000</v>
      </c>
      <c r="I18" s="28">
        <v>10909</v>
      </c>
      <c r="J18" s="28">
        <v>1091</v>
      </c>
      <c r="K18" s="28">
        <f t="shared" si="3"/>
        <v>12000</v>
      </c>
      <c r="L18" s="28">
        <v>10909</v>
      </c>
      <c r="M18" s="28">
        <v>1091</v>
      </c>
      <c r="N18" s="44"/>
      <c r="O18" s="7"/>
    </row>
    <row r="19" spans="1:15" ht="50" customHeight="1">
      <c r="A19" s="40" t="s">
        <v>50</v>
      </c>
      <c r="B19" s="36" t="s">
        <v>51</v>
      </c>
      <c r="C19" s="41" t="s">
        <v>37</v>
      </c>
      <c r="D19" s="99" t="s">
        <v>104</v>
      </c>
      <c r="E19" s="41" t="s">
        <v>52</v>
      </c>
      <c r="F19" s="14" t="s">
        <v>22</v>
      </c>
      <c r="G19" s="15" t="s">
        <v>53</v>
      </c>
      <c r="H19" s="28">
        <f t="shared" si="4"/>
        <v>11988</v>
      </c>
      <c r="I19" s="28">
        <v>10898</v>
      </c>
      <c r="J19" s="28">
        <v>1090</v>
      </c>
      <c r="K19" s="28">
        <f t="shared" si="3"/>
        <v>11988</v>
      </c>
      <c r="L19" s="28">
        <v>10898</v>
      </c>
      <c r="M19" s="28">
        <v>1090</v>
      </c>
      <c r="N19" s="43"/>
      <c r="O19" s="7"/>
    </row>
    <row r="20" spans="1:15" s="7" customFormat="1" ht="51" customHeight="1">
      <c r="A20" s="40" t="s">
        <v>54</v>
      </c>
      <c r="B20" s="36" t="s">
        <v>55</v>
      </c>
      <c r="C20" s="41" t="s">
        <v>37</v>
      </c>
      <c r="D20" s="99" t="s">
        <v>105</v>
      </c>
      <c r="E20" s="41" t="s">
        <v>56</v>
      </c>
      <c r="F20" s="14" t="s">
        <v>57</v>
      </c>
      <c r="G20" s="15"/>
      <c r="H20" s="28">
        <f t="shared" si="4"/>
        <v>25703</v>
      </c>
      <c r="I20" s="28">
        <v>23366</v>
      </c>
      <c r="J20" s="28">
        <v>2337</v>
      </c>
      <c r="K20" s="28">
        <f t="shared" si="3"/>
        <v>25703</v>
      </c>
      <c r="L20" s="28">
        <v>23366</v>
      </c>
      <c r="M20" s="28">
        <v>2337</v>
      </c>
      <c r="N20" s="17"/>
    </row>
    <row r="21" spans="1:15" ht="50.5" customHeight="1">
      <c r="A21" s="40" t="s">
        <v>58</v>
      </c>
      <c r="B21" s="36" t="s">
        <v>59</v>
      </c>
      <c r="C21" s="41" t="s">
        <v>37</v>
      </c>
      <c r="D21" s="99" t="s">
        <v>60</v>
      </c>
      <c r="E21" s="41" t="s">
        <v>61</v>
      </c>
      <c r="F21" s="14" t="s">
        <v>57</v>
      </c>
      <c r="G21" s="15"/>
      <c r="H21" s="28">
        <f t="shared" si="4"/>
        <v>8500</v>
      </c>
      <c r="I21" s="28">
        <v>7727</v>
      </c>
      <c r="J21" s="28">
        <v>773</v>
      </c>
      <c r="K21" s="28">
        <f t="shared" si="3"/>
        <v>8500</v>
      </c>
      <c r="L21" s="28">
        <v>7727</v>
      </c>
      <c r="M21" s="28">
        <v>773</v>
      </c>
      <c r="N21" s="17"/>
      <c r="O21" s="7"/>
    </row>
    <row r="22" spans="1:15" ht="59" customHeight="1">
      <c r="A22" s="40" t="s">
        <v>62</v>
      </c>
      <c r="B22" s="36" t="s">
        <v>63</v>
      </c>
      <c r="C22" s="41" t="s">
        <v>37</v>
      </c>
      <c r="D22" s="99" t="s">
        <v>106</v>
      </c>
      <c r="E22" s="41" t="s">
        <v>52</v>
      </c>
      <c r="F22" s="14" t="s">
        <v>57</v>
      </c>
      <c r="G22" s="15"/>
      <c r="H22" s="28">
        <f t="shared" si="4"/>
        <v>10500</v>
      </c>
      <c r="I22" s="28">
        <v>9545</v>
      </c>
      <c r="J22" s="28">
        <v>955</v>
      </c>
      <c r="K22" s="28">
        <f t="shared" si="3"/>
        <v>10500</v>
      </c>
      <c r="L22" s="28">
        <v>9545</v>
      </c>
      <c r="M22" s="28">
        <v>955</v>
      </c>
      <c r="N22" s="17"/>
      <c r="O22" s="7"/>
    </row>
    <row r="23" spans="1:15" ht="59.5" customHeight="1">
      <c r="A23" s="40" t="s">
        <v>64</v>
      </c>
      <c r="B23" s="36" t="s">
        <v>65</v>
      </c>
      <c r="C23" s="41" t="s">
        <v>37</v>
      </c>
      <c r="D23" s="99" t="s">
        <v>107</v>
      </c>
      <c r="E23" s="41" t="s">
        <v>66</v>
      </c>
      <c r="F23" s="14" t="s">
        <v>57</v>
      </c>
      <c r="G23" s="15"/>
      <c r="H23" s="28">
        <f>I23+J23</f>
        <v>12000</v>
      </c>
      <c r="I23" s="28">
        <v>10909</v>
      </c>
      <c r="J23" s="28">
        <v>1091</v>
      </c>
      <c r="K23" s="28">
        <f t="shared" si="3"/>
        <v>12000</v>
      </c>
      <c r="L23" s="28">
        <v>10909</v>
      </c>
      <c r="M23" s="28">
        <v>1091</v>
      </c>
      <c r="N23" s="17"/>
      <c r="O23" s="7"/>
    </row>
    <row r="24" spans="1:15" s="52" customFormat="1" ht="23">
      <c r="A24" s="45" t="s">
        <v>67</v>
      </c>
      <c r="B24" s="46" t="s">
        <v>68</v>
      </c>
      <c r="C24" s="47"/>
      <c r="D24" s="100"/>
      <c r="E24" s="47"/>
      <c r="F24" s="48"/>
      <c r="G24" s="49"/>
      <c r="H24" s="16">
        <f>H25+H26</f>
        <v>28431</v>
      </c>
      <c r="I24" s="16">
        <f>I25+I26</f>
        <v>25846</v>
      </c>
      <c r="J24" s="16">
        <f>J25+J26</f>
        <v>2585</v>
      </c>
      <c r="K24" s="16">
        <f t="shared" si="3"/>
        <v>28431</v>
      </c>
      <c r="L24" s="16">
        <f>L25+L26</f>
        <v>25846</v>
      </c>
      <c r="M24" s="16">
        <f>M25+M26</f>
        <v>2585</v>
      </c>
      <c r="N24" s="50"/>
      <c r="O24" s="51"/>
    </row>
    <row r="25" spans="1:15" ht="107.5" customHeight="1">
      <c r="A25" s="53" t="s">
        <v>15</v>
      </c>
      <c r="B25" s="54" t="s">
        <v>108</v>
      </c>
      <c r="C25" s="14" t="s">
        <v>69</v>
      </c>
      <c r="D25" s="92" t="s">
        <v>109</v>
      </c>
      <c r="E25" s="14" t="s">
        <v>70</v>
      </c>
      <c r="F25" s="14" t="s">
        <v>22</v>
      </c>
      <c r="G25" s="15" t="s">
        <v>71</v>
      </c>
      <c r="H25" s="28">
        <f>I25+J25</f>
        <v>10000</v>
      </c>
      <c r="I25" s="28">
        <v>9534</v>
      </c>
      <c r="J25" s="28">
        <v>466</v>
      </c>
      <c r="K25" s="28">
        <f>L25+M25</f>
        <v>10000</v>
      </c>
      <c r="L25" s="28">
        <f>I25</f>
        <v>9534</v>
      </c>
      <c r="M25" s="28">
        <v>466</v>
      </c>
      <c r="N25" s="43"/>
      <c r="O25" s="7"/>
    </row>
    <row r="26" spans="1:15" ht="52.4" customHeight="1">
      <c r="A26" s="53" t="s">
        <v>29</v>
      </c>
      <c r="B26" s="55" t="s">
        <v>110</v>
      </c>
      <c r="C26" s="14" t="s">
        <v>69</v>
      </c>
      <c r="D26" s="92" t="s">
        <v>72</v>
      </c>
      <c r="E26" s="14" t="s">
        <v>73</v>
      </c>
      <c r="F26" s="14" t="s">
        <v>57</v>
      </c>
      <c r="G26" s="15"/>
      <c r="H26" s="28">
        <f>I26+J26</f>
        <v>18431</v>
      </c>
      <c r="I26" s="28">
        <v>16312</v>
      </c>
      <c r="J26" s="28">
        <v>2119</v>
      </c>
      <c r="K26" s="28">
        <f>L26+M26</f>
        <v>18431</v>
      </c>
      <c r="L26" s="28">
        <f>I26</f>
        <v>16312</v>
      </c>
      <c r="M26" s="28">
        <v>2119</v>
      </c>
      <c r="N26" s="44"/>
      <c r="O26" s="7"/>
    </row>
    <row r="27" spans="1:15" s="59" customFormat="1" ht="52.9" customHeight="1">
      <c r="A27" s="56" t="s">
        <v>74</v>
      </c>
      <c r="B27" s="13" t="s">
        <v>75</v>
      </c>
      <c r="C27" s="48"/>
      <c r="D27" s="101"/>
      <c r="E27" s="48"/>
      <c r="F27" s="48"/>
      <c r="G27" s="49"/>
      <c r="H27" s="16">
        <f t="shared" ref="H27:M27" si="5">H28</f>
        <v>32984</v>
      </c>
      <c r="I27" s="16">
        <f t="shared" si="5"/>
        <v>29985</v>
      </c>
      <c r="J27" s="16">
        <f t="shared" si="5"/>
        <v>2999</v>
      </c>
      <c r="K27" s="16">
        <f t="shared" si="5"/>
        <v>32984</v>
      </c>
      <c r="L27" s="16">
        <f t="shared" si="5"/>
        <v>29985</v>
      </c>
      <c r="M27" s="16">
        <f t="shared" si="5"/>
        <v>2999</v>
      </c>
      <c r="N27" s="57"/>
      <c r="O27" s="58"/>
    </row>
    <row r="28" spans="1:15" ht="301" customHeight="1">
      <c r="A28" s="53" t="s">
        <v>15</v>
      </c>
      <c r="B28" s="36" t="s">
        <v>76</v>
      </c>
      <c r="C28" s="37" t="s">
        <v>26</v>
      </c>
      <c r="D28" s="98" t="s">
        <v>111</v>
      </c>
      <c r="E28" s="26" t="s">
        <v>77</v>
      </c>
      <c r="F28" s="14" t="s">
        <v>22</v>
      </c>
      <c r="G28" s="14" t="s">
        <v>78</v>
      </c>
      <c r="H28" s="60">
        <f>I28+J28</f>
        <v>32984</v>
      </c>
      <c r="I28" s="60">
        <v>29985</v>
      </c>
      <c r="J28" s="60">
        <v>2999</v>
      </c>
      <c r="K28" s="60">
        <f>L28+M28</f>
        <v>32984</v>
      </c>
      <c r="L28" s="60">
        <v>29985</v>
      </c>
      <c r="M28" s="28">
        <v>2999</v>
      </c>
      <c r="N28" s="44"/>
      <c r="O28" s="7"/>
    </row>
    <row r="29" spans="1:15" ht="40.9" customHeight="1">
      <c r="A29" s="61" t="s">
        <v>79</v>
      </c>
      <c r="B29" s="62" t="s">
        <v>80</v>
      </c>
      <c r="C29" s="14"/>
      <c r="D29" s="92"/>
      <c r="E29" s="14"/>
      <c r="F29" s="14"/>
      <c r="G29" s="15"/>
      <c r="H29" s="16">
        <f t="shared" ref="H29:M30" si="6">H30</f>
        <v>10909.8</v>
      </c>
      <c r="I29" s="16">
        <f t="shared" si="6"/>
        <v>9918</v>
      </c>
      <c r="J29" s="16">
        <f t="shared" si="6"/>
        <v>991.79999999999927</v>
      </c>
      <c r="K29" s="16">
        <f t="shared" si="6"/>
        <v>10910</v>
      </c>
      <c r="L29" s="16">
        <f t="shared" si="6"/>
        <v>9918</v>
      </c>
      <c r="M29" s="16">
        <f t="shared" si="6"/>
        <v>992</v>
      </c>
      <c r="N29" s="14"/>
      <c r="O29" s="7"/>
    </row>
    <row r="30" spans="1:15" s="34" customFormat="1" ht="34.5">
      <c r="A30" s="63">
        <v>1</v>
      </c>
      <c r="B30" s="64" t="s">
        <v>81</v>
      </c>
      <c r="C30" s="31"/>
      <c r="D30" s="93"/>
      <c r="E30" s="31"/>
      <c r="F30" s="31"/>
      <c r="G30" s="32"/>
      <c r="H30" s="22">
        <f>H31</f>
        <v>10909.8</v>
      </c>
      <c r="I30" s="22">
        <f t="shared" si="6"/>
        <v>9918</v>
      </c>
      <c r="J30" s="22">
        <f t="shared" si="6"/>
        <v>991.79999999999927</v>
      </c>
      <c r="K30" s="22">
        <f t="shared" si="6"/>
        <v>10910</v>
      </c>
      <c r="L30" s="22">
        <f t="shared" si="6"/>
        <v>9918</v>
      </c>
      <c r="M30" s="22">
        <f t="shared" si="6"/>
        <v>992</v>
      </c>
      <c r="N30" s="31"/>
      <c r="O30" s="33"/>
    </row>
    <row r="31" spans="1:15" ht="371.5" customHeight="1">
      <c r="A31" s="65" t="s">
        <v>15</v>
      </c>
      <c r="B31" s="66" t="s">
        <v>112</v>
      </c>
      <c r="C31" s="67" t="s">
        <v>82</v>
      </c>
      <c r="D31" s="102" t="s">
        <v>113</v>
      </c>
      <c r="E31" s="67" t="s">
        <v>114</v>
      </c>
      <c r="F31" s="67" t="s">
        <v>22</v>
      </c>
      <c r="G31" s="67" t="s">
        <v>83</v>
      </c>
      <c r="H31" s="82">
        <v>10909.8</v>
      </c>
      <c r="I31" s="69">
        <v>9918</v>
      </c>
      <c r="J31" s="69">
        <f>H31-I31</f>
        <v>991.79999999999927</v>
      </c>
      <c r="K31" s="69">
        <f>L31+M31</f>
        <v>10910</v>
      </c>
      <c r="L31" s="69">
        <v>9918</v>
      </c>
      <c r="M31" s="69">
        <v>992</v>
      </c>
      <c r="N31" s="70"/>
      <c r="O31" s="7"/>
    </row>
    <row r="33" spans="2:14" s="73" customFormat="1" ht="37" customHeight="1">
      <c r="B33" s="83" t="s">
        <v>122</v>
      </c>
      <c r="C33" s="84"/>
      <c r="D33" s="84"/>
      <c r="E33" s="84"/>
      <c r="F33" s="84"/>
      <c r="G33" s="84"/>
      <c r="H33" s="84"/>
      <c r="I33" s="84"/>
      <c r="J33" s="84"/>
      <c r="K33" s="84"/>
      <c r="L33" s="84"/>
      <c r="M33" s="84"/>
      <c r="N33" s="84"/>
    </row>
    <row r="36" spans="2:14">
      <c r="I36" s="76"/>
    </row>
  </sheetData>
  <mergeCells count="18">
    <mergeCell ref="A1:N1"/>
    <mergeCell ref="A2:N2"/>
    <mergeCell ref="A3:N3"/>
    <mergeCell ref="A5:A7"/>
    <mergeCell ref="B5:B7"/>
    <mergeCell ref="C5:C7"/>
    <mergeCell ref="D5:D7"/>
    <mergeCell ref="E5:E7"/>
    <mergeCell ref="F5:F7"/>
    <mergeCell ref="G5:J5"/>
    <mergeCell ref="B33:N33"/>
    <mergeCell ref="K5:M5"/>
    <mergeCell ref="N5:N7"/>
    <mergeCell ref="G6:G7"/>
    <mergeCell ref="H6:H7"/>
    <mergeCell ref="I6:J6"/>
    <mergeCell ref="K6:K7"/>
    <mergeCell ref="L6:M6"/>
  </mergeCells>
  <pageMargins left="0.39370078740157483" right="0.19685039370078741" top="0.78740157480314965" bottom="0.39370078740157483" header="0.31496062992125984" footer="0.31496062992125984"/>
  <pageSetup paperSize="9" scale="69" fitToHeight="0" orientation="landscape" r:id="rId1"/>
  <headerFooter>
    <oddFooter>&amp;R&amp;"Arial Narrow,Regular"&amp;P/&amp;N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PL I</vt:lpstr>
      <vt:lpstr>PL II</vt:lpstr>
      <vt:lpstr>'PL I'!Print_Area</vt:lpstr>
      <vt:lpstr>'PL II'!Print_Area</vt:lpstr>
      <vt:lpstr>'PL II'!Print_Titles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Nguyen Toan</cp:lastModifiedBy>
  <cp:lastPrinted>2024-06-06T08:20:02Z</cp:lastPrinted>
  <dcterms:created xsi:type="dcterms:W3CDTF">2024-05-23T04:00:36Z</dcterms:created>
  <dcterms:modified xsi:type="dcterms:W3CDTF">2024-06-06T08:20:32Z</dcterms:modified>
</cp:coreProperties>
</file>