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SUS\AppData\Local\Temp\VNPT Plugin\98f289b7-518a-4fe8-bcc8-08b5deb8caa6\"/>
    </mc:Choice>
  </mc:AlternateContent>
  <xr:revisionPtr revIDLastSave="0" documentId="13_ncr:1_{3D48846A-12A6-4122-9216-F55D170FFF05}" xr6:coauthVersionLast="47" xr6:coauthVersionMax="47" xr10:uidLastSave="{00000000-0000-0000-0000-000000000000}"/>
  <bookViews>
    <workbookView xWindow="-110" yWindow="-110" windowWidth="19420" windowHeight="10300" xr2:uid="{00000000-000D-0000-FFFF-FFFF00000000}"/>
  </bookViews>
  <sheets>
    <sheet name="PL I NTM" sheetId="4" r:id="rId1"/>
    <sheet name="PL II GN" sheetId="1" r:id="rId2"/>
    <sheet name="PL III DTTS" sheetId="2" r:id="rId3"/>
  </sheets>
  <definedNames>
    <definedName name="_xlnm.Print_Area" localSheetId="0">'PL I NTM'!$A$1:$S$20</definedName>
    <definedName name="_xlnm.Print_Area" localSheetId="1">'PL II GN'!$A$1:$M$15</definedName>
    <definedName name="_xlnm.Print_Area" localSheetId="2">'PL III DTTS'!$A$1:$M$28</definedName>
    <definedName name="_xlnm.Print_Titles" localSheetId="0">'PL I NTM'!$5:$8</definedName>
    <definedName name="_xlnm.Print_Titles" localSheetId="2">'PL III DTTS'!$5:$7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4" l="1"/>
  <c r="Q11" i="4" s="1"/>
  <c r="M11" i="4"/>
  <c r="I11" i="4"/>
  <c r="R10" i="4"/>
  <c r="R9" i="4" s="1"/>
  <c r="L10" i="4"/>
  <c r="K10" i="4" s="1"/>
  <c r="K9" i="4" s="1"/>
  <c r="H10" i="4"/>
  <c r="H9" i="4" s="1"/>
  <c r="O9" i="4"/>
  <c r="N9" i="4"/>
  <c r="M9" i="4"/>
  <c r="J9" i="4"/>
  <c r="I9" i="4"/>
  <c r="P11" i="4" l="1"/>
  <c r="Q10" i="4"/>
  <c r="L9" i="4"/>
  <c r="P10" i="4" l="1"/>
  <c r="P9" i="4" s="1"/>
  <c r="Q9" i="4"/>
  <c r="L25" i="2" l="1"/>
  <c r="L24" i="2" s="1"/>
  <c r="L22" i="2"/>
  <c r="I20" i="2"/>
  <c r="J20" i="2"/>
  <c r="L20" i="2"/>
  <c r="L13" i="2"/>
  <c r="L10" i="2"/>
  <c r="L9" i="2" s="1"/>
  <c r="K10" i="2"/>
  <c r="K9" i="2" s="1"/>
  <c r="I10" i="2"/>
  <c r="H10" i="2"/>
  <c r="L10" i="1"/>
  <c r="L9" i="1" s="1"/>
  <c r="L8" i="1" s="1"/>
  <c r="L12" i="1"/>
  <c r="L12" i="2" l="1"/>
  <c r="J26" i="2"/>
  <c r="J25" i="2" s="1"/>
  <c r="J24" i="2" s="1"/>
  <c r="K25" i="2"/>
  <c r="K24" i="2" s="1"/>
  <c r="I25" i="2"/>
  <c r="I24" i="2" s="1"/>
  <c r="H25" i="2"/>
  <c r="H24" i="2" s="1"/>
  <c r="H23" i="2"/>
  <c r="H22" i="2" s="1"/>
  <c r="K22" i="2"/>
  <c r="J22" i="2"/>
  <c r="I22" i="2"/>
  <c r="K21" i="2"/>
  <c r="K20" i="2" s="1"/>
  <c r="H21" i="2"/>
  <c r="H20" i="2" s="1"/>
  <c r="H19" i="2"/>
  <c r="H18" i="2"/>
  <c r="H17" i="2"/>
  <c r="H16" i="2"/>
  <c r="H15" i="2"/>
  <c r="H14" i="2"/>
  <c r="K13" i="2"/>
  <c r="J13" i="2"/>
  <c r="J12" i="2" s="1"/>
  <c r="I13" i="2"/>
  <c r="I12" i="2" s="1"/>
  <c r="J11" i="2"/>
  <c r="J10" i="2" s="1"/>
  <c r="I9" i="2"/>
  <c r="L8" i="2" l="1"/>
  <c r="J9" i="2"/>
  <c r="H9" i="2" s="1"/>
  <c r="I8" i="2"/>
  <c r="H13" i="2"/>
  <c r="H12" i="2" s="1"/>
  <c r="K12" i="2"/>
  <c r="H13" i="1"/>
  <c r="H12" i="1" s="1"/>
  <c r="K12" i="1"/>
  <c r="J12" i="1"/>
  <c r="I12" i="1"/>
  <c r="H11" i="1"/>
  <c r="H10" i="1" s="1"/>
  <c r="K10" i="1"/>
  <c r="J10" i="1"/>
  <c r="I10" i="1"/>
  <c r="H8" i="2" l="1"/>
  <c r="K8" i="2"/>
  <c r="J8" i="2"/>
  <c r="H9" i="1"/>
  <c r="H8" i="1" s="1"/>
  <c r="K9" i="1"/>
  <c r="K8" i="1" s="1"/>
  <c r="J9" i="1"/>
  <c r="J8" i="1" s="1"/>
  <c r="I9" i="1"/>
  <c r="I8" i="1" s="1"/>
</calcChain>
</file>

<file path=xl/sharedStrings.xml><?xml version="1.0" encoding="utf-8"?>
<sst xmlns="http://schemas.openxmlformats.org/spreadsheetml/2006/main" count="196" uniqueCount="136">
  <si>
    <t>ĐVT: Triệu đồng</t>
  </si>
  <si>
    <t>STT</t>
  </si>
  <si>
    <t>Chủ đầu tư/Dự kiến chủ đầu tư</t>
  </si>
  <si>
    <t>Địa điểm xây dựng</t>
  </si>
  <si>
    <t>Ghi chú</t>
  </si>
  <si>
    <t>Số QĐ, ngày tháng năm</t>
  </si>
  <si>
    <t>Tổng mức đầu tư</t>
  </si>
  <si>
    <t>Trong đó:</t>
  </si>
  <si>
    <t xml:space="preserve">Trong đó: </t>
  </si>
  <si>
    <t>Vốn NSTW</t>
  </si>
  <si>
    <t>TỔNG SỐ</t>
  </si>
  <si>
    <t>I</t>
  </si>
  <si>
    <t>Dự án 4: Phát triển giáo dục nghề nghiệp, việc làm bền vững</t>
  </si>
  <si>
    <t>Tiểu dự án 1: Phát triển giáo dục nghề nghiệp vùng nghèo, vùng khó khăn</t>
  </si>
  <si>
    <t>Trường Cao đẳng Kon Tum</t>
  </si>
  <si>
    <t>2022-2025</t>
  </si>
  <si>
    <t>656/QĐ-UBND 18/10/2022</t>
  </si>
  <si>
    <t>Tiểu dự án 3: Hỗ trợ việc làm bền vững</t>
  </si>
  <si>
    <t>Đầu tư cơ sở hạ tầng, trang thiết bị công nghệ thông tin để hiện đại hóa hệ thống thông tin thị trường lao động, hình thành sàn giao dịch việc làm trực tuyến và xây dựng, nâng cấp các cơ sở dữ liệu phần mềm, giai đoạn 2021-2025</t>
  </si>
  <si>
    <t>Kon Tum</t>
  </si>
  <si>
    <t>2023-2025</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</si>
  <si>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</si>
  <si>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</si>
  <si>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Xây mới 02 Trạm Y tế tại xã Tu Mơ Rông, huyện Tu Mơ Rông; xã Đăk PXi, huyện Đăk Hà và Xây mới phòng khám đa khoa khu vực Đăk RVe, huyện Kon Rẫy</t>
  </si>
  <si>
    <t>Sở Y tế</t>
  </si>
  <si>
    <t>Xã Tu Mơ Rông, huyện Tu Mơ Rông; xã Đăk PXi, huyện Đăk Hà và thị trấn Đăk RVe, huyện Kon Rẫy</t>
  </si>
  <si>
    <t>118/QĐ-SKHĐT; 30/10/2023</t>
  </si>
  <si>
    <t>II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</si>
  <si>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</si>
  <si>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</si>
  <si>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Sở Giáo dục và Đào tạo</t>
  </si>
  <si>
    <t>Bổ sung cơ sở vật chất Trường Phổ thông Dân tộc nội trú huyện Đăk Tô</t>
  </si>
  <si>
    <t>Thị trấn Đăk Tô, huyệnĐăk Tô</t>
  </si>
  <si>
    <t>Bổ sung cơ sở vật chất Trường Trung học phổ thông Lương Thế Vinh</t>
  </si>
  <si>
    <t>Thị trấn Đăk Glei, huyện Đăk Glei</t>
  </si>
  <si>
    <t>142/QĐ-SKHĐT
07/12/2023</t>
  </si>
  <si>
    <t>Bổ sung cơ sở vật chất Trường Phổ thông Dân tộc nội trú huyện Đăk Hà</t>
  </si>
  <si>
    <t>Thị trấn Đăk Hà, huyện Đăk Hà</t>
  </si>
  <si>
    <t>2024-2025</t>
  </si>
  <si>
    <t>Bổ sung cơ sở vật chất Trường Phổ thông trung học Dân tộc nội trú tỉnh</t>
  </si>
  <si>
    <t>Xây mới: 01 nhà sinh hoạt, giáo dục văn hóa dân tộc, 01 sân chơi+bãi tập; cải tạo: 06  nhà học bộ môn, cổng+tường rào; sân đường nội bộ; hệ thống cấp, thoát nước, cấp điện, phòng cháy chữa cháy hoàn chỉnh (Phá dỡ dãy nhà gỗ 2 tầng đã qua niên hạn sử dụng).</t>
  </si>
  <si>
    <t>Phường Thống nhất, Thành phố Kon Tum</t>
  </si>
  <si>
    <t>Bổ sung cơ sở vật chất Trường Phổ thông Dân tộc nội trú huyện Đăk Glei</t>
  </si>
  <si>
    <t>Bổ sung cơ sở vật chất Trường Phổ thông Dân tộc nội trú huyện Kon Rẫy</t>
  </si>
  <si>
    <t>Thị trấn Đăk Rve, huyện Kon Rẫy</t>
  </si>
  <si>
    <t>III</t>
  </si>
  <si>
    <t>Dự án 6: Bảo tồn, phát huy giá trị văn hóa truyền thống tốt đẹp của các dân tộc thiểu số gắn với phát triển du lịch</t>
  </si>
  <si>
    <t>Sở Văn hóa, Thể thao và Du lịch</t>
  </si>
  <si>
    <t xml:space="preserve"> Xây dựng sa bàn điện tử tổng thể di tích.  Xây dựng hệ thống thuyết minh điện tử. Xây dựng biển chỉ dẫn. Phục chế một số công trình nằm trong quần thể di tích.</t>
  </si>
  <si>
    <t>Thị trấn Đăk Tô, huyện Đăk Tô</t>
  </si>
  <si>
    <t>IV</t>
  </si>
  <si>
    <t>Dự án 7: Chăm sóc sức khỏe nhân dân, nâng cao thể trạng, tầm vóc người dân tộc thiểu số; phòng chống suy dinh dưỡng trẻ em</t>
  </si>
  <si>
    <t>Đầu tư cải tạo, nâng cấp, mua sắm trang thiết bị y tế cho Trung tâm Y tế huyện Kon Plông</t>
  </si>
  <si>
    <t>Huyện Kon Plông</t>
  </si>
  <si>
    <t>624/QĐ-UBND; 15/12/2023</t>
  </si>
  <si>
    <t>V</t>
  </si>
  <si>
    <t xml:space="preserve">Dự án 9: Đầu tư phát triển nhóm dân tộc thiểu số rất ít người và nhóm dân tộc còn nhiều khó khăn </t>
  </si>
  <si>
    <t>Tiểu dự án 1: Đầu tư phát triển kinh tế - xã hội nhóm dân tộc thiểu số rất ít người, dân tộc còn gặp nhiều khó khăn, dân tộc có khó khăn đặc thù</t>
  </si>
  <si>
    <t>Ban Dân tộc tỉnh</t>
  </si>
  <si>
    <t>59/QĐ-SKHĐT, 29/6/2023</t>
  </si>
  <si>
    <t>Danh mục dự án</t>
  </si>
  <si>
    <t>PHỤ LỤC I</t>
  </si>
  <si>
    <t>Thời gian 
KC - HT</t>
  </si>
  <si>
    <t>PHỤ LỤC II</t>
  </si>
  <si>
    <t>Thành phố Kon Tum</t>
  </si>
  <si>
    <t>Thời gian
 KC - HT</t>
  </si>
  <si>
    <t>Sở Lao động - Thương binh và Xã hội</t>
  </si>
  <si>
    <t>Vốn NSĐP (ngân sách tỉnh)</t>
  </si>
  <si>
    <t>(1) Đầu tư trang thiết bị công nghệ thông tin (phần cứng và phần mềm) phục vụ hiện đại hóa hệ thống thông tin thị trường lao động của tỉnh; (2) Đầu tư, nâng cấp cơ sở hạ tầng trang thiết bị công nghệ thông tin (phần cứng) đảm bảo hoạt động giao dịch việc làm trực tuyến và thu thập, cập nhập, lưu trữ, khai thác sử dụng thông tin Người tìm việc - Việc tìm người và xây dựng cơ sở dữ liệu người lao động gắn với cơ sở dữ liệu về dân cư và các cơ sở dữ liệu khác (sau khi các phần mềm của Trung ương hoàn thiện)</t>
  </si>
  <si>
    <t>Cải tạo, sửa chữa nâng cấp đầu tư xây dựng cơ sở vật chất tại các cơ sở của Trường: (i) Trụ sở chính (Tổ 3, Phường Ngô Mây);
(ii) Khoa Kinh tế - Nông lâm và Khu thực nghiệm (Tổ 10, Phường Duy Tân);
(iii) Khoa Y - Dược (số 347 đường Bà Triệu); (iv) Khoa Kỹ thuật - Công nghệ và các Trung tâm (Tổ 2, Phường Nguyễn Trãi)
Đầu tư mua  sắm  thiết  bịđào tạo,  thiết  bị hỗ trợ</t>
  </si>
  <si>
    <t>Cải tạo, nâng cấp cơ sở vật chất và bổ sung trang thiết bị Trường Cao đẳng Cộng đồng Kon Tum</t>
  </si>
  <si>
    <t>Nhà học 2 tầng (Xây mới, diện tích sàn 545,44m2) gồm: 04 phòng học lý thuyết, khu vệ sinh chung trên mỗi tầng và hệ thống điện, nước hoàn chỉnh;  Nhà ở học sinh 3 tầng (Cải tạo, diện tích sàn 1.719m²); Nhà Đa năng (Cải tạo, diện tích sàn 594m2); Nhà bếp + ăn (Xây mới, diện tích sàn 341,62m²) gồm: nhà bếp 1 chiều, nhà ăn và hệ thống điện, nước hoàn chỉnh; Sân chơi bãi tập (làm mới 1 sân bóng đá cỏ nhân tạo, diện tích 1.125m2); Sân đường bê tông nội bộ (làm mới sân bê tông, diện tích 800m2); Hệ thống cấp - thoát nước, cấp điện tổng thể hoàn chỉnh và hệ thống PCCC theo quy định hiện hành.</t>
  </si>
  <si>
    <t>Khối nhà học 06 phòng + 02 Khu vệ sinh: 02 tầng, diện tích sàn 664m2; Khối nhà ăn + nhà bếp, 01 phòng nghỉ giáo viên, 10 phòng ở học sinh: 02 tầng, diện tích sàn 774m2; Sân đường nội bộ: Diện tích 1.175 m2;  Hệ thống điện, cấp thoát nước, phòng cháy chữa cháy hoàn chỉnh.</t>
  </si>
  <si>
    <t>Nhà học 04 tầng gồm 16 phòng học lý thuyết, 01 khu vệ sinh từng tầng; Nhà học bộ môn+thư viện 03 tầng; Nhà ở học sinh 03 tầng với 30 phòng (có vệ sinh bên trong phòng); 01 nhà ăn+nhà bếp; hệ thống cấp, thoát nước, cấp điện, phòng cháy chữa cháy hoàn chỉnh.</t>
  </si>
  <si>
    <t>Phòng ở học sinh: 10 phòng (có vệ sinh trong phòng), 01 nhà ăn+nhà bếp; 01 sân chơi+bãi tập; sân đường nội bộ; hệ thống cấp, thoát nước, cấp điện, phòng cháy chữa cháy hoàn chỉnh (Phá dỡ: dãy nhà công vụ, dãy nhà vệ sinh chung, dãy nhà ở học sinh 10p, khu tắm giặt tập trung đã quá hạn niên hạn sử dụng).</t>
  </si>
  <si>
    <t>Nhà học 04 tầng gồm 09 phòng học lý thuyết, 01 phòng học bộ môn, 01 phòng học đa chức năng, 01 phòng nghỉ giáo viên và 01 khu vệ sinh cho từng tầng; 01 sân chơi+bãi tâp; sân đường nội bộ; hệ thống cấp điện, cấp nước, thoát nước và phòng cháy chữa cháy hoàn chỉnh (Phá dỡ 05 phòng học đã quá niên hạn sử dụng)</t>
  </si>
  <si>
    <t>Hỗ trợ tu bổ, tôn tạo quần thể di tích quốc gia đặc biệt chiến thắng Đăk Tô - Tân Cảnh</t>
  </si>
  <si>
    <t>- Tháo dỡ công trình cấp 4 (Nhà xe 1) với tổng diện tích sàn xây dựng 30m2. Di dời, tận dụng mái tôn, khung kèo thép các công trình cấp 4 với tổng diện sàn xây dựng 220m2 bao gồm các hạng mục sau: Cụm nhà xe mái vòm, Nhà xe 2, Nhà xe 3, Nhà tạm bằng tôn, Nhà tạm mái vòm.
- Xây mới các hạng mục phụ trợ và hạ tầng kỹ thuật tổng thể:Các hạng mục phụ trợ tổng diện tích 546m2 bao gồm: Nhà xe 1 (60m2), Nhà xe 2 (50m2), Nhà xe 3 (180m2), Nhà xe 4 (120m2), Nhà khí y tế (36m2), Nhà bơm (36m2), Hồ chứa sự cố( ) (diện tích xây dựng 8,5m × 7,5m = 64m2; khối tích 160m3); Hạ tầng kỹ thuật tổng thể: Thang máy tải bệnh 2 điểm dừng diện tích 11,76m2, Mái taluy trồng cỏ 336m2, hệ thống cấp nguồn điện, hệ thống chiếu sáng ngoài nhà; giếng khoan sâu 200m và hệ thống lọc nước, hệ thống phòng cháy chữa cháy ngoài nhà; đường dây trung thế và Trạm biến áp 400KVA; bể nước ngầm và phòng cháy, chữa cháy khoảng 240 m3; 
- Cải tạo sửa chữa và nâng cấp các hạng mục: Khoa khám và điều trị ngoại trú - Cấp cứu, diện tích sàn xây dựng 919m2, diện tích sàn cải tạo là 694m2, diện tích sàn không cải tạo là 225 m2; Khoa Răng hàm mặt - Tai mũi họng - Mắt, diện tích sàn xây dựng 725m2; Khối Kỹ thuật nghiệp vụ, diện tích sàn xây dựng 708m2; Khoa Đông y - Đội y tế dự phòng - Khoa Cận lâm sàng - Khoa dược, diện tích sàn xây dựng 1.085m2; Khoa cấp dưỡng - Khu cấp sấy, diện tích sàn xây dựng 365m2; Khoa Ngoại sản, diện tích sàn xây dựng 658m2; Khoa Nội nhi nhiễm, diện tích sàn xây dựng 664m2; Nhà công vụ A, diện tích sàn xây dựng 138m2; Nhà công vụ B, diện tích sàn xây dựng 175m2; Nhà máy phát điện, diện tích sàn xây dựng 31m2; Nhà xử lý rác thải hấp, diện tích sàn xây dựng 40m2; Nhà xử lý nước thải, diện tích sàn xây dựng 16m2; Cầu nối, Nhà bảo vệ, cổng, tường rào, Nhà vệ sinh, Đài nước; Cải tạo chỉnh trang sân đường giao thông nội bộ, cây xanh, hệ thống cấp thoát nước ngoài nhà.</t>
  </si>
  <si>
    <t>Xây dựng công trình thực hiện đầu tư phát triển nhóm dân tộc thiểu số rất ít người gồm: (1) Nâng cấp, sửa chữa, cải tạo đường nội thôn Làng Le; (2) Nâng cấp, sữa chữa Nhà rông văn hóa Làng Le</t>
  </si>
  <si>
    <t>(1) Nâng cấp, sửa chữa, cải tạo đường nội thôn Làng Le với tổng chiều dài các tuyến đường L = 1.562,77m, cụ thể: 
+Tuyến chính: Điểm đầu Km0+00 nối tiếp đường bê tông xi măng hiện trạng đi trụ sở Ủy ban nhân dân xã Mô Rai; điểm cuối Km0+578.68 giao với đường bê tông xi măng từ Quốc lộ 14C đi đường Tuần tra biên giới. Chiều dài tuyến chính 578,68m.
+ Tuyến nhánh N1: Điểm đầu Km0+00 giao với đường bê tông xi măng hiện trạng từ Quốc lộ 14C đi đường Tuần tra biên giới; điểm cuối Km0+082,29 tiếp giáp với cổng phụ Nhà rông văn hóa Làng Le. Chiều dài tuyến nhánh N1 = 82,29m.
+Tuyến nhánh N2: Điểm đầu Km0+00 giao với đường bê tông xi măng hiện trạng từ Quốc lộ 14C đi đường Tuần tra biên giới; điểm cuối Km0+575,3 giao với điểm đầu tuyến nhánh N5. Chiều dài tuyến nhánh N2 = 575,3m.
+Tuyến nhánh N3: Điểm đầu Km0+00 giao với tuyến nhánh N2 tại Km0+167,33; điểm cuối Km0+105,41 giao với tuyến chính tại Km0+401,4. Chiều dài tuyến nhánh N3 = 105,41m.
+ Tuyến nhánh N4: Điểm đầu Km0+00 giao với tuyến nhánh N2 tại Km0+375,76; điểm cuối Km0+109,37 giao với tuyến chính tại Km0+192,26. Chiều dài tuyến nhánh N4 = 109,37m.
+ Tuyến nhánh N5: Điểm đầu Km0+00 giao với điểm cuối tuyến nhánh N2; điểm cuối Km0+111,72 giao với điểm đầu tuyến chính. Chiều dài tuyến nhánh N5 = 111,72m.
Cấp đường: Đường giao thông nông thôn cấp B; Vận tốc thiết kế: Vtk = 20 Km/h; Tần suất thiết kế nền đường: P = 10%; Tải trọng trục xe thiết kế: Các tuyến nhánh thiết kế trục xe 2,5T (kiểm toán đối với xe vượt tải có tải trọng trục 6T), riêng tuyến chính thiết kế trục xe 6T (kiểm toán đối với xe vượt tải có tải trọng trục 10T);  Bề rộng nền đường: Bn = 5,0m; Bề rộng mặt đường: Bm = 3,5m; Bề rộng lề đường: Bl = 2x0,75m = 1,5m;  Dộ dốc dọc lớn nhất Imax = 4,38%;  Kết cấu mặt đường, gia cố lề bằng bê tông xi măng;  Thiết kế thoát nước dọc, thoát nước ngang và hệ thống an toàn giao thông.
 (2) Nâng cấp, sửa chữa Nhà rông văn hóa Làng Le:(i) Cổng, tường rào, sân bê tông (Làm mới sân bê tông, lối dẫn vào nhà rông diện tích 950m2; Làm mới tường rào thoáng xung quanh nhà rông, chiều dài 170,0m; Làm mới cổng chính và cổng phụ vào nhà rông); Sửa chữa Nhà rông: Diện tích sàn: 58,0 m2</t>
  </si>
  <si>
    <t>Xã Mô Ray, huyện Sa Thầy</t>
  </si>
  <si>
    <t>Quy mô đầu tư/Dự kiến quy mô đầu tư (*)</t>
  </si>
  <si>
    <t>- Trạm Y tế xã Tu Mơ Rông, huyện Tu Mơ Rông (San nền với diện tích 1738 m2, khối lượng san nền 878 m3; Nhà trạm và lưu trú bệnh nhân, diện tích 250 m2; Nhà phụ trợ, diện tích 50 m2; Nhà xe, diện tích 27 m2; Mái vòm, diện tích 120 m2; Hố xử lý rác, diện tích 12 m2 (chứa 2m3); Vườn thuốc nam, diện tích 133 m2; Giếng khoan sâu 100m; Cổng tường rào, chiều dài 172,7 m (trong đó Cổng, tường rào song sắt, dài 67,0m; tường rào kẽm gai, trụ BTCT, dài 115,7m); Sân bê tông, bó vỉa, diện tích: 726 m2; Kè chắn đất, chiều dài 45,47m; Hệ thống điện; Hệ thống chống sét; Hệ thống cấp, thoát nước hoàn chỉnh).
- Trạm Y tế xã Đăk Pxi, huyện Đăk Hà (San nền với diện tích 1.639 m2, khối lượng san nền 785 m3; Nhà trạm và lưu trú bệnh nhân, diện tích 250m2; Nhà phụ trợ, diện tích 50 m2; Nhà xe, diện tích 54 m2; Mái vòm, diện tích 120 m2; Hố xử lý rác, diện tích 12 m2 (chứa 2m3); Vườn thuốc nam, diện tích 178 m2; Cổng tường rào, chiều dài 157,3 m (trong đó: Cổng, tường rào song sắt, dài 39,5m; tường rào gạch, dài 76,2m; Tường rào kẽm gai, trụ BTCT dài 41,6); Sân bê tông, bó vỉa, diện tích  588 m2; Giếng đào sâu 15m, đường kính giếng 1,0 m; Hệ thống điện; Hệ thống cấp, thoát nước hoàn chỉnh).
- Phóng khám Đa khoa khu vực Đăk Rve, huyện Kon Rẫy (San nền với diện tích 2.285 m2, khối lượng san nền 1.740 m3; Nhà trạm và lưu trú bệnh nhân, diện tích 250 m2; Mái vòm, diện tích 120 m2; Hố xử lý rác, diện tích 12 m2 (chứa 2m3); Vườn thuốc nam và khuôn viên trồng cây xanh, diện tích 859 m2; Tường rào xây gạch, chiều dài 56,45 m; Sân bê tông, bó vỉa, diện tích 992 m2; Hệ thống điện; Hệ thống cấp, thoát nước hoàn chỉnh).</t>
  </si>
  <si>
    <t>Kế hoạch 5 năm giai đoạn 2021-2025 nguồn ngân sách trung ương</t>
  </si>
  <si>
    <t>51/QĐ-SKHĐT
14/6/2024</t>
  </si>
  <si>
    <t>PHỤ LỤC III</t>
  </si>
  <si>
    <t>Chủ đầu tư</t>
  </si>
  <si>
    <t>Địa điểm
xây dựng</t>
  </si>
  <si>
    <t>Thời gian 
KC-HT</t>
  </si>
  <si>
    <r>
      <t xml:space="preserve">Tổng số
</t>
    </r>
    <r>
      <rPr>
        <i/>
        <sz val="10"/>
        <rFont val="Arial Narrow"/>
        <family val="2"/>
      </rPr>
      <t xml:space="preserve">(tất cả các nguồn nguồn vốn) </t>
    </r>
  </si>
  <si>
    <r>
      <t xml:space="preserve">NSTW
</t>
    </r>
    <r>
      <rPr>
        <i/>
        <sz val="10"/>
        <rFont val="Arial Narrow"/>
        <family val="2"/>
      </rPr>
      <t>(vốn nước ngoài)</t>
    </r>
  </si>
  <si>
    <r>
      <t xml:space="preserve">NSĐP </t>
    </r>
    <r>
      <rPr>
        <i/>
        <sz val="10"/>
        <rFont val="Arial Narrow"/>
        <family val="2"/>
      </rPr>
      <t>(ngân sách tỉnh đối ứng)</t>
    </r>
  </si>
  <si>
    <t>Kinh phí theo Báo cáo NKKT</t>
  </si>
  <si>
    <t>Kinh phí
dự phòng</t>
  </si>
  <si>
    <t>Chương trình đầu tư phát triển mạng lưới y tế cơ sở vùng khó khăn tỉnh Kon Tum</t>
  </si>
  <si>
    <t>1178/QĐ-UBND
 30/11/2020</t>
  </si>
  <si>
    <t>Xây dựng mới nhà trạm và lưu trú bệnh nhân, diện tích 350m2; các hạng mục phụ trợ; đầu tư trang thiết bị y tế theo quy định của Bộ Y tế</t>
  </si>
  <si>
    <t>Xây dựng mới nhà trạm và lưu trú bệnh nhân, diện tích 180m2; cải tạo, sửa chữa nhà trạm cũ, diện tích 90m2; các hạng mục phụ trợ; đầu tư trang thiết bị y tế theo quy định của Bộ Y tế</t>
  </si>
  <si>
    <t>Pô Kô, huyện Đăk Tô</t>
  </si>
  <si>
    <t>Xã Pô Kô,
huyện Đăk Tô</t>
  </si>
  <si>
    <t>Chư Hreng, thành phố Kon Tum</t>
  </si>
  <si>
    <t>Xã Chư Hreng,
thành phố Kon Tum</t>
  </si>
  <si>
    <t>Đăk Dục, huyện Ngọc Hồi</t>
  </si>
  <si>
    <t>Xã Đăk Dục,
huyện Ngọc Hồi</t>
  </si>
  <si>
    <t>Pờ Y, huyện Ngọc Hồi</t>
  </si>
  <si>
    <t>Xây dựng mới khu khám và điều trị, diện tích 100m2; cải tạo, sửa chữa nhà trạm cũ, diện tích 220m2; các hạng mục phụ trợ; đầu tư trang thiết bị y tế theo quy định của Bộ Y tế</t>
  </si>
  <si>
    <t>Xã Pờ Y,
huyện Ngọc Hồi</t>
  </si>
  <si>
    <t>Ngọc Bay, thành phố Kon Tum</t>
  </si>
  <si>
    <t>Cải tạo, sửa chữa, nâng cấp nhà trạm cũ, diện tích 270m2; các hạng mục phụ trợ; đầu tư trang thiết bị y tế theo quy định của Bộ Y tế</t>
  </si>
  <si>
    <t>Xã Ngọc Bay,
thành phố Kon Tum</t>
  </si>
  <si>
    <t>Đăk Cấm, thành phố Kon Tum</t>
  </si>
  <si>
    <t>Xã Đăk Cấm,
thành phố Kon Tum</t>
  </si>
  <si>
    <t>Ya Chim, thành phố Kon Tum</t>
  </si>
  <si>
    <t>Xây dựng mới nhà trạm và lưu trú bệnh nhân, diện tích 180m2; cải tạo, sửa chữa nhà trạm cũ, diện tích 100m2; các hạng mục phụ trợ; đầu tư trang thiết bị y tế theo quy định của Bộ Y tế</t>
  </si>
  <si>
    <t>Xã Ya Chim,
thành phố Kon Tum</t>
  </si>
  <si>
    <t xml:space="preserve"> </t>
  </si>
  <si>
    <t>DANH MỤC DỰ ÁN ĐẦU TƯ CÔNG CẤP TỈNH QUẢN LÝ
THUỘC CHƯƠNG TRÌNH MỤC TIÊU QUỐC GIA XÂY DỰNG NÔNG THÔN MỚI NĂM 2024</t>
  </si>
  <si>
    <t>DANH MỤC DỰ ÁN ĐẦU TƯ ĐẦU TƯ CÔNG CẤP TỈNH QUẢN LÝ
THUỘC CHƯƠNG TRÌNH MỤC TIÊU QUỐC GIA GIẢM NGHÈO BỀN VỮNG NĂM 2024</t>
  </si>
  <si>
    <t>Kế hoạch vốn NSNN giai đoạn 2021-2025</t>
  </si>
  <si>
    <t>Kế hoạch vốn NSNN năm 2024</t>
  </si>
  <si>
    <t xml:space="preserve">Tổng số
(tất cả các nguồn nguồn vốn) </t>
  </si>
  <si>
    <t>Danh mục dự án năm 2024</t>
  </si>
  <si>
    <t>DANH MỤC DỰ ÁN ĐẦU TƯ ĐẦU TƯ CÔNG CẤP TỈNH QUẢN LÝ
THUỘC CHƯƠNG TRÌNH MỤC TIÊU QUỐC GIA PHÁT TRIỂN KINH TẾ - XÃ HỘI VÙNG ĐỒNG BÀO DÂN TỘC THIỂU SỐ VÀ MIỀN NÚI NĂM 2024</t>
  </si>
  <si>
    <t>I.1</t>
  </si>
  <si>
    <t>I.2</t>
  </si>
  <si>
    <t>II.1</t>
  </si>
  <si>
    <t>V.1</t>
  </si>
  <si>
    <t>(Kèm theo Nghị quyết số        /NQ-HĐND ngày      tháng      năm 2024 của Hội đồng nhân dân tỉnh)</t>
  </si>
  <si>
    <t>(Kèm theo Nghị quyết số        /NQ-HĐND ngày      tháng        năm 2024 của Hội đồng nhân dân tỉnh)</t>
  </si>
  <si>
    <t>Quyết định đầu tư/ Dự kiến tổng mức đầu tư (*)</t>
  </si>
  <si>
    <r>
      <t xml:space="preserve">NSTW
</t>
    </r>
    <r>
      <rPr>
        <i/>
        <sz val="10"/>
        <rFont val="Arial Narrow"/>
        <family val="2"/>
      </rPr>
      <t>(vốn nước ngoài)</t>
    </r>
    <r>
      <rPr>
        <sz val="10"/>
        <rFont val="Arial Narrow"/>
        <family val="2"/>
      </rPr>
      <t xml:space="preserve"> (*)</t>
    </r>
  </si>
  <si>
    <r>
      <t xml:space="preserve">NSĐP </t>
    </r>
    <r>
      <rPr>
        <i/>
        <sz val="10"/>
        <rFont val="Arial Narrow"/>
        <family val="2"/>
      </rPr>
      <t>(ngân sách tỉnh đối ứng) (**)</t>
    </r>
  </si>
  <si>
    <r>
      <rPr>
        <b/>
        <sz val="10"/>
        <color theme="1"/>
        <rFont val="Times New Roman"/>
        <family val="1"/>
      </rPr>
      <t>Ghi chú:</t>
    </r>
    <r>
      <rPr>
        <sz val="10"/>
        <color theme="1"/>
        <rFont val="Times New Roman"/>
        <family val="1"/>
      </rPr>
      <t xml:space="preserve">
- (*) Đối với quy mô đầu tư, tổng mức đầu tư, kế hoạch vốn chi tiết của từng dự án nêu trên là dự kiến, trong quá trình thực hiện có thể điều chỉnh theo thẩm quyền, đảm bảo không vượt tổng kế hoạch vốn của các dự án thành phần được cấp có thẩm quyền phê duyệt.</t>
    </r>
  </si>
  <si>
    <t>Kế hoạch năm 2024 nguồn ngân sách trung ương (*)</t>
  </si>
  <si>
    <r>
      <rPr>
        <b/>
        <sz val="10"/>
        <rFont val="Times New Roman"/>
        <family val="1"/>
      </rPr>
      <t>Ghi chú:</t>
    </r>
    <r>
      <rPr>
        <sz val="10"/>
        <rFont val="Times New Roman"/>
        <family val="1"/>
      </rPr>
      <t xml:space="preserve">
- (*) Đối với quy mô đầu tư, tổng mức đầu tư, kế hoạch vốn chi tiết của từng dự án nêu trên là dự kiến, trong quá trình thực hiện có thể điều chỉnh theo thẩm quyền, đảm bảo không vượt tổng kế hoạch vốn của các dự án thành phần được cấp có thẩm quyền phê duyệt.
- (**) Hội đồng nhân dân tỉnh đã phân bổ vốn ngân sách địa phương đối ứng năm 2024 (2.631 triệu đồng) tại Nghị quyết số 63/NQ-HĐND ngày 10/12/2023 về phê duyệt Kế hoạch đầu tư công nguồn ngân sách địa phương năm 2024 tỉnh Kon Tum.</t>
    </r>
  </si>
  <si>
    <t>(Kèm theo Nghị quyết số         /NQ-HĐND ngày      tháng     năm 2024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</si>
</sst>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37">
    <font>
      <sz val="11"/>
      <color theme="1"/>
      <name val="Aptos Narrow"/>
      <family val="2"/>
      <scheme val="minor"/>
    </font>
    <font>
      <sz val="11"/>
      <color theme="1"/>
      <name val="Aptos Narrow"/>
      <family val="2"/>
      <scheme val="minor"/>
    </font>
    <font>
      <sz val="13"/>
      <color theme="1"/>
      <name val="Times New Roman"/>
      <family val="2"/>
    </font>
    <font>
      <sz val="9"/>
      <color theme="1"/>
      <name val="Aptos Narrow"/>
      <family val="2"/>
      <scheme val="minor"/>
    </font>
    <font>
      <sz val="9"/>
      <name val="Aptos Display"/>
      <family val="1"/>
      <charset val="163"/>
      <scheme val="major"/>
    </font>
    <font>
      <sz val="9"/>
      <name val="Times New Roman"/>
      <family val="1"/>
    </font>
    <font>
      <sz val="9"/>
      <name val="Aptos Narrow"/>
      <family val="2"/>
      <scheme val="minor"/>
    </font>
    <font>
      <b/>
      <sz val="9"/>
      <name val="Arial Narrow"/>
      <family val="2"/>
    </font>
    <font>
      <b/>
      <i/>
      <sz val="9"/>
      <name val="Arial Narrow"/>
      <family val="2"/>
    </font>
    <font>
      <sz val="10"/>
      <name val="Arial"/>
      <family val="2"/>
    </font>
    <font>
      <sz val="9"/>
      <name val="Arial Narrow"/>
      <family val="2"/>
    </font>
    <font>
      <b/>
      <i/>
      <sz val="9"/>
      <name val="Aptos Narrow"/>
      <family val="2"/>
      <scheme val="minor"/>
    </font>
    <font>
      <b/>
      <i/>
      <sz val="9"/>
      <color theme="1"/>
      <name val="Aptos Narrow"/>
      <family val="2"/>
      <scheme val="minor"/>
    </font>
    <font>
      <sz val="10"/>
      <color theme="1"/>
      <name val="Arial Narrow"/>
      <family val="2"/>
    </font>
    <font>
      <sz val="9"/>
      <color rgb="FFFF0000"/>
      <name val="Aptos Narrow"/>
      <family val="2"/>
      <scheme val="minor"/>
    </font>
    <font>
      <sz val="12"/>
      <name val="Times New Roman"/>
      <family val="1"/>
    </font>
    <font>
      <b/>
      <sz val="9"/>
      <name val="Times New Roman"/>
      <family val="1"/>
    </font>
    <font>
      <b/>
      <sz val="9"/>
      <color theme="1"/>
      <name val="Times New Roman"/>
      <family val="1"/>
    </font>
    <font>
      <b/>
      <sz val="9"/>
      <name val="Aptos Narrow"/>
      <family val="2"/>
      <scheme val="minor"/>
    </font>
    <font>
      <b/>
      <sz val="9"/>
      <color theme="1"/>
      <name val="Aptos Narrow"/>
      <family val="2"/>
      <scheme val="minor"/>
    </font>
    <font>
      <sz val="9"/>
      <name val="Arial Narrow"/>
      <family val="2"/>
      <charset val="163"/>
    </font>
    <font>
      <sz val="9"/>
      <name val="Aptos Narrow"/>
      <family val="2"/>
      <charset val="163"/>
      <scheme val="minor"/>
    </font>
    <font>
      <sz val="9"/>
      <color theme="1"/>
      <name val="Aptos Narrow"/>
      <family val="2"/>
      <charset val="163"/>
      <scheme val="minor"/>
    </font>
    <font>
      <i/>
      <sz val="10"/>
      <name val="Times New Roman"/>
      <family val="1"/>
    </font>
    <font>
      <b/>
      <sz val="14"/>
      <name val="Times New Roman"/>
      <family val="1"/>
    </font>
    <font>
      <b/>
      <i/>
      <sz val="9"/>
      <color rgb="FFFF0000"/>
      <name val="Aptos Narrow"/>
      <family val="2"/>
      <scheme val="minor"/>
    </font>
    <font>
      <b/>
      <sz val="13"/>
      <name val="Times New Roman"/>
      <family val="1"/>
    </font>
    <font>
      <sz val="13"/>
      <name val="Aptos Narrow"/>
      <family val="2"/>
      <scheme val="minor"/>
    </font>
    <font>
      <sz val="10"/>
      <name val="Arial Narrow"/>
      <family val="2"/>
    </font>
    <font>
      <i/>
      <sz val="10"/>
      <name val="Arial Narrow"/>
      <family val="2"/>
    </font>
    <font>
      <b/>
      <sz val="10"/>
      <name val="Arial Narrow"/>
      <family val="2"/>
    </font>
    <font>
      <i/>
      <sz val="13"/>
      <name val="Times New Roman"/>
      <family val="1"/>
    </font>
    <font>
      <sz val="13"/>
      <color theme="1"/>
      <name val="Aptos Narrow"/>
      <family val="2"/>
      <scheme val="minor"/>
    </font>
    <font>
      <sz val="10"/>
      <name val="Times New Roman"/>
      <family val="1"/>
    </font>
    <font>
      <b/>
      <sz val="10"/>
      <name val="Times New Roman"/>
      <family val="1"/>
    </font>
    <font>
      <sz val="10"/>
      <color theme="1"/>
      <name val="Times New Roman"/>
      <family val="1"/>
    </font>
    <font>
      <b/>
      <sz val="10"/>
      <color theme="1"/>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0">
    <xf numFmtId="0" fontId="0" fillId="0" borderId="0"/>
    <xf numFmtId="43" fontId="1" fillId="0" borderId="0" applyFont="0" applyFill="0" applyBorder="0" applyAlignment="0" applyProtection="0"/>
    <xf numFmtId="0" fontId="2" fillId="0" borderId="0"/>
    <xf numFmtId="0" fontId="1" fillId="0" borderId="0"/>
    <xf numFmtId="0" fontId="9" fillId="0" borderId="0"/>
    <xf numFmtId="0" fontId="1" fillId="0" borderId="0"/>
    <xf numFmtId="0" fontId="13" fillId="0" borderId="0"/>
    <xf numFmtId="43" fontId="1" fillId="0" borderId="0" applyFont="0" applyFill="0" applyBorder="0" applyAlignment="0" applyProtection="0"/>
    <xf numFmtId="164" fontId="1" fillId="0" borderId="0" applyFont="0" applyFill="0" applyBorder="0" applyAlignment="0" applyProtection="0"/>
    <xf numFmtId="0" fontId="15" fillId="0" borderId="0"/>
  </cellStyleXfs>
  <cellXfs count="154">
    <xf numFmtId="0" fontId="0" fillId="0" borderId="0" xfId="0"/>
    <xf numFmtId="3" fontId="3" fillId="0" borderId="0" xfId="3" applyNumberFormat="1" applyFont="1"/>
    <xf numFmtId="3" fontId="4" fillId="0" borderId="0" xfId="2" applyNumberFormat="1" applyFont="1" applyAlignment="1">
      <alignment horizontal="center"/>
    </xf>
    <xf numFmtId="3" fontId="4" fillId="0" borderId="0" xfId="2" applyNumberFormat="1" applyFont="1"/>
    <xf numFmtId="3" fontId="4" fillId="0" borderId="0" xfId="2" applyNumberFormat="1" applyFont="1" applyAlignment="1">
      <alignment horizontal="center" wrapText="1"/>
    </xf>
    <xf numFmtId="3" fontId="4" fillId="0" borderId="0" xfId="1" applyNumberFormat="1" applyFont="1" applyFill="1" applyAlignment="1">
      <alignment horizontal="right"/>
    </xf>
    <xf numFmtId="3" fontId="5" fillId="0" borderId="0" xfId="1" applyNumberFormat="1" applyFont="1" applyFill="1" applyAlignment="1">
      <alignment horizontal="right"/>
    </xf>
    <xf numFmtId="3" fontId="6" fillId="0" borderId="0" xfId="3" applyNumberFormat="1" applyFont="1"/>
    <xf numFmtId="3" fontId="7" fillId="0" borderId="5" xfId="2" applyNumberFormat="1" applyFont="1" applyBorder="1" applyAlignment="1">
      <alignment horizontal="center" vertical="center" wrapText="1"/>
    </xf>
    <xf numFmtId="3" fontId="7" fillId="0" borderId="5" xfId="2" applyNumberFormat="1" applyFont="1" applyBorder="1" applyAlignment="1">
      <alignment horizontal="right" vertical="center" wrapText="1"/>
    </xf>
    <xf numFmtId="3" fontId="7" fillId="0" borderId="5" xfId="1" applyNumberFormat="1" applyFont="1" applyFill="1" applyBorder="1" applyAlignment="1">
      <alignment horizontal="right" vertical="center" wrapText="1"/>
    </xf>
    <xf numFmtId="3" fontId="7" fillId="0" borderId="5" xfId="2" applyNumberFormat="1" applyFont="1" applyBorder="1" applyAlignment="1">
      <alignment horizontal="left" vertical="center" wrapText="1"/>
    </xf>
    <xf numFmtId="3" fontId="7" fillId="0" borderId="6" xfId="2" quotePrefix="1" applyNumberFormat="1" applyFont="1" applyBorder="1" applyAlignment="1">
      <alignment horizontal="center" vertical="center" wrapText="1"/>
    </xf>
    <xf numFmtId="3" fontId="7" fillId="0" borderId="6" xfId="5" applyNumberFormat="1" applyFont="1" applyBorder="1" applyAlignment="1">
      <alignment vertical="center" wrapText="1"/>
    </xf>
    <xf numFmtId="3" fontId="10" fillId="0" borderId="6" xfId="2" applyNumberFormat="1" applyFont="1" applyBorder="1" applyAlignment="1">
      <alignment horizontal="center" vertical="center" wrapText="1"/>
    </xf>
    <xf numFmtId="3" fontId="10" fillId="0" borderId="6" xfId="4" applyNumberFormat="1" applyFont="1" applyBorder="1" applyAlignment="1">
      <alignment horizontal="center" vertical="center" wrapText="1"/>
    </xf>
    <xf numFmtId="3" fontId="7" fillId="0" borderId="6" xfId="1" applyNumberFormat="1" applyFont="1" applyFill="1" applyBorder="1" applyAlignment="1">
      <alignment horizontal="right" vertical="center" wrapText="1"/>
    </xf>
    <xf numFmtId="3" fontId="10" fillId="0" borderId="6" xfId="2" applyNumberFormat="1" applyFont="1" applyBorder="1" applyAlignment="1">
      <alignment horizontal="left" vertical="center" wrapText="1"/>
    </xf>
    <xf numFmtId="3" fontId="8" fillId="0" borderId="6" xfId="2" quotePrefix="1" applyNumberFormat="1" applyFont="1" applyBorder="1" applyAlignment="1">
      <alignment horizontal="center" vertical="center" wrapText="1"/>
    </xf>
    <xf numFmtId="3" fontId="8" fillId="0" borderId="6" xfId="4" applyNumberFormat="1" applyFont="1" applyBorder="1" applyAlignment="1">
      <alignment horizontal="left" vertical="center" wrapText="1"/>
    </xf>
    <xf numFmtId="3" fontId="8" fillId="0" borderId="6" xfId="3" applyNumberFormat="1" applyFont="1" applyBorder="1" applyAlignment="1">
      <alignment vertical="center"/>
    </xf>
    <xf numFmtId="3" fontId="8" fillId="0" borderId="6" xfId="3" applyNumberFormat="1" applyFont="1" applyBorder="1" applyAlignment="1">
      <alignment vertical="center" wrapText="1"/>
    </xf>
    <xf numFmtId="3" fontId="8" fillId="0" borderId="6" xfId="1" applyNumberFormat="1" applyFont="1" applyFill="1" applyBorder="1" applyAlignment="1">
      <alignment horizontal="right" vertical="center" wrapText="1"/>
    </xf>
    <xf numFmtId="3" fontId="8" fillId="0" borderId="6" xfId="2" applyNumberFormat="1" applyFont="1" applyBorder="1" applyAlignment="1">
      <alignment horizontal="left" vertical="center" wrapText="1"/>
    </xf>
    <xf numFmtId="3" fontId="11" fillId="0" borderId="0" xfId="3" applyNumberFormat="1" applyFont="1" applyAlignment="1">
      <alignment vertical="center"/>
    </xf>
    <xf numFmtId="3" fontId="12" fillId="0" borderId="0" xfId="3" applyNumberFormat="1" applyFont="1" applyAlignment="1">
      <alignment vertical="center"/>
    </xf>
    <xf numFmtId="3" fontId="10" fillId="0" borderId="6" xfId="2" quotePrefix="1" applyNumberFormat="1" applyFont="1" applyBorder="1" applyAlignment="1">
      <alignment horizontal="center" vertical="center" wrapText="1"/>
    </xf>
    <xf numFmtId="3" fontId="10" fillId="0" borderId="6" xfId="4" applyNumberFormat="1" applyFont="1" applyBorder="1" applyAlignment="1">
      <alignment vertical="center" wrapText="1"/>
    </xf>
    <xf numFmtId="3" fontId="10" fillId="0" borderId="6" xfId="1" applyNumberFormat="1" applyFont="1" applyFill="1" applyBorder="1" applyAlignment="1">
      <alignment horizontal="right" vertical="center" wrapText="1"/>
    </xf>
    <xf numFmtId="3" fontId="14" fillId="0" borderId="0" xfId="1" applyNumberFormat="1" applyFont="1" applyFill="1"/>
    <xf numFmtId="3" fontId="14" fillId="0" borderId="0" xfId="3" applyNumberFormat="1" applyFont="1"/>
    <xf numFmtId="3" fontId="8" fillId="0" borderId="6" xfId="2" applyNumberFormat="1" applyFont="1" applyBorder="1" applyAlignment="1">
      <alignment horizontal="center" vertical="center" wrapText="1"/>
    </xf>
    <xf numFmtId="3" fontId="8" fillId="0" borderId="6" xfId="4" applyNumberFormat="1" applyFont="1" applyBorder="1" applyAlignment="1">
      <alignment horizontal="center" vertical="center" wrapText="1"/>
    </xf>
    <xf numFmtId="3" fontId="11" fillId="0" borderId="0" xfId="3" applyNumberFormat="1" applyFont="1"/>
    <xf numFmtId="3" fontId="12" fillId="0" borderId="0" xfId="3" applyNumberFormat="1" applyFont="1"/>
    <xf numFmtId="3" fontId="8" fillId="0" borderId="6" xfId="5" applyNumberFormat="1" applyFont="1" applyBorder="1" applyAlignment="1">
      <alignment vertical="center" wrapText="1"/>
    </xf>
    <xf numFmtId="3" fontId="10" fillId="0" borderId="6" xfId="5" applyNumberFormat="1" applyFont="1" applyBorder="1" applyAlignment="1">
      <alignment vertical="center" wrapText="1"/>
    </xf>
    <xf numFmtId="3" fontId="10" fillId="0" borderId="6" xfId="2" applyNumberFormat="1" applyFont="1" applyBorder="1" applyAlignment="1">
      <alignment horizontal="center" vertical="center"/>
    </xf>
    <xf numFmtId="3" fontId="10" fillId="0" borderId="7" xfId="2" quotePrefix="1" applyNumberFormat="1" applyFont="1" applyBorder="1" applyAlignment="1">
      <alignment horizontal="center" vertical="center" wrapText="1"/>
    </xf>
    <xf numFmtId="3" fontId="8" fillId="0" borderId="6" xfId="5" applyNumberFormat="1" applyFont="1" applyBorder="1" applyAlignment="1">
      <alignment horizontal="center" vertical="center" wrapText="1"/>
    </xf>
    <xf numFmtId="3" fontId="10" fillId="0" borderId="6" xfId="5" quotePrefix="1" applyNumberFormat="1" applyFont="1" applyBorder="1" applyAlignment="1">
      <alignment horizontal="center" vertical="center" wrapText="1"/>
    </xf>
    <xf numFmtId="3" fontId="10" fillId="0" borderId="6" xfId="8" applyNumberFormat="1" applyFont="1" applyFill="1" applyBorder="1" applyAlignment="1">
      <alignment horizontal="center" vertical="center" wrapText="1"/>
    </xf>
    <xf numFmtId="3" fontId="10" fillId="0" borderId="3" xfId="2" quotePrefix="1" applyNumberFormat="1" applyFont="1" applyBorder="1" applyAlignment="1">
      <alignment vertical="center" wrapText="1"/>
    </xf>
    <xf numFmtId="3" fontId="10" fillId="0" borderId="5" xfId="2" quotePrefix="1" applyNumberFormat="1" applyFont="1" applyBorder="1" applyAlignment="1">
      <alignment horizontal="center" vertical="center" wrapText="1"/>
    </xf>
    <xf numFmtId="3" fontId="7" fillId="0" borderId="6" xfId="5" quotePrefix="1" applyNumberFormat="1" applyFont="1" applyBorder="1" applyAlignment="1">
      <alignment horizontal="center" vertical="center" wrapText="1"/>
    </xf>
    <xf numFmtId="3" fontId="7" fillId="0" borderId="6" xfId="9" applyNumberFormat="1" applyFont="1" applyBorder="1" applyAlignment="1">
      <alignment horizontal="justify" vertical="center" wrapText="1"/>
    </xf>
    <xf numFmtId="3" fontId="7" fillId="0" borderId="6" xfId="8" applyNumberFormat="1" applyFont="1" applyFill="1" applyBorder="1" applyAlignment="1">
      <alignment horizontal="center" vertical="center" wrapText="1"/>
    </xf>
    <xf numFmtId="3" fontId="7" fillId="0" borderId="6" xfId="2" applyNumberFormat="1" applyFont="1" applyBorder="1" applyAlignment="1">
      <alignment horizontal="center" vertical="center" wrapText="1"/>
    </xf>
    <xf numFmtId="3" fontId="7" fillId="0" borderId="6" xfId="4" applyNumberFormat="1" applyFont="1" applyBorder="1" applyAlignment="1">
      <alignment horizontal="center" vertical="center" wrapText="1"/>
    </xf>
    <xf numFmtId="3" fontId="7" fillId="0" borderId="6" xfId="2" applyNumberFormat="1" applyFont="1" applyBorder="1" applyAlignment="1">
      <alignment horizontal="left" vertical="center" wrapText="1"/>
    </xf>
    <xf numFmtId="3" fontId="16" fillId="0" borderId="0" xfId="3" applyNumberFormat="1" applyFont="1"/>
    <xf numFmtId="3" fontId="17" fillId="0" borderId="0" xfId="3" applyNumberFormat="1" applyFont="1"/>
    <xf numFmtId="3" fontId="10" fillId="0" borderId="6" xfId="0" quotePrefix="1" applyNumberFormat="1" applyFont="1" applyBorder="1" applyAlignment="1">
      <alignment horizontal="center" vertical="center" wrapText="1"/>
    </xf>
    <xf numFmtId="3" fontId="10" fillId="0" borderId="6" xfId="0" applyNumberFormat="1" applyFont="1" applyBorder="1" applyAlignment="1">
      <alignment horizontal="left" vertical="center" wrapText="1"/>
    </xf>
    <xf numFmtId="3" fontId="7" fillId="0" borderId="6" xfId="0" quotePrefix="1" applyNumberFormat="1" applyFont="1" applyBorder="1" applyAlignment="1">
      <alignment horizontal="center" vertical="center" wrapText="1"/>
    </xf>
    <xf numFmtId="3" fontId="7" fillId="0" borderId="6" xfId="2" applyNumberFormat="1" applyFont="1" applyBorder="1" applyAlignment="1">
      <alignment horizontal="left"/>
    </xf>
    <xf numFmtId="3" fontId="18" fillId="0" borderId="0" xfId="3" applyNumberFormat="1" applyFont="1"/>
    <xf numFmtId="3" fontId="19" fillId="0" borderId="0" xfId="3" applyNumberFormat="1" applyFont="1"/>
    <xf numFmtId="3" fontId="10" fillId="0" borderId="6" xfId="1" applyNumberFormat="1" applyFont="1" applyFill="1" applyBorder="1" applyAlignment="1">
      <alignment horizontal="right" vertical="center"/>
    </xf>
    <xf numFmtId="3" fontId="7" fillId="0" borderId="6" xfId="0" applyNumberFormat="1" applyFont="1" applyBorder="1" applyAlignment="1">
      <alignment horizontal="center" vertical="center" wrapText="1"/>
    </xf>
    <xf numFmtId="3" fontId="7" fillId="0" borderId="6" xfId="0" applyNumberFormat="1" applyFont="1" applyBorder="1" applyAlignment="1">
      <alignment horizontal="left" vertical="center" wrapText="1"/>
    </xf>
    <xf numFmtId="3" fontId="8" fillId="0" borderId="6" xfId="0" applyNumberFormat="1" applyFont="1" applyBorder="1" applyAlignment="1">
      <alignment horizontal="center" vertical="center" wrapText="1"/>
    </xf>
    <xf numFmtId="3" fontId="8" fillId="0" borderId="6" xfId="0" applyNumberFormat="1" applyFont="1" applyBorder="1" applyAlignment="1">
      <alignment horizontal="left" vertical="center" wrapText="1"/>
    </xf>
    <xf numFmtId="3" fontId="10" fillId="0" borderId="8" xfId="0" quotePrefix="1" applyNumberFormat="1" applyFont="1" applyBorder="1" applyAlignment="1">
      <alignment horizontal="center" vertical="center" wrapText="1"/>
    </xf>
    <xf numFmtId="3" fontId="10" fillId="0" borderId="8" xfId="0" applyNumberFormat="1" applyFont="1" applyBorder="1" applyAlignment="1">
      <alignment horizontal="left" vertical="center" wrapText="1"/>
    </xf>
    <xf numFmtId="3" fontId="10" fillId="0" borderId="8" xfId="2" applyNumberFormat="1" applyFont="1" applyBorder="1" applyAlignment="1">
      <alignment horizontal="center" vertical="center" wrapText="1"/>
    </xf>
    <xf numFmtId="3" fontId="10" fillId="0" borderId="8" xfId="2" quotePrefix="1" applyNumberFormat="1" applyFont="1" applyBorder="1" applyAlignment="1">
      <alignment horizontal="center" vertical="center" wrapText="1"/>
    </xf>
    <xf numFmtId="3" fontId="10" fillId="0" borderId="8" xfId="1" applyNumberFormat="1" applyFont="1" applyFill="1" applyBorder="1" applyAlignment="1">
      <alignment horizontal="right" vertical="center" wrapText="1"/>
    </xf>
    <xf numFmtId="3" fontId="10" fillId="0" borderId="8" xfId="2" applyNumberFormat="1" applyFont="1" applyBorder="1" applyAlignment="1">
      <alignment horizontal="left" vertical="center" wrapText="1"/>
    </xf>
    <xf numFmtId="3" fontId="3" fillId="0" borderId="0" xfId="3" applyNumberFormat="1" applyFont="1" applyAlignment="1">
      <alignment wrapText="1"/>
    </xf>
    <xf numFmtId="3" fontId="3" fillId="0" borderId="0" xfId="1" applyNumberFormat="1" applyFont="1" applyFill="1"/>
    <xf numFmtId="3" fontId="10" fillId="0" borderId="8" xfId="4" applyNumberFormat="1" applyFont="1" applyBorder="1" applyAlignment="1">
      <alignment horizontal="left" vertical="center" wrapText="1"/>
    </xf>
    <xf numFmtId="3" fontId="10" fillId="0" borderId="8" xfId="4" applyNumberFormat="1" applyFont="1" applyBorder="1" applyAlignment="1">
      <alignment horizontal="center" vertical="center" wrapText="1"/>
    </xf>
    <xf numFmtId="4" fontId="3" fillId="0" borderId="0" xfId="1" applyNumberFormat="1" applyFont="1" applyFill="1"/>
    <xf numFmtId="3" fontId="20" fillId="0" borderId="1" xfId="1" applyNumberFormat="1" applyFont="1" applyFill="1" applyBorder="1" applyAlignment="1">
      <alignment horizontal="center" vertical="center" wrapText="1"/>
    </xf>
    <xf numFmtId="3" fontId="21" fillId="0" borderId="0" xfId="3" applyNumberFormat="1" applyFont="1"/>
    <xf numFmtId="3" fontId="22" fillId="0" borderId="0" xfId="3" applyNumberFormat="1" applyFont="1"/>
    <xf numFmtId="165" fontId="10" fillId="0" borderId="8" xfId="1" applyNumberFormat="1" applyFont="1" applyFill="1" applyBorder="1" applyAlignment="1">
      <alignment horizontal="right" vertical="center" wrapText="1"/>
    </xf>
    <xf numFmtId="3" fontId="23" fillId="0" borderId="0" xfId="2" applyNumberFormat="1" applyFont="1" applyAlignment="1">
      <alignment horizontal="right" vertical="center"/>
    </xf>
    <xf numFmtId="3" fontId="10" fillId="0" borderId="6" xfId="2" applyNumberFormat="1" applyFont="1" applyBorder="1" applyAlignment="1">
      <alignment horizontal="justify" vertical="center" wrapText="1"/>
    </xf>
    <xf numFmtId="3" fontId="8" fillId="0" borderId="6" xfId="2" applyNumberFormat="1" applyFont="1" applyBorder="1" applyAlignment="1">
      <alignment horizontal="justify" vertical="center" wrapText="1"/>
    </xf>
    <xf numFmtId="3" fontId="10" fillId="0" borderId="8" xfId="2" applyNumberFormat="1" applyFont="1" applyBorder="1" applyAlignment="1">
      <alignment horizontal="justify" vertical="center" wrapText="1"/>
    </xf>
    <xf numFmtId="3" fontId="10" fillId="0" borderId="6" xfId="2" quotePrefix="1" applyNumberFormat="1" applyFont="1" applyBorder="1" applyAlignment="1">
      <alignment horizontal="justify" vertical="center" wrapText="1"/>
    </xf>
    <xf numFmtId="3" fontId="10" fillId="0" borderId="6" xfId="8" applyNumberFormat="1" applyFont="1" applyFill="1" applyBorder="1" applyAlignment="1">
      <alignment horizontal="justify" vertical="center" wrapText="1"/>
    </xf>
    <xf numFmtId="3" fontId="7" fillId="0" borderId="6" xfId="8" applyNumberFormat="1" applyFont="1" applyFill="1" applyBorder="1" applyAlignment="1">
      <alignment horizontal="justify" vertical="center" wrapText="1"/>
    </xf>
    <xf numFmtId="3" fontId="7" fillId="0" borderId="6" xfId="2" applyNumberFormat="1" applyFont="1" applyBorder="1" applyAlignment="1">
      <alignment horizontal="justify" vertical="center" wrapText="1"/>
    </xf>
    <xf numFmtId="3" fontId="10" fillId="0" borderId="8" xfId="2" quotePrefix="1" applyNumberFormat="1" applyFont="1" applyBorder="1" applyAlignment="1">
      <alignment horizontal="justify" vertical="center" wrapText="1"/>
    </xf>
    <xf numFmtId="3" fontId="10" fillId="0" borderId="7" xfId="1" applyNumberFormat="1" applyFont="1" applyFill="1" applyBorder="1" applyAlignment="1">
      <alignment horizontal="right" vertical="center" wrapText="1"/>
    </xf>
    <xf numFmtId="3" fontId="10" fillId="0" borderId="3" xfId="1" applyNumberFormat="1" applyFont="1" applyFill="1" applyBorder="1" applyAlignment="1">
      <alignment horizontal="right" vertical="center" wrapText="1"/>
    </xf>
    <xf numFmtId="3" fontId="10" fillId="0" borderId="5" xfId="1" applyNumberFormat="1" applyFont="1" applyFill="1" applyBorder="1" applyAlignment="1">
      <alignment horizontal="right" vertical="center" wrapText="1"/>
    </xf>
    <xf numFmtId="3" fontId="10" fillId="0" borderId="5" xfId="1" applyNumberFormat="1" applyFont="1" applyFill="1" applyBorder="1" applyAlignment="1">
      <alignment horizontal="right" vertical="center"/>
    </xf>
    <xf numFmtId="3" fontId="25" fillId="0" borderId="0" xfId="3" applyNumberFormat="1" applyFont="1" applyAlignment="1">
      <alignment vertical="center"/>
    </xf>
    <xf numFmtId="3" fontId="27" fillId="0" borderId="0" xfId="3" applyNumberFormat="1" applyFont="1"/>
    <xf numFmtId="3" fontId="30" fillId="0" borderId="12" xfId="1" applyNumberFormat="1" applyFont="1" applyFill="1" applyBorder="1" applyAlignment="1">
      <alignment horizontal="right" vertical="center" wrapText="1"/>
    </xf>
    <xf numFmtId="3" fontId="30" fillId="0" borderId="6" xfId="1" applyNumberFormat="1" applyFont="1" applyFill="1" applyBorder="1" applyAlignment="1">
      <alignment horizontal="right" vertical="center" wrapText="1"/>
    </xf>
    <xf numFmtId="3" fontId="28" fillId="0" borderId="6" xfId="1" applyNumberFormat="1" applyFont="1" applyFill="1" applyBorder="1" applyAlignment="1">
      <alignment horizontal="right" vertical="center" wrapText="1"/>
    </xf>
    <xf numFmtId="3" fontId="6" fillId="0" borderId="0" xfId="3" applyNumberFormat="1" applyFont="1" applyAlignment="1">
      <alignment vertical="center"/>
    </xf>
    <xf numFmtId="3" fontId="6" fillId="0" borderId="0" xfId="1" applyNumberFormat="1" applyFont="1" applyFill="1"/>
    <xf numFmtId="3" fontId="28" fillId="0" borderId="8" xfId="1" applyNumberFormat="1" applyFont="1" applyFill="1" applyBorder="1" applyAlignment="1">
      <alignment horizontal="right" vertical="center" wrapText="1"/>
    </xf>
    <xf numFmtId="3" fontId="6" fillId="0" borderId="0" xfId="3" applyNumberFormat="1" applyFont="1" applyAlignment="1">
      <alignment wrapText="1"/>
    </xf>
    <xf numFmtId="3" fontId="28" fillId="0" borderId="1" xfId="1" applyNumberFormat="1" applyFont="1" applyFill="1" applyBorder="1" applyAlignment="1">
      <alignment horizontal="center" vertical="center" wrapText="1"/>
    </xf>
    <xf numFmtId="3" fontId="32" fillId="0" borderId="0" xfId="3" applyNumberFormat="1" applyFont="1"/>
    <xf numFmtId="4" fontId="18" fillId="0" borderId="0" xfId="3" applyNumberFormat="1" applyFont="1"/>
    <xf numFmtId="3" fontId="33" fillId="0" borderId="0" xfId="3" applyNumberFormat="1" applyFont="1" applyAlignment="1">
      <alignment vertical="center"/>
    </xf>
    <xf numFmtId="3" fontId="23" fillId="0" borderId="9" xfId="2" applyNumberFormat="1" applyFont="1" applyBorder="1" applyAlignment="1">
      <alignment vertical="center"/>
    </xf>
    <xf numFmtId="3" fontId="30" fillId="0" borderId="12" xfId="2" applyNumberFormat="1" applyFont="1" applyBorder="1" applyAlignment="1">
      <alignment horizontal="center" vertical="center" wrapText="1"/>
    </xf>
    <xf numFmtId="3" fontId="30" fillId="0" borderId="12" xfId="2" applyNumberFormat="1" applyFont="1" applyBorder="1" applyAlignment="1">
      <alignment horizontal="right" vertical="center" wrapText="1"/>
    </xf>
    <xf numFmtId="3" fontId="30" fillId="0" borderId="12" xfId="2" applyNumberFormat="1" applyFont="1" applyBorder="1" applyAlignment="1">
      <alignment horizontal="left" vertical="center" wrapText="1"/>
    </xf>
    <xf numFmtId="3" fontId="30" fillId="0" borderId="6" xfId="2" applyNumberFormat="1" applyFont="1" applyBorder="1" applyAlignment="1">
      <alignment horizontal="center" vertical="center" wrapText="1"/>
    </xf>
    <xf numFmtId="3" fontId="30" fillId="0" borderId="6" xfId="4" applyNumberFormat="1" applyFont="1" applyBorder="1" applyAlignment="1">
      <alignment horizontal="center" vertical="center" wrapText="1"/>
    </xf>
    <xf numFmtId="3" fontId="28" fillId="0" borderId="6" xfId="2" quotePrefix="1" applyNumberFormat="1" applyFont="1" applyBorder="1" applyAlignment="1">
      <alignment horizontal="center" vertical="center" wrapText="1"/>
    </xf>
    <xf numFmtId="3" fontId="28" fillId="0" borderId="6" xfId="4" applyNumberFormat="1" applyFont="1" applyBorder="1" applyAlignment="1">
      <alignment horizontal="left" vertical="center" wrapText="1"/>
    </xf>
    <xf numFmtId="3" fontId="28" fillId="0" borderId="6" xfId="3" applyNumberFormat="1" applyFont="1" applyBorder="1" applyAlignment="1">
      <alignment vertical="center"/>
    </xf>
    <xf numFmtId="3" fontId="28" fillId="0" borderId="6" xfId="3" applyNumberFormat="1" applyFont="1" applyBorder="1" applyAlignment="1">
      <alignment vertical="center" wrapText="1"/>
    </xf>
    <xf numFmtId="3" fontId="28" fillId="0" borderId="6" xfId="3" applyNumberFormat="1" applyFont="1" applyBorder="1" applyAlignment="1">
      <alignment horizontal="center" vertical="center" wrapText="1"/>
    </xf>
    <xf numFmtId="3" fontId="28" fillId="0" borderId="6" xfId="4" applyNumberFormat="1" applyFont="1" applyBorder="1" applyAlignment="1">
      <alignment vertical="center" wrapText="1"/>
    </xf>
    <xf numFmtId="3" fontId="28" fillId="0" borderId="6" xfId="2" applyNumberFormat="1" applyFont="1" applyBorder="1" applyAlignment="1">
      <alignment horizontal="center" vertical="center" wrapText="1"/>
    </xf>
    <xf numFmtId="3" fontId="28" fillId="0" borderId="6" xfId="4" applyNumberFormat="1" applyFont="1" applyBorder="1" applyAlignment="1">
      <alignment horizontal="center" vertical="center" wrapText="1"/>
    </xf>
    <xf numFmtId="3" fontId="28" fillId="0" borderId="8" xfId="2" quotePrefix="1" applyNumberFormat="1" applyFont="1" applyBorder="1" applyAlignment="1">
      <alignment horizontal="center" vertical="center" wrapText="1"/>
    </xf>
    <xf numFmtId="3" fontId="28" fillId="0" borderId="8" xfId="4" applyNumberFormat="1" applyFont="1" applyBorder="1" applyAlignment="1">
      <alignment horizontal="left" vertical="center" wrapText="1"/>
    </xf>
    <xf numFmtId="3" fontId="28" fillId="0" borderId="8" xfId="2" applyNumberFormat="1" applyFont="1" applyBorder="1" applyAlignment="1">
      <alignment horizontal="center" vertical="center" wrapText="1"/>
    </xf>
    <xf numFmtId="3" fontId="28" fillId="0" borderId="8" xfId="3" applyNumberFormat="1" applyFont="1" applyBorder="1" applyAlignment="1">
      <alignment vertical="center" wrapText="1"/>
    </xf>
    <xf numFmtId="3" fontId="28" fillId="0" borderId="8" xfId="3" applyNumberFormat="1" applyFont="1" applyBorder="1" applyAlignment="1">
      <alignment horizontal="center" vertical="center" wrapText="1"/>
    </xf>
    <xf numFmtId="3" fontId="28" fillId="0" borderId="8" xfId="4" applyNumberFormat="1" applyFont="1" applyBorder="1" applyAlignment="1">
      <alignment horizontal="center" vertical="center" wrapText="1"/>
    </xf>
    <xf numFmtId="3" fontId="30" fillId="0" borderId="12" xfId="2" applyNumberFormat="1" applyFont="1" applyBorder="1" applyAlignment="1">
      <alignment horizontal="center" vertical="center" wrapText="1"/>
    </xf>
    <xf numFmtId="3" fontId="30" fillId="0" borderId="6" xfId="5" applyNumberFormat="1" applyFont="1" applyBorder="1" applyAlignment="1">
      <alignment horizontal="center" vertical="center" wrapText="1"/>
    </xf>
    <xf numFmtId="3" fontId="30" fillId="0" borderId="13" xfId="5" applyNumberFormat="1" applyFont="1" applyBorder="1" applyAlignment="1">
      <alignment horizontal="center" vertical="center" wrapText="1"/>
    </xf>
    <xf numFmtId="3" fontId="30" fillId="0" borderId="14" xfId="5" applyNumberFormat="1" applyFont="1" applyBorder="1" applyAlignment="1">
      <alignment horizontal="center" vertical="center" wrapText="1"/>
    </xf>
    <xf numFmtId="3" fontId="33" fillId="0" borderId="0" xfId="3" applyNumberFormat="1" applyFont="1" applyAlignment="1">
      <alignment horizontal="left" vertical="center" wrapText="1"/>
    </xf>
    <xf numFmtId="3" fontId="28" fillId="0" borderId="1" xfId="2" applyNumberFormat="1" applyFont="1" applyBorder="1" applyAlignment="1">
      <alignment horizontal="center" vertical="center" wrapText="1"/>
    </xf>
    <xf numFmtId="3" fontId="28" fillId="0" borderId="2" xfId="2" applyNumberFormat="1" applyFont="1" applyBorder="1" applyAlignment="1">
      <alignment horizontal="center" vertical="center" wrapText="1"/>
    </xf>
    <xf numFmtId="3" fontId="28" fillId="0" borderId="1" xfId="1" applyNumberFormat="1" applyFont="1" applyFill="1" applyBorder="1" applyAlignment="1">
      <alignment horizontal="center" vertical="center" wrapText="1"/>
    </xf>
    <xf numFmtId="3" fontId="28" fillId="0" borderId="2" xfId="1"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3" fontId="29" fillId="0" borderId="10" xfId="1" applyNumberFormat="1" applyFont="1" applyFill="1" applyBorder="1" applyAlignment="1">
      <alignment horizontal="center" vertical="center" wrapText="1"/>
    </xf>
    <xf numFmtId="3" fontId="29" fillId="0" borderId="11" xfId="1" applyNumberFormat="1" applyFont="1" applyFill="1" applyBorder="1" applyAlignment="1">
      <alignment horizontal="center" vertical="center" wrapText="1"/>
    </xf>
    <xf numFmtId="3" fontId="28" fillId="0" borderId="4" xfId="1" applyNumberFormat="1" applyFont="1" applyFill="1" applyBorder="1" applyAlignment="1">
      <alignment horizontal="center" vertical="center" wrapText="1"/>
    </xf>
    <xf numFmtId="3" fontId="26" fillId="0" borderId="0" xfId="2" applyNumberFormat="1" applyFont="1" applyAlignment="1">
      <alignment horizontal="center" vertical="center"/>
    </xf>
    <xf numFmtId="3" fontId="24" fillId="0" borderId="0" xfId="2" applyNumberFormat="1" applyFont="1" applyAlignment="1">
      <alignment horizontal="center" vertical="center" wrapText="1"/>
    </xf>
    <xf numFmtId="3" fontId="23" fillId="0" borderId="9" xfId="2" applyNumberFormat="1" applyFont="1" applyBorder="1" applyAlignment="1">
      <alignment horizontal="center" vertical="center"/>
    </xf>
    <xf numFmtId="3" fontId="28" fillId="0" borderId="3" xfId="2" applyNumberFormat="1" applyFont="1" applyBorder="1" applyAlignment="1">
      <alignment horizontal="center" vertical="center" wrapText="1"/>
    </xf>
    <xf numFmtId="3" fontId="31" fillId="0" borderId="0" xfId="2" applyNumberFormat="1" applyFont="1" applyAlignment="1">
      <alignment horizontal="center" vertical="center" wrapText="1"/>
    </xf>
    <xf numFmtId="3" fontId="28" fillId="0" borderId="10" xfId="1" applyNumberFormat="1" applyFont="1" applyFill="1" applyBorder="1" applyAlignment="1">
      <alignment horizontal="center" vertical="center" wrapText="1"/>
    </xf>
    <xf numFmtId="3" fontId="28" fillId="0" borderId="11" xfId="1" applyNumberFormat="1" applyFont="1" applyFill="1" applyBorder="1" applyAlignment="1">
      <alignment horizontal="center" vertical="center" wrapText="1"/>
    </xf>
    <xf numFmtId="3" fontId="35" fillId="0" borderId="0" xfId="3" applyNumberFormat="1" applyFont="1" applyAlignment="1">
      <alignment horizontal="left" vertical="center" wrapText="1"/>
    </xf>
    <xf numFmtId="3" fontId="24" fillId="0" borderId="0" xfId="2" applyNumberFormat="1" applyFont="1" applyAlignment="1">
      <alignment horizontal="center" vertical="center"/>
    </xf>
    <xf numFmtId="3" fontId="20" fillId="0" borderId="1" xfId="2" applyNumberFormat="1" applyFont="1" applyBorder="1" applyAlignment="1">
      <alignment horizontal="center" vertical="center" wrapText="1"/>
    </xf>
    <xf numFmtId="3" fontId="20" fillId="0" borderId="2" xfId="2" applyNumberFormat="1" applyFont="1" applyBorder="1" applyAlignment="1">
      <alignment horizontal="center" vertical="center" wrapText="1"/>
    </xf>
    <xf numFmtId="3" fontId="20" fillId="0" borderId="3" xfId="2" applyNumberFormat="1" applyFont="1" applyBorder="1" applyAlignment="1">
      <alignment horizontal="center" vertical="center" wrapText="1"/>
    </xf>
    <xf numFmtId="3" fontId="20" fillId="0" borderId="4" xfId="2" applyNumberFormat="1" applyFont="1" applyBorder="1" applyAlignment="1">
      <alignment horizontal="center" vertical="center" wrapText="1"/>
    </xf>
    <xf numFmtId="3" fontId="20" fillId="0" borderId="1" xfId="1" applyNumberFormat="1" applyFont="1" applyFill="1" applyBorder="1" applyAlignment="1">
      <alignment horizontal="center" vertical="center" wrapText="1"/>
    </xf>
    <xf numFmtId="3" fontId="20" fillId="0" borderId="2" xfId="1" applyNumberFormat="1" applyFont="1" applyFill="1" applyBorder="1" applyAlignment="1">
      <alignment horizontal="center" vertical="center" wrapText="1"/>
    </xf>
    <xf numFmtId="3" fontId="20" fillId="0" borderId="3" xfId="1" applyNumberFormat="1" applyFont="1" applyFill="1" applyBorder="1" applyAlignment="1">
      <alignment horizontal="center" vertical="center" wrapText="1"/>
    </xf>
    <xf numFmtId="3" fontId="20" fillId="0" borderId="4" xfId="1" applyNumberFormat="1" applyFont="1" applyFill="1" applyBorder="1" applyAlignment="1">
      <alignment horizontal="center" vertical="center" wrapText="1"/>
    </xf>
  </cellXfs>
  <cellStyles count="10">
    <cellStyle name="Comma" xfId="1" builtinId="3"/>
    <cellStyle name="Comma 2" xfId="7" xr:uid="{00000000-0005-0000-0000-000001000000}"/>
    <cellStyle name="Comma 3" xfId="8" xr:uid="{00000000-0005-0000-0000-000002000000}"/>
    <cellStyle name="Normal" xfId="0" builtinId="0"/>
    <cellStyle name="Normal 4 18" xfId="6" xr:uid="{00000000-0005-0000-0000-000004000000}"/>
    <cellStyle name="Normal 43 2" xfId="2" xr:uid="{00000000-0005-0000-0000-000005000000}"/>
    <cellStyle name="Normal 5" xfId="4" xr:uid="{00000000-0005-0000-0000-000006000000}"/>
    <cellStyle name="Normal 61" xfId="3" xr:uid="{00000000-0005-0000-0000-000007000000}"/>
    <cellStyle name="Normal 69" xfId="5" xr:uid="{00000000-0005-0000-0000-000008000000}"/>
    <cellStyle name="Normal 7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2A0D2-4A47-4B77-9003-CB55A186B23B}">
  <sheetPr>
    <pageSetUpPr fitToPage="1"/>
  </sheetPr>
  <dimension ref="A1:U24"/>
  <sheetViews>
    <sheetView tabSelected="1" zoomScale="85" zoomScaleNormal="85" workbookViewId="0">
      <pane xSplit="2" ySplit="8" topLeftCell="E20" activePane="bottomRight" state="frozen"/>
      <selection pane="topRight" activeCell="C1" sqref="C1"/>
      <selection pane="bottomLeft" activeCell="A8" sqref="A8"/>
      <selection pane="bottomRight" activeCell="H6" sqref="H6:H8"/>
    </sheetView>
  </sheetViews>
  <sheetFormatPr defaultColWidth="8" defaultRowHeight="11.5"/>
  <cols>
    <col min="1" max="1" width="4.58203125" style="7" customWidth="1"/>
    <col min="2" max="2" width="28.58203125" style="7" customWidth="1"/>
    <col min="3" max="3" width="8.58203125" style="7" customWidth="1"/>
    <col min="4" max="4" width="49.25" style="7" customWidth="1"/>
    <col min="5" max="5" width="12.4140625" style="7" customWidth="1"/>
    <col min="6" max="6" width="8.83203125" style="99" customWidth="1"/>
    <col min="7" max="7" width="12.83203125" style="7" customWidth="1"/>
    <col min="8" max="18" width="8.58203125" style="97" customWidth="1"/>
    <col min="19" max="19" width="6" style="7" customWidth="1"/>
    <col min="20" max="20" width="10.83203125" style="7" bestFit="1" customWidth="1"/>
    <col min="21" max="21" width="10.1640625" style="7" bestFit="1" customWidth="1"/>
    <col min="22" max="238" width="8" style="7"/>
    <col min="239" max="239" width="4.58203125" style="7" customWidth="1"/>
    <col min="240" max="240" width="44.1640625" style="7" customWidth="1"/>
    <col min="241" max="241" width="10.4140625" style="7" customWidth="1"/>
    <col min="242" max="242" width="0" style="7" hidden="1" customWidth="1"/>
    <col min="243" max="243" width="10.58203125" style="7" customWidth="1"/>
    <col min="244" max="244" width="9.83203125" style="7" customWidth="1"/>
    <col min="245" max="245" width="0" style="7" hidden="1" customWidth="1"/>
    <col min="246" max="246" width="9.83203125" style="7" customWidth="1"/>
    <col min="247" max="252" width="9.58203125" style="7" customWidth="1"/>
    <col min="253" max="257" width="0" style="7" hidden="1" customWidth="1"/>
    <col min="258" max="259" width="8.58203125" style="7" customWidth="1"/>
    <col min="260" max="265" width="0" style="7" hidden="1" customWidth="1"/>
    <col min="266" max="266" width="8.58203125" style="7" customWidth="1"/>
    <col min="267" max="271" width="0" style="7" hidden="1" customWidth="1"/>
    <col min="272" max="272" width="10.58203125" style="7" customWidth="1"/>
    <col min="273" max="273" width="8.58203125" style="7" customWidth="1"/>
    <col min="274" max="274" width="11.58203125" style="7" customWidth="1"/>
    <col min="275" max="275" width="13.83203125" style="7" customWidth="1"/>
    <col min="276" max="276" width="10.83203125" style="7" bestFit="1" customWidth="1"/>
    <col min="277" max="277" width="10.1640625" style="7" bestFit="1" customWidth="1"/>
    <col min="278" max="494" width="8" style="7"/>
    <col min="495" max="495" width="4.58203125" style="7" customWidth="1"/>
    <col min="496" max="496" width="44.1640625" style="7" customWidth="1"/>
    <col min="497" max="497" width="10.4140625" style="7" customWidth="1"/>
    <col min="498" max="498" width="0" style="7" hidden="1" customWidth="1"/>
    <col min="499" max="499" width="10.58203125" style="7" customWidth="1"/>
    <col min="500" max="500" width="9.83203125" style="7" customWidth="1"/>
    <col min="501" max="501" width="0" style="7" hidden="1" customWidth="1"/>
    <col min="502" max="502" width="9.83203125" style="7" customWidth="1"/>
    <col min="503" max="508" width="9.58203125" style="7" customWidth="1"/>
    <col min="509" max="513" width="0" style="7" hidden="1" customWidth="1"/>
    <col min="514" max="515" width="8.58203125" style="7" customWidth="1"/>
    <col min="516" max="521" width="0" style="7" hidden="1" customWidth="1"/>
    <col min="522" max="522" width="8.58203125" style="7" customWidth="1"/>
    <col min="523" max="527" width="0" style="7" hidden="1" customWidth="1"/>
    <col min="528" max="528" width="10.58203125" style="7" customWidth="1"/>
    <col min="529" max="529" width="8.58203125" style="7" customWidth="1"/>
    <col min="530" max="530" width="11.58203125" style="7" customWidth="1"/>
    <col min="531" max="531" width="13.83203125" style="7" customWidth="1"/>
    <col min="532" max="532" width="10.83203125" style="7" bestFit="1" customWidth="1"/>
    <col min="533" max="533" width="10.1640625" style="7" bestFit="1" customWidth="1"/>
    <col min="534" max="750" width="8" style="7"/>
    <col min="751" max="751" width="4.58203125" style="7" customWidth="1"/>
    <col min="752" max="752" width="44.1640625" style="7" customWidth="1"/>
    <col min="753" max="753" width="10.4140625" style="7" customWidth="1"/>
    <col min="754" max="754" width="0" style="7" hidden="1" customWidth="1"/>
    <col min="755" max="755" width="10.58203125" style="7" customWidth="1"/>
    <col min="756" max="756" width="9.83203125" style="7" customWidth="1"/>
    <col min="757" max="757" width="0" style="7" hidden="1" customWidth="1"/>
    <col min="758" max="758" width="9.83203125" style="7" customWidth="1"/>
    <col min="759" max="764" width="9.58203125" style="7" customWidth="1"/>
    <col min="765" max="769" width="0" style="7" hidden="1" customWidth="1"/>
    <col min="770" max="771" width="8.58203125" style="7" customWidth="1"/>
    <col min="772" max="777" width="0" style="7" hidden="1" customWidth="1"/>
    <col min="778" max="778" width="8.58203125" style="7" customWidth="1"/>
    <col min="779" max="783" width="0" style="7" hidden="1" customWidth="1"/>
    <col min="784" max="784" width="10.58203125" style="7" customWidth="1"/>
    <col min="785" max="785" width="8.58203125" style="7" customWidth="1"/>
    <col min="786" max="786" width="11.58203125" style="7" customWidth="1"/>
    <col min="787" max="787" width="13.83203125" style="7" customWidth="1"/>
    <col min="788" max="788" width="10.83203125" style="7" bestFit="1" customWidth="1"/>
    <col min="789" max="789" width="10.1640625" style="7" bestFit="1" customWidth="1"/>
    <col min="790" max="1006" width="8" style="7"/>
    <col min="1007" max="1007" width="4.58203125" style="7" customWidth="1"/>
    <col min="1008" max="1008" width="44.1640625" style="7" customWidth="1"/>
    <col min="1009" max="1009" width="10.4140625" style="7" customWidth="1"/>
    <col min="1010" max="1010" width="0" style="7" hidden="1" customWidth="1"/>
    <col min="1011" max="1011" width="10.58203125" style="7" customWidth="1"/>
    <col min="1012" max="1012" width="9.83203125" style="7" customWidth="1"/>
    <col min="1013" max="1013" width="0" style="7" hidden="1" customWidth="1"/>
    <col min="1014" max="1014" width="9.83203125" style="7" customWidth="1"/>
    <col min="1015" max="1020" width="9.58203125" style="7" customWidth="1"/>
    <col min="1021" max="1025" width="0" style="7" hidden="1" customWidth="1"/>
    <col min="1026" max="1027" width="8.58203125" style="7" customWidth="1"/>
    <col min="1028" max="1033" width="0" style="7" hidden="1" customWidth="1"/>
    <col min="1034" max="1034" width="8.58203125" style="7" customWidth="1"/>
    <col min="1035" max="1039" width="0" style="7" hidden="1" customWidth="1"/>
    <col min="1040" max="1040" width="10.58203125" style="7" customWidth="1"/>
    <col min="1041" max="1041" width="8.58203125" style="7" customWidth="1"/>
    <col min="1042" max="1042" width="11.58203125" style="7" customWidth="1"/>
    <col min="1043" max="1043" width="13.83203125" style="7" customWidth="1"/>
    <col min="1044" max="1044" width="10.83203125" style="7" bestFit="1" customWidth="1"/>
    <col min="1045" max="1045" width="10.1640625" style="7" bestFit="1" customWidth="1"/>
    <col min="1046" max="1262" width="8" style="7"/>
    <col min="1263" max="1263" width="4.58203125" style="7" customWidth="1"/>
    <col min="1264" max="1264" width="44.1640625" style="7" customWidth="1"/>
    <col min="1265" max="1265" width="10.4140625" style="7" customWidth="1"/>
    <col min="1266" max="1266" width="0" style="7" hidden="1" customWidth="1"/>
    <col min="1267" max="1267" width="10.58203125" style="7" customWidth="1"/>
    <col min="1268" max="1268" width="9.83203125" style="7" customWidth="1"/>
    <col min="1269" max="1269" width="0" style="7" hidden="1" customWidth="1"/>
    <col min="1270" max="1270" width="9.83203125" style="7" customWidth="1"/>
    <col min="1271" max="1276" width="9.58203125" style="7" customWidth="1"/>
    <col min="1277" max="1281" width="0" style="7" hidden="1" customWidth="1"/>
    <col min="1282" max="1283" width="8.58203125" style="7" customWidth="1"/>
    <col min="1284" max="1289" width="0" style="7" hidden="1" customWidth="1"/>
    <col min="1290" max="1290" width="8.58203125" style="7" customWidth="1"/>
    <col min="1291" max="1295" width="0" style="7" hidden="1" customWidth="1"/>
    <col min="1296" max="1296" width="10.58203125" style="7" customWidth="1"/>
    <col min="1297" max="1297" width="8.58203125" style="7" customWidth="1"/>
    <col min="1298" max="1298" width="11.58203125" style="7" customWidth="1"/>
    <col min="1299" max="1299" width="13.83203125" style="7" customWidth="1"/>
    <col min="1300" max="1300" width="10.83203125" style="7" bestFit="1" customWidth="1"/>
    <col min="1301" max="1301" width="10.1640625" style="7" bestFit="1" customWidth="1"/>
    <col min="1302" max="1518" width="8" style="7"/>
    <col min="1519" max="1519" width="4.58203125" style="7" customWidth="1"/>
    <col min="1520" max="1520" width="44.1640625" style="7" customWidth="1"/>
    <col min="1521" max="1521" width="10.4140625" style="7" customWidth="1"/>
    <col min="1522" max="1522" width="0" style="7" hidden="1" customWidth="1"/>
    <col min="1523" max="1523" width="10.58203125" style="7" customWidth="1"/>
    <col min="1524" max="1524" width="9.83203125" style="7" customWidth="1"/>
    <col min="1525" max="1525" width="0" style="7" hidden="1" customWidth="1"/>
    <col min="1526" max="1526" width="9.83203125" style="7" customWidth="1"/>
    <col min="1527" max="1532" width="9.58203125" style="7" customWidth="1"/>
    <col min="1533" max="1537" width="0" style="7" hidden="1" customWidth="1"/>
    <col min="1538" max="1539" width="8.58203125" style="7" customWidth="1"/>
    <col min="1540" max="1545" width="0" style="7" hidden="1" customWidth="1"/>
    <col min="1546" max="1546" width="8.58203125" style="7" customWidth="1"/>
    <col min="1547" max="1551" width="0" style="7" hidden="1" customWidth="1"/>
    <col min="1552" max="1552" width="10.58203125" style="7" customWidth="1"/>
    <col min="1553" max="1553" width="8.58203125" style="7" customWidth="1"/>
    <col min="1554" max="1554" width="11.58203125" style="7" customWidth="1"/>
    <col min="1555" max="1555" width="13.83203125" style="7" customWidth="1"/>
    <col min="1556" max="1556" width="10.83203125" style="7" bestFit="1" customWidth="1"/>
    <col min="1557" max="1557" width="10.1640625" style="7" bestFit="1" customWidth="1"/>
    <col min="1558" max="1774" width="8" style="7"/>
    <col min="1775" max="1775" width="4.58203125" style="7" customWidth="1"/>
    <col min="1776" max="1776" width="44.1640625" style="7" customWidth="1"/>
    <col min="1777" max="1777" width="10.4140625" style="7" customWidth="1"/>
    <col min="1778" max="1778" width="0" style="7" hidden="1" customWidth="1"/>
    <col min="1779" max="1779" width="10.58203125" style="7" customWidth="1"/>
    <col min="1780" max="1780" width="9.83203125" style="7" customWidth="1"/>
    <col min="1781" max="1781" width="0" style="7" hidden="1" customWidth="1"/>
    <col min="1782" max="1782" width="9.83203125" style="7" customWidth="1"/>
    <col min="1783" max="1788" width="9.58203125" style="7" customWidth="1"/>
    <col min="1789" max="1793" width="0" style="7" hidden="1" customWidth="1"/>
    <col min="1794" max="1795" width="8.58203125" style="7" customWidth="1"/>
    <col min="1796" max="1801" width="0" style="7" hidden="1" customWidth="1"/>
    <col min="1802" max="1802" width="8.58203125" style="7" customWidth="1"/>
    <col min="1803" max="1807" width="0" style="7" hidden="1" customWidth="1"/>
    <col min="1808" max="1808" width="10.58203125" style="7" customWidth="1"/>
    <col min="1809" max="1809" width="8.58203125" style="7" customWidth="1"/>
    <col min="1810" max="1810" width="11.58203125" style="7" customWidth="1"/>
    <col min="1811" max="1811" width="13.83203125" style="7" customWidth="1"/>
    <col min="1812" max="1812" width="10.83203125" style="7" bestFit="1" customWidth="1"/>
    <col min="1813" max="1813" width="10.1640625" style="7" bestFit="1" customWidth="1"/>
    <col min="1814" max="2030" width="8" style="7"/>
    <col min="2031" max="2031" width="4.58203125" style="7" customWidth="1"/>
    <col min="2032" max="2032" width="44.1640625" style="7" customWidth="1"/>
    <col min="2033" max="2033" width="10.4140625" style="7" customWidth="1"/>
    <col min="2034" max="2034" width="0" style="7" hidden="1" customWidth="1"/>
    <col min="2035" max="2035" width="10.58203125" style="7" customWidth="1"/>
    <col min="2036" max="2036" width="9.83203125" style="7" customWidth="1"/>
    <col min="2037" max="2037" width="0" style="7" hidden="1" customWidth="1"/>
    <col min="2038" max="2038" width="9.83203125" style="7" customWidth="1"/>
    <col min="2039" max="2044" width="9.58203125" style="7" customWidth="1"/>
    <col min="2045" max="2049" width="0" style="7" hidden="1" customWidth="1"/>
    <col min="2050" max="2051" width="8.58203125" style="7" customWidth="1"/>
    <col min="2052" max="2057" width="0" style="7" hidden="1" customWidth="1"/>
    <col min="2058" max="2058" width="8.58203125" style="7" customWidth="1"/>
    <col min="2059" max="2063" width="0" style="7" hidden="1" customWidth="1"/>
    <col min="2064" max="2064" width="10.58203125" style="7" customWidth="1"/>
    <col min="2065" max="2065" width="8.58203125" style="7" customWidth="1"/>
    <col min="2066" max="2066" width="11.58203125" style="7" customWidth="1"/>
    <col min="2067" max="2067" width="13.83203125" style="7" customWidth="1"/>
    <col min="2068" max="2068" width="10.83203125" style="7" bestFit="1" customWidth="1"/>
    <col min="2069" max="2069" width="10.1640625" style="7" bestFit="1" customWidth="1"/>
    <col min="2070" max="2286" width="8" style="7"/>
    <col min="2287" max="2287" width="4.58203125" style="7" customWidth="1"/>
    <col min="2288" max="2288" width="44.1640625" style="7" customWidth="1"/>
    <col min="2289" max="2289" width="10.4140625" style="7" customWidth="1"/>
    <col min="2290" max="2290" width="0" style="7" hidden="1" customWidth="1"/>
    <col min="2291" max="2291" width="10.58203125" style="7" customWidth="1"/>
    <col min="2292" max="2292" width="9.83203125" style="7" customWidth="1"/>
    <col min="2293" max="2293" width="0" style="7" hidden="1" customWidth="1"/>
    <col min="2294" max="2294" width="9.83203125" style="7" customWidth="1"/>
    <col min="2295" max="2300" width="9.58203125" style="7" customWidth="1"/>
    <col min="2301" max="2305" width="0" style="7" hidden="1" customWidth="1"/>
    <col min="2306" max="2307" width="8.58203125" style="7" customWidth="1"/>
    <col min="2308" max="2313" width="0" style="7" hidden="1" customWidth="1"/>
    <col min="2314" max="2314" width="8.58203125" style="7" customWidth="1"/>
    <col min="2315" max="2319" width="0" style="7" hidden="1" customWidth="1"/>
    <col min="2320" max="2320" width="10.58203125" style="7" customWidth="1"/>
    <col min="2321" max="2321" width="8.58203125" style="7" customWidth="1"/>
    <col min="2322" max="2322" width="11.58203125" style="7" customWidth="1"/>
    <col min="2323" max="2323" width="13.83203125" style="7" customWidth="1"/>
    <col min="2324" max="2324" width="10.83203125" style="7" bestFit="1" customWidth="1"/>
    <col min="2325" max="2325" width="10.1640625" style="7" bestFit="1" customWidth="1"/>
    <col min="2326" max="2542" width="8" style="7"/>
    <col min="2543" max="2543" width="4.58203125" style="7" customWidth="1"/>
    <col min="2544" max="2544" width="44.1640625" style="7" customWidth="1"/>
    <col min="2545" max="2545" width="10.4140625" style="7" customWidth="1"/>
    <col min="2546" max="2546" width="0" style="7" hidden="1" customWidth="1"/>
    <col min="2547" max="2547" width="10.58203125" style="7" customWidth="1"/>
    <col min="2548" max="2548" width="9.83203125" style="7" customWidth="1"/>
    <col min="2549" max="2549" width="0" style="7" hidden="1" customWidth="1"/>
    <col min="2550" max="2550" width="9.83203125" style="7" customWidth="1"/>
    <col min="2551" max="2556" width="9.58203125" style="7" customWidth="1"/>
    <col min="2557" max="2561" width="0" style="7" hidden="1" customWidth="1"/>
    <col min="2562" max="2563" width="8.58203125" style="7" customWidth="1"/>
    <col min="2564" max="2569" width="0" style="7" hidden="1" customWidth="1"/>
    <col min="2570" max="2570" width="8.58203125" style="7" customWidth="1"/>
    <col min="2571" max="2575" width="0" style="7" hidden="1" customWidth="1"/>
    <col min="2576" max="2576" width="10.58203125" style="7" customWidth="1"/>
    <col min="2577" max="2577" width="8.58203125" style="7" customWidth="1"/>
    <col min="2578" max="2578" width="11.58203125" style="7" customWidth="1"/>
    <col min="2579" max="2579" width="13.83203125" style="7" customWidth="1"/>
    <col min="2580" max="2580" width="10.83203125" style="7" bestFit="1" customWidth="1"/>
    <col min="2581" max="2581" width="10.1640625" style="7" bestFit="1" customWidth="1"/>
    <col min="2582" max="2798" width="8" style="7"/>
    <col min="2799" max="2799" width="4.58203125" style="7" customWidth="1"/>
    <col min="2800" max="2800" width="44.1640625" style="7" customWidth="1"/>
    <col min="2801" max="2801" width="10.4140625" style="7" customWidth="1"/>
    <col min="2802" max="2802" width="0" style="7" hidden="1" customWidth="1"/>
    <col min="2803" max="2803" width="10.58203125" style="7" customWidth="1"/>
    <col min="2804" max="2804" width="9.83203125" style="7" customWidth="1"/>
    <col min="2805" max="2805" width="0" style="7" hidden="1" customWidth="1"/>
    <col min="2806" max="2806" width="9.83203125" style="7" customWidth="1"/>
    <col min="2807" max="2812" width="9.58203125" style="7" customWidth="1"/>
    <col min="2813" max="2817" width="0" style="7" hidden="1" customWidth="1"/>
    <col min="2818" max="2819" width="8.58203125" style="7" customWidth="1"/>
    <col min="2820" max="2825" width="0" style="7" hidden="1" customWidth="1"/>
    <col min="2826" max="2826" width="8.58203125" style="7" customWidth="1"/>
    <col min="2827" max="2831" width="0" style="7" hidden="1" customWidth="1"/>
    <col min="2832" max="2832" width="10.58203125" style="7" customWidth="1"/>
    <col min="2833" max="2833" width="8.58203125" style="7" customWidth="1"/>
    <col min="2834" max="2834" width="11.58203125" style="7" customWidth="1"/>
    <col min="2835" max="2835" width="13.83203125" style="7" customWidth="1"/>
    <col min="2836" max="2836" width="10.83203125" style="7" bestFit="1" customWidth="1"/>
    <col min="2837" max="2837" width="10.1640625" style="7" bestFit="1" customWidth="1"/>
    <col min="2838" max="3054" width="8" style="7"/>
    <col min="3055" max="3055" width="4.58203125" style="7" customWidth="1"/>
    <col min="3056" max="3056" width="44.1640625" style="7" customWidth="1"/>
    <col min="3057" max="3057" width="10.4140625" style="7" customWidth="1"/>
    <col min="3058" max="3058" width="0" style="7" hidden="1" customWidth="1"/>
    <col min="3059" max="3059" width="10.58203125" style="7" customWidth="1"/>
    <col min="3060" max="3060" width="9.83203125" style="7" customWidth="1"/>
    <col min="3061" max="3061" width="0" style="7" hidden="1" customWidth="1"/>
    <col min="3062" max="3062" width="9.83203125" style="7" customWidth="1"/>
    <col min="3063" max="3068" width="9.58203125" style="7" customWidth="1"/>
    <col min="3069" max="3073" width="0" style="7" hidden="1" customWidth="1"/>
    <col min="3074" max="3075" width="8.58203125" style="7" customWidth="1"/>
    <col min="3076" max="3081" width="0" style="7" hidden="1" customWidth="1"/>
    <col min="3082" max="3082" width="8.58203125" style="7" customWidth="1"/>
    <col min="3083" max="3087" width="0" style="7" hidden="1" customWidth="1"/>
    <col min="3088" max="3088" width="10.58203125" style="7" customWidth="1"/>
    <col min="3089" max="3089" width="8.58203125" style="7" customWidth="1"/>
    <col min="3090" max="3090" width="11.58203125" style="7" customWidth="1"/>
    <col min="3091" max="3091" width="13.83203125" style="7" customWidth="1"/>
    <col min="3092" max="3092" width="10.83203125" style="7" bestFit="1" customWidth="1"/>
    <col min="3093" max="3093" width="10.1640625" style="7" bestFit="1" customWidth="1"/>
    <col min="3094" max="3310" width="8" style="7"/>
    <col min="3311" max="3311" width="4.58203125" style="7" customWidth="1"/>
    <col min="3312" max="3312" width="44.1640625" style="7" customWidth="1"/>
    <col min="3313" max="3313" width="10.4140625" style="7" customWidth="1"/>
    <col min="3314" max="3314" width="0" style="7" hidden="1" customWidth="1"/>
    <col min="3315" max="3315" width="10.58203125" style="7" customWidth="1"/>
    <col min="3316" max="3316" width="9.83203125" style="7" customWidth="1"/>
    <col min="3317" max="3317" width="0" style="7" hidden="1" customWidth="1"/>
    <col min="3318" max="3318" width="9.83203125" style="7" customWidth="1"/>
    <col min="3319" max="3324" width="9.58203125" style="7" customWidth="1"/>
    <col min="3325" max="3329" width="0" style="7" hidden="1" customWidth="1"/>
    <col min="3330" max="3331" width="8.58203125" style="7" customWidth="1"/>
    <col min="3332" max="3337" width="0" style="7" hidden="1" customWidth="1"/>
    <col min="3338" max="3338" width="8.58203125" style="7" customWidth="1"/>
    <col min="3339" max="3343" width="0" style="7" hidden="1" customWidth="1"/>
    <col min="3344" max="3344" width="10.58203125" style="7" customWidth="1"/>
    <col min="3345" max="3345" width="8.58203125" style="7" customWidth="1"/>
    <col min="3346" max="3346" width="11.58203125" style="7" customWidth="1"/>
    <col min="3347" max="3347" width="13.83203125" style="7" customWidth="1"/>
    <col min="3348" max="3348" width="10.83203125" style="7" bestFit="1" customWidth="1"/>
    <col min="3349" max="3349" width="10.1640625" style="7" bestFit="1" customWidth="1"/>
    <col min="3350" max="3566" width="8" style="7"/>
    <col min="3567" max="3567" width="4.58203125" style="7" customWidth="1"/>
    <col min="3568" max="3568" width="44.1640625" style="7" customWidth="1"/>
    <col min="3569" max="3569" width="10.4140625" style="7" customWidth="1"/>
    <col min="3570" max="3570" width="0" style="7" hidden="1" customWidth="1"/>
    <col min="3571" max="3571" width="10.58203125" style="7" customWidth="1"/>
    <col min="3572" max="3572" width="9.83203125" style="7" customWidth="1"/>
    <col min="3573" max="3573" width="0" style="7" hidden="1" customWidth="1"/>
    <col min="3574" max="3574" width="9.83203125" style="7" customWidth="1"/>
    <col min="3575" max="3580" width="9.58203125" style="7" customWidth="1"/>
    <col min="3581" max="3585" width="0" style="7" hidden="1" customWidth="1"/>
    <col min="3586" max="3587" width="8.58203125" style="7" customWidth="1"/>
    <col min="3588" max="3593" width="0" style="7" hidden="1" customWidth="1"/>
    <col min="3594" max="3594" width="8.58203125" style="7" customWidth="1"/>
    <col min="3595" max="3599" width="0" style="7" hidden="1" customWidth="1"/>
    <col min="3600" max="3600" width="10.58203125" style="7" customWidth="1"/>
    <col min="3601" max="3601" width="8.58203125" style="7" customWidth="1"/>
    <col min="3602" max="3602" width="11.58203125" style="7" customWidth="1"/>
    <col min="3603" max="3603" width="13.83203125" style="7" customWidth="1"/>
    <col min="3604" max="3604" width="10.83203125" style="7" bestFit="1" customWidth="1"/>
    <col min="3605" max="3605" width="10.1640625" style="7" bestFit="1" customWidth="1"/>
    <col min="3606" max="3822" width="8" style="7"/>
    <col min="3823" max="3823" width="4.58203125" style="7" customWidth="1"/>
    <col min="3824" max="3824" width="44.1640625" style="7" customWidth="1"/>
    <col min="3825" max="3825" width="10.4140625" style="7" customWidth="1"/>
    <col min="3826" max="3826" width="0" style="7" hidden="1" customWidth="1"/>
    <col min="3827" max="3827" width="10.58203125" style="7" customWidth="1"/>
    <col min="3828" max="3828" width="9.83203125" style="7" customWidth="1"/>
    <col min="3829" max="3829" width="0" style="7" hidden="1" customWidth="1"/>
    <col min="3830" max="3830" width="9.83203125" style="7" customWidth="1"/>
    <col min="3831" max="3836" width="9.58203125" style="7" customWidth="1"/>
    <col min="3837" max="3841" width="0" style="7" hidden="1" customWidth="1"/>
    <col min="3842" max="3843" width="8.58203125" style="7" customWidth="1"/>
    <col min="3844" max="3849" width="0" style="7" hidden="1" customWidth="1"/>
    <col min="3850" max="3850" width="8.58203125" style="7" customWidth="1"/>
    <col min="3851" max="3855" width="0" style="7" hidden="1" customWidth="1"/>
    <col min="3856" max="3856" width="10.58203125" style="7" customWidth="1"/>
    <col min="3857" max="3857" width="8.58203125" style="7" customWidth="1"/>
    <col min="3858" max="3858" width="11.58203125" style="7" customWidth="1"/>
    <col min="3859" max="3859" width="13.83203125" style="7" customWidth="1"/>
    <col min="3860" max="3860" width="10.83203125" style="7" bestFit="1" customWidth="1"/>
    <col min="3861" max="3861" width="10.1640625" style="7" bestFit="1" customWidth="1"/>
    <col min="3862" max="4078" width="8" style="7"/>
    <col min="4079" max="4079" width="4.58203125" style="7" customWidth="1"/>
    <col min="4080" max="4080" width="44.1640625" style="7" customWidth="1"/>
    <col min="4081" max="4081" width="10.4140625" style="7" customWidth="1"/>
    <col min="4082" max="4082" width="0" style="7" hidden="1" customWidth="1"/>
    <col min="4083" max="4083" width="10.58203125" style="7" customWidth="1"/>
    <col min="4084" max="4084" width="9.83203125" style="7" customWidth="1"/>
    <col min="4085" max="4085" width="0" style="7" hidden="1" customWidth="1"/>
    <col min="4086" max="4086" width="9.83203125" style="7" customWidth="1"/>
    <col min="4087" max="4092" width="9.58203125" style="7" customWidth="1"/>
    <col min="4093" max="4097" width="0" style="7" hidden="1" customWidth="1"/>
    <col min="4098" max="4099" width="8.58203125" style="7" customWidth="1"/>
    <col min="4100" max="4105" width="0" style="7" hidden="1" customWidth="1"/>
    <col min="4106" max="4106" width="8.58203125" style="7" customWidth="1"/>
    <col min="4107" max="4111" width="0" style="7" hidden="1" customWidth="1"/>
    <col min="4112" max="4112" width="10.58203125" style="7" customWidth="1"/>
    <col min="4113" max="4113" width="8.58203125" style="7" customWidth="1"/>
    <col min="4114" max="4114" width="11.58203125" style="7" customWidth="1"/>
    <col min="4115" max="4115" width="13.83203125" style="7" customWidth="1"/>
    <col min="4116" max="4116" width="10.83203125" style="7" bestFit="1" customWidth="1"/>
    <col min="4117" max="4117" width="10.1640625" style="7" bestFit="1" customWidth="1"/>
    <col min="4118" max="4334" width="8" style="7"/>
    <col min="4335" max="4335" width="4.58203125" style="7" customWidth="1"/>
    <col min="4336" max="4336" width="44.1640625" style="7" customWidth="1"/>
    <col min="4337" max="4337" width="10.4140625" style="7" customWidth="1"/>
    <col min="4338" max="4338" width="0" style="7" hidden="1" customWidth="1"/>
    <col min="4339" max="4339" width="10.58203125" style="7" customWidth="1"/>
    <col min="4340" max="4340" width="9.83203125" style="7" customWidth="1"/>
    <col min="4341" max="4341" width="0" style="7" hidden="1" customWidth="1"/>
    <col min="4342" max="4342" width="9.83203125" style="7" customWidth="1"/>
    <col min="4343" max="4348" width="9.58203125" style="7" customWidth="1"/>
    <col min="4349" max="4353" width="0" style="7" hidden="1" customWidth="1"/>
    <col min="4354" max="4355" width="8.58203125" style="7" customWidth="1"/>
    <col min="4356" max="4361" width="0" style="7" hidden="1" customWidth="1"/>
    <col min="4362" max="4362" width="8.58203125" style="7" customWidth="1"/>
    <col min="4363" max="4367" width="0" style="7" hidden="1" customWidth="1"/>
    <col min="4368" max="4368" width="10.58203125" style="7" customWidth="1"/>
    <col min="4369" max="4369" width="8.58203125" style="7" customWidth="1"/>
    <col min="4370" max="4370" width="11.58203125" style="7" customWidth="1"/>
    <col min="4371" max="4371" width="13.83203125" style="7" customWidth="1"/>
    <col min="4372" max="4372" width="10.83203125" style="7" bestFit="1" customWidth="1"/>
    <col min="4373" max="4373" width="10.1640625" style="7" bestFit="1" customWidth="1"/>
    <col min="4374" max="4590" width="8" style="7"/>
    <col min="4591" max="4591" width="4.58203125" style="7" customWidth="1"/>
    <col min="4592" max="4592" width="44.1640625" style="7" customWidth="1"/>
    <col min="4593" max="4593" width="10.4140625" style="7" customWidth="1"/>
    <col min="4594" max="4594" width="0" style="7" hidden="1" customWidth="1"/>
    <col min="4595" max="4595" width="10.58203125" style="7" customWidth="1"/>
    <col min="4596" max="4596" width="9.83203125" style="7" customWidth="1"/>
    <col min="4597" max="4597" width="0" style="7" hidden="1" customWidth="1"/>
    <col min="4598" max="4598" width="9.83203125" style="7" customWidth="1"/>
    <col min="4599" max="4604" width="9.58203125" style="7" customWidth="1"/>
    <col min="4605" max="4609" width="0" style="7" hidden="1" customWidth="1"/>
    <col min="4610" max="4611" width="8.58203125" style="7" customWidth="1"/>
    <col min="4612" max="4617" width="0" style="7" hidden="1" customWidth="1"/>
    <col min="4618" max="4618" width="8.58203125" style="7" customWidth="1"/>
    <col min="4619" max="4623" width="0" style="7" hidden="1" customWidth="1"/>
    <col min="4624" max="4624" width="10.58203125" style="7" customWidth="1"/>
    <col min="4625" max="4625" width="8.58203125" style="7" customWidth="1"/>
    <col min="4626" max="4626" width="11.58203125" style="7" customWidth="1"/>
    <col min="4627" max="4627" width="13.83203125" style="7" customWidth="1"/>
    <col min="4628" max="4628" width="10.83203125" style="7" bestFit="1" customWidth="1"/>
    <col min="4629" max="4629" width="10.1640625" style="7" bestFit="1" customWidth="1"/>
    <col min="4630" max="4846" width="8" style="7"/>
    <col min="4847" max="4847" width="4.58203125" style="7" customWidth="1"/>
    <col min="4848" max="4848" width="44.1640625" style="7" customWidth="1"/>
    <col min="4849" max="4849" width="10.4140625" style="7" customWidth="1"/>
    <col min="4850" max="4850" width="0" style="7" hidden="1" customWidth="1"/>
    <col min="4851" max="4851" width="10.58203125" style="7" customWidth="1"/>
    <col min="4852" max="4852" width="9.83203125" style="7" customWidth="1"/>
    <col min="4853" max="4853" width="0" style="7" hidden="1" customWidth="1"/>
    <col min="4854" max="4854" width="9.83203125" style="7" customWidth="1"/>
    <col min="4855" max="4860" width="9.58203125" style="7" customWidth="1"/>
    <col min="4861" max="4865" width="0" style="7" hidden="1" customWidth="1"/>
    <col min="4866" max="4867" width="8.58203125" style="7" customWidth="1"/>
    <col min="4868" max="4873" width="0" style="7" hidden="1" customWidth="1"/>
    <col min="4874" max="4874" width="8.58203125" style="7" customWidth="1"/>
    <col min="4875" max="4879" width="0" style="7" hidden="1" customWidth="1"/>
    <col min="4880" max="4880" width="10.58203125" style="7" customWidth="1"/>
    <col min="4881" max="4881" width="8.58203125" style="7" customWidth="1"/>
    <col min="4882" max="4882" width="11.58203125" style="7" customWidth="1"/>
    <col min="4883" max="4883" width="13.83203125" style="7" customWidth="1"/>
    <col min="4884" max="4884" width="10.83203125" style="7" bestFit="1" customWidth="1"/>
    <col min="4885" max="4885" width="10.1640625" style="7" bestFit="1" customWidth="1"/>
    <col min="4886" max="5102" width="8" style="7"/>
    <col min="5103" max="5103" width="4.58203125" style="7" customWidth="1"/>
    <col min="5104" max="5104" width="44.1640625" style="7" customWidth="1"/>
    <col min="5105" max="5105" width="10.4140625" style="7" customWidth="1"/>
    <col min="5106" max="5106" width="0" style="7" hidden="1" customWidth="1"/>
    <col min="5107" max="5107" width="10.58203125" style="7" customWidth="1"/>
    <col min="5108" max="5108" width="9.83203125" style="7" customWidth="1"/>
    <col min="5109" max="5109" width="0" style="7" hidden="1" customWidth="1"/>
    <col min="5110" max="5110" width="9.83203125" style="7" customWidth="1"/>
    <col min="5111" max="5116" width="9.58203125" style="7" customWidth="1"/>
    <col min="5117" max="5121" width="0" style="7" hidden="1" customWidth="1"/>
    <col min="5122" max="5123" width="8.58203125" style="7" customWidth="1"/>
    <col min="5124" max="5129" width="0" style="7" hidden="1" customWidth="1"/>
    <col min="5130" max="5130" width="8.58203125" style="7" customWidth="1"/>
    <col min="5131" max="5135" width="0" style="7" hidden="1" customWidth="1"/>
    <col min="5136" max="5136" width="10.58203125" style="7" customWidth="1"/>
    <col min="5137" max="5137" width="8.58203125" style="7" customWidth="1"/>
    <col min="5138" max="5138" width="11.58203125" style="7" customWidth="1"/>
    <col min="5139" max="5139" width="13.83203125" style="7" customWidth="1"/>
    <col min="5140" max="5140" width="10.83203125" style="7" bestFit="1" customWidth="1"/>
    <col min="5141" max="5141" width="10.1640625" style="7" bestFit="1" customWidth="1"/>
    <col min="5142" max="5358" width="8" style="7"/>
    <col min="5359" max="5359" width="4.58203125" style="7" customWidth="1"/>
    <col min="5360" max="5360" width="44.1640625" style="7" customWidth="1"/>
    <col min="5361" max="5361" width="10.4140625" style="7" customWidth="1"/>
    <col min="5362" max="5362" width="0" style="7" hidden="1" customWidth="1"/>
    <col min="5363" max="5363" width="10.58203125" style="7" customWidth="1"/>
    <col min="5364" max="5364" width="9.83203125" style="7" customWidth="1"/>
    <col min="5365" max="5365" width="0" style="7" hidden="1" customWidth="1"/>
    <col min="5366" max="5366" width="9.83203125" style="7" customWidth="1"/>
    <col min="5367" max="5372" width="9.58203125" style="7" customWidth="1"/>
    <col min="5373" max="5377" width="0" style="7" hidden="1" customWidth="1"/>
    <col min="5378" max="5379" width="8.58203125" style="7" customWidth="1"/>
    <col min="5380" max="5385" width="0" style="7" hidden="1" customWidth="1"/>
    <col min="5386" max="5386" width="8.58203125" style="7" customWidth="1"/>
    <col min="5387" max="5391" width="0" style="7" hidden="1" customWidth="1"/>
    <col min="5392" max="5392" width="10.58203125" style="7" customWidth="1"/>
    <col min="5393" max="5393" width="8.58203125" style="7" customWidth="1"/>
    <col min="5394" max="5394" width="11.58203125" style="7" customWidth="1"/>
    <col min="5395" max="5395" width="13.83203125" style="7" customWidth="1"/>
    <col min="5396" max="5396" width="10.83203125" style="7" bestFit="1" customWidth="1"/>
    <col min="5397" max="5397" width="10.1640625" style="7" bestFit="1" customWidth="1"/>
    <col min="5398" max="5614" width="8" style="7"/>
    <col min="5615" max="5615" width="4.58203125" style="7" customWidth="1"/>
    <col min="5616" max="5616" width="44.1640625" style="7" customWidth="1"/>
    <col min="5617" max="5617" width="10.4140625" style="7" customWidth="1"/>
    <col min="5618" max="5618" width="0" style="7" hidden="1" customWidth="1"/>
    <col min="5619" max="5619" width="10.58203125" style="7" customWidth="1"/>
    <col min="5620" max="5620" width="9.83203125" style="7" customWidth="1"/>
    <col min="5621" max="5621" width="0" style="7" hidden="1" customWidth="1"/>
    <col min="5622" max="5622" width="9.83203125" style="7" customWidth="1"/>
    <col min="5623" max="5628" width="9.58203125" style="7" customWidth="1"/>
    <col min="5629" max="5633" width="0" style="7" hidden="1" customWidth="1"/>
    <col min="5634" max="5635" width="8.58203125" style="7" customWidth="1"/>
    <col min="5636" max="5641" width="0" style="7" hidden="1" customWidth="1"/>
    <col min="5642" max="5642" width="8.58203125" style="7" customWidth="1"/>
    <col min="5643" max="5647" width="0" style="7" hidden="1" customWidth="1"/>
    <col min="5648" max="5648" width="10.58203125" style="7" customWidth="1"/>
    <col min="5649" max="5649" width="8.58203125" style="7" customWidth="1"/>
    <col min="5650" max="5650" width="11.58203125" style="7" customWidth="1"/>
    <col min="5651" max="5651" width="13.83203125" style="7" customWidth="1"/>
    <col min="5652" max="5652" width="10.83203125" style="7" bestFit="1" customWidth="1"/>
    <col min="5653" max="5653" width="10.1640625" style="7" bestFit="1" customWidth="1"/>
    <col min="5654" max="5870" width="8" style="7"/>
    <col min="5871" max="5871" width="4.58203125" style="7" customWidth="1"/>
    <col min="5872" max="5872" width="44.1640625" style="7" customWidth="1"/>
    <col min="5873" max="5873" width="10.4140625" style="7" customWidth="1"/>
    <col min="5874" max="5874" width="0" style="7" hidden="1" customWidth="1"/>
    <col min="5875" max="5875" width="10.58203125" style="7" customWidth="1"/>
    <col min="5876" max="5876" width="9.83203125" style="7" customWidth="1"/>
    <col min="5877" max="5877" width="0" style="7" hidden="1" customWidth="1"/>
    <col min="5878" max="5878" width="9.83203125" style="7" customWidth="1"/>
    <col min="5879" max="5884" width="9.58203125" style="7" customWidth="1"/>
    <col min="5885" max="5889" width="0" style="7" hidden="1" customWidth="1"/>
    <col min="5890" max="5891" width="8.58203125" style="7" customWidth="1"/>
    <col min="5892" max="5897" width="0" style="7" hidden="1" customWidth="1"/>
    <col min="5898" max="5898" width="8.58203125" style="7" customWidth="1"/>
    <col min="5899" max="5903" width="0" style="7" hidden="1" customWidth="1"/>
    <col min="5904" max="5904" width="10.58203125" style="7" customWidth="1"/>
    <col min="5905" max="5905" width="8.58203125" style="7" customWidth="1"/>
    <col min="5906" max="5906" width="11.58203125" style="7" customWidth="1"/>
    <col min="5907" max="5907" width="13.83203125" style="7" customWidth="1"/>
    <col min="5908" max="5908" width="10.83203125" style="7" bestFit="1" customWidth="1"/>
    <col min="5909" max="5909" width="10.1640625" style="7" bestFit="1" customWidth="1"/>
    <col min="5910" max="6126" width="8" style="7"/>
    <col min="6127" max="6127" width="4.58203125" style="7" customWidth="1"/>
    <col min="6128" max="6128" width="44.1640625" style="7" customWidth="1"/>
    <col min="6129" max="6129" width="10.4140625" style="7" customWidth="1"/>
    <col min="6130" max="6130" width="0" style="7" hidden="1" customWidth="1"/>
    <col min="6131" max="6131" width="10.58203125" style="7" customWidth="1"/>
    <col min="6132" max="6132" width="9.83203125" style="7" customWidth="1"/>
    <col min="6133" max="6133" width="0" style="7" hidden="1" customWidth="1"/>
    <col min="6134" max="6134" width="9.83203125" style="7" customWidth="1"/>
    <col min="6135" max="6140" width="9.58203125" style="7" customWidth="1"/>
    <col min="6141" max="6145" width="0" style="7" hidden="1" customWidth="1"/>
    <col min="6146" max="6147" width="8.58203125" style="7" customWidth="1"/>
    <col min="6148" max="6153" width="0" style="7" hidden="1" customWidth="1"/>
    <col min="6154" max="6154" width="8.58203125" style="7" customWidth="1"/>
    <col min="6155" max="6159" width="0" style="7" hidden="1" customWidth="1"/>
    <col min="6160" max="6160" width="10.58203125" style="7" customWidth="1"/>
    <col min="6161" max="6161" width="8.58203125" style="7" customWidth="1"/>
    <col min="6162" max="6162" width="11.58203125" style="7" customWidth="1"/>
    <col min="6163" max="6163" width="13.83203125" style="7" customWidth="1"/>
    <col min="6164" max="6164" width="10.83203125" style="7" bestFit="1" customWidth="1"/>
    <col min="6165" max="6165" width="10.1640625" style="7" bestFit="1" customWidth="1"/>
    <col min="6166" max="6382" width="8" style="7"/>
    <col min="6383" max="6383" width="4.58203125" style="7" customWidth="1"/>
    <col min="6384" max="6384" width="44.1640625" style="7" customWidth="1"/>
    <col min="6385" max="6385" width="10.4140625" style="7" customWidth="1"/>
    <col min="6386" max="6386" width="0" style="7" hidden="1" customWidth="1"/>
    <col min="6387" max="6387" width="10.58203125" style="7" customWidth="1"/>
    <col min="6388" max="6388" width="9.83203125" style="7" customWidth="1"/>
    <col min="6389" max="6389" width="0" style="7" hidden="1" customWidth="1"/>
    <col min="6390" max="6390" width="9.83203125" style="7" customWidth="1"/>
    <col min="6391" max="6396" width="9.58203125" style="7" customWidth="1"/>
    <col min="6397" max="6401" width="0" style="7" hidden="1" customWidth="1"/>
    <col min="6402" max="6403" width="8.58203125" style="7" customWidth="1"/>
    <col min="6404" max="6409" width="0" style="7" hidden="1" customWidth="1"/>
    <col min="6410" max="6410" width="8.58203125" style="7" customWidth="1"/>
    <col min="6411" max="6415" width="0" style="7" hidden="1" customWidth="1"/>
    <col min="6416" max="6416" width="10.58203125" style="7" customWidth="1"/>
    <col min="6417" max="6417" width="8.58203125" style="7" customWidth="1"/>
    <col min="6418" max="6418" width="11.58203125" style="7" customWidth="1"/>
    <col min="6419" max="6419" width="13.83203125" style="7" customWidth="1"/>
    <col min="6420" max="6420" width="10.83203125" style="7" bestFit="1" customWidth="1"/>
    <col min="6421" max="6421" width="10.1640625" style="7" bestFit="1" customWidth="1"/>
    <col min="6422" max="6638" width="8" style="7"/>
    <col min="6639" max="6639" width="4.58203125" style="7" customWidth="1"/>
    <col min="6640" max="6640" width="44.1640625" style="7" customWidth="1"/>
    <col min="6641" max="6641" width="10.4140625" style="7" customWidth="1"/>
    <col min="6642" max="6642" width="0" style="7" hidden="1" customWidth="1"/>
    <col min="6643" max="6643" width="10.58203125" style="7" customWidth="1"/>
    <col min="6644" max="6644" width="9.83203125" style="7" customWidth="1"/>
    <col min="6645" max="6645" width="0" style="7" hidden="1" customWidth="1"/>
    <col min="6646" max="6646" width="9.83203125" style="7" customWidth="1"/>
    <col min="6647" max="6652" width="9.58203125" style="7" customWidth="1"/>
    <col min="6653" max="6657" width="0" style="7" hidden="1" customWidth="1"/>
    <col min="6658" max="6659" width="8.58203125" style="7" customWidth="1"/>
    <col min="6660" max="6665" width="0" style="7" hidden="1" customWidth="1"/>
    <col min="6666" max="6666" width="8.58203125" style="7" customWidth="1"/>
    <col min="6667" max="6671" width="0" style="7" hidden="1" customWidth="1"/>
    <col min="6672" max="6672" width="10.58203125" style="7" customWidth="1"/>
    <col min="6673" max="6673" width="8.58203125" style="7" customWidth="1"/>
    <col min="6674" max="6674" width="11.58203125" style="7" customWidth="1"/>
    <col min="6675" max="6675" width="13.83203125" style="7" customWidth="1"/>
    <col min="6676" max="6676" width="10.83203125" style="7" bestFit="1" customWidth="1"/>
    <col min="6677" max="6677" width="10.1640625" style="7" bestFit="1" customWidth="1"/>
    <col min="6678" max="6894" width="8" style="7"/>
    <col min="6895" max="6895" width="4.58203125" style="7" customWidth="1"/>
    <col min="6896" max="6896" width="44.1640625" style="7" customWidth="1"/>
    <col min="6897" max="6897" width="10.4140625" style="7" customWidth="1"/>
    <col min="6898" max="6898" width="0" style="7" hidden="1" customWidth="1"/>
    <col min="6899" max="6899" width="10.58203125" style="7" customWidth="1"/>
    <col min="6900" max="6900" width="9.83203125" style="7" customWidth="1"/>
    <col min="6901" max="6901" width="0" style="7" hidden="1" customWidth="1"/>
    <col min="6902" max="6902" width="9.83203125" style="7" customWidth="1"/>
    <col min="6903" max="6908" width="9.58203125" style="7" customWidth="1"/>
    <col min="6909" max="6913" width="0" style="7" hidden="1" customWidth="1"/>
    <col min="6914" max="6915" width="8.58203125" style="7" customWidth="1"/>
    <col min="6916" max="6921" width="0" style="7" hidden="1" customWidth="1"/>
    <col min="6922" max="6922" width="8.58203125" style="7" customWidth="1"/>
    <col min="6923" max="6927" width="0" style="7" hidden="1" customWidth="1"/>
    <col min="6928" max="6928" width="10.58203125" style="7" customWidth="1"/>
    <col min="6929" max="6929" width="8.58203125" style="7" customWidth="1"/>
    <col min="6930" max="6930" width="11.58203125" style="7" customWidth="1"/>
    <col min="6931" max="6931" width="13.83203125" style="7" customWidth="1"/>
    <col min="6932" max="6932" width="10.83203125" style="7" bestFit="1" customWidth="1"/>
    <col min="6933" max="6933" width="10.1640625" style="7" bestFit="1" customWidth="1"/>
    <col min="6934" max="7150" width="8" style="7"/>
    <col min="7151" max="7151" width="4.58203125" style="7" customWidth="1"/>
    <col min="7152" max="7152" width="44.1640625" style="7" customWidth="1"/>
    <col min="7153" max="7153" width="10.4140625" style="7" customWidth="1"/>
    <col min="7154" max="7154" width="0" style="7" hidden="1" customWidth="1"/>
    <col min="7155" max="7155" width="10.58203125" style="7" customWidth="1"/>
    <col min="7156" max="7156" width="9.83203125" style="7" customWidth="1"/>
    <col min="7157" max="7157" width="0" style="7" hidden="1" customWidth="1"/>
    <col min="7158" max="7158" width="9.83203125" style="7" customWidth="1"/>
    <col min="7159" max="7164" width="9.58203125" style="7" customWidth="1"/>
    <col min="7165" max="7169" width="0" style="7" hidden="1" customWidth="1"/>
    <col min="7170" max="7171" width="8.58203125" style="7" customWidth="1"/>
    <col min="7172" max="7177" width="0" style="7" hidden="1" customWidth="1"/>
    <col min="7178" max="7178" width="8.58203125" style="7" customWidth="1"/>
    <col min="7179" max="7183" width="0" style="7" hidden="1" customWidth="1"/>
    <col min="7184" max="7184" width="10.58203125" style="7" customWidth="1"/>
    <col min="7185" max="7185" width="8.58203125" style="7" customWidth="1"/>
    <col min="7186" max="7186" width="11.58203125" style="7" customWidth="1"/>
    <col min="7187" max="7187" width="13.83203125" style="7" customWidth="1"/>
    <col min="7188" max="7188" width="10.83203125" style="7" bestFit="1" customWidth="1"/>
    <col min="7189" max="7189" width="10.1640625" style="7" bestFit="1" customWidth="1"/>
    <col min="7190" max="7406" width="8" style="7"/>
    <col min="7407" max="7407" width="4.58203125" style="7" customWidth="1"/>
    <col min="7408" max="7408" width="44.1640625" style="7" customWidth="1"/>
    <col min="7409" max="7409" width="10.4140625" style="7" customWidth="1"/>
    <col min="7410" max="7410" width="0" style="7" hidden="1" customWidth="1"/>
    <col min="7411" max="7411" width="10.58203125" style="7" customWidth="1"/>
    <col min="7412" max="7412" width="9.83203125" style="7" customWidth="1"/>
    <col min="7413" max="7413" width="0" style="7" hidden="1" customWidth="1"/>
    <col min="7414" max="7414" width="9.83203125" style="7" customWidth="1"/>
    <col min="7415" max="7420" width="9.58203125" style="7" customWidth="1"/>
    <col min="7421" max="7425" width="0" style="7" hidden="1" customWidth="1"/>
    <col min="7426" max="7427" width="8.58203125" style="7" customWidth="1"/>
    <col min="7428" max="7433" width="0" style="7" hidden="1" customWidth="1"/>
    <col min="7434" max="7434" width="8.58203125" style="7" customWidth="1"/>
    <col min="7435" max="7439" width="0" style="7" hidden="1" customWidth="1"/>
    <col min="7440" max="7440" width="10.58203125" style="7" customWidth="1"/>
    <col min="7441" max="7441" width="8.58203125" style="7" customWidth="1"/>
    <col min="7442" max="7442" width="11.58203125" style="7" customWidth="1"/>
    <col min="7443" max="7443" width="13.83203125" style="7" customWidth="1"/>
    <col min="7444" max="7444" width="10.83203125" style="7" bestFit="1" customWidth="1"/>
    <col min="7445" max="7445" width="10.1640625" style="7" bestFit="1" customWidth="1"/>
    <col min="7446" max="7662" width="8" style="7"/>
    <col min="7663" max="7663" width="4.58203125" style="7" customWidth="1"/>
    <col min="7664" max="7664" width="44.1640625" style="7" customWidth="1"/>
    <col min="7665" max="7665" width="10.4140625" style="7" customWidth="1"/>
    <col min="7666" max="7666" width="0" style="7" hidden="1" customWidth="1"/>
    <col min="7667" max="7667" width="10.58203125" style="7" customWidth="1"/>
    <col min="7668" max="7668" width="9.83203125" style="7" customWidth="1"/>
    <col min="7669" max="7669" width="0" style="7" hidden="1" customWidth="1"/>
    <col min="7670" max="7670" width="9.83203125" style="7" customWidth="1"/>
    <col min="7671" max="7676" width="9.58203125" style="7" customWidth="1"/>
    <col min="7677" max="7681" width="0" style="7" hidden="1" customWidth="1"/>
    <col min="7682" max="7683" width="8.58203125" style="7" customWidth="1"/>
    <col min="7684" max="7689" width="0" style="7" hidden="1" customWidth="1"/>
    <col min="7690" max="7690" width="8.58203125" style="7" customWidth="1"/>
    <col min="7691" max="7695" width="0" style="7" hidden="1" customWidth="1"/>
    <col min="7696" max="7696" width="10.58203125" style="7" customWidth="1"/>
    <col min="7697" max="7697" width="8.58203125" style="7" customWidth="1"/>
    <col min="7698" max="7698" width="11.58203125" style="7" customWidth="1"/>
    <col min="7699" max="7699" width="13.83203125" style="7" customWidth="1"/>
    <col min="7700" max="7700" width="10.83203125" style="7" bestFit="1" customWidth="1"/>
    <col min="7701" max="7701" width="10.1640625" style="7" bestFit="1" customWidth="1"/>
    <col min="7702" max="7918" width="8" style="7"/>
    <col min="7919" max="7919" width="4.58203125" style="7" customWidth="1"/>
    <col min="7920" max="7920" width="44.1640625" style="7" customWidth="1"/>
    <col min="7921" max="7921" width="10.4140625" style="7" customWidth="1"/>
    <col min="7922" max="7922" width="0" style="7" hidden="1" customWidth="1"/>
    <col min="7923" max="7923" width="10.58203125" style="7" customWidth="1"/>
    <col min="7924" max="7924" width="9.83203125" style="7" customWidth="1"/>
    <col min="7925" max="7925" width="0" style="7" hidden="1" customWidth="1"/>
    <col min="7926" max="7926" width="9.83203125" style="7" customWidth="1"/>
    <col min="7927" max="7932" width="9.58203125" style="7" customWidth="1"/>
    <col min="7933" max="7937" width="0" style="7" hidden="1" customWidth="1"/>
    <col min="7938" max="7939" width="8.58203125" style="7" customWidth="1"/>
    <col min="7940" max="7945" width="0" style="7" hidden="1" customWidth="1"/>
    <col min="7946" max="7946" width="8.58203125" style="7" customWidth="1"/>
    <col min="7947" max="7951" width="0" style="7" hidden="1" customWidth="1"/>
    <col min="7952" max="7952" width="10.58203125" style="7" customWidth="1"/>
    <col min="7953" max="7953" width="8.58203125" style="7" customWidth="1"/>
    <col min="7954" max="7954" width="11.58203125" style="7" customWidth="1"/>
    <col min="7955" max="7955" width="13.83203125" style="7" customWidth="1"/>
    <col min="7956" max="7956" width="10.83203125" style="7" bestFit="1" customWidth="1"/>
    <col min="7957" max="7957" width="10.1640625" style="7" bestFit="1" customWidth="1"/>
    <col min="7958" max="8174" width="8" style="7"/>
    <col min="8175" max="8175" width="4.58203125" style="7" customWidth="1"/>
    <col min="8176" max="8176" width="44.1640625" style="7" customWidth="1"/>
    <col min="8177" max="8177" width="10.4140625" style="7" customWidth="1"/>
    <col min="8178" max="8178" width="0" style="7" hidden="1" customWidth="1"/>
    <col min="8179" max="8179" width="10.58203125" style="7" customWidth="1"/>
    <col min="8180" max="8180" width="9.83203125" style="7" customWidth="1"/>
    <col min="8181" max="8181" width="0" style="7" hidden="1" customWidth="1"/>
    <col min="8182" max="8182" width="9.83203125" style="7" customWidth="1"/>
    <col min="8183" max="8188" width="9.58203125" style="7" customWidth="1"/>
    <col min="8189" max="8193" width="0" style="7" hidden="1" customWidth="1"/>
    <col min="8194" max="8195" width="8.58203125" style="7" customWidth="1"/>
    <col min="8196" max="8201" width="0" style="7" hidden="1" customWidth="1"/>
    <col min="8202" max="8202" width="8.58203125" style="7" customWidth="1"/>
    <col min="8203" max="8207" width="0" style="7" hidden="1" customWidth="1"/>
    <col min="8208" max="8208" width="10.58203125" style="7" customWidth="1"/>
    <col min="8209" max="8209" width="8.58203125" style="7" customWidth="1"/>
    <col min="8210" max="8210" width="11.58203125" style="7" customWidth="1"/>
    <col min="8211" max="8211" width="13.83203125" style="7" customWidth="1"/>
    <col min="8212" max="8212" width="10.83203125" style="7" bestFit="1" customWidth="1"/>
    <col min="8213" max="8213" width="10.1640625" style="7" bestFit="1" customWidth="1"/>
    <col min="8214" max="8430" width="8" style="7"/>
    <col min="8431" max="8431" width="4.58203125" style="7" customWidth="1"/>
    <col min="8432" max="8432" width="44.1640625" style="7" customWidth="1"/>
    <col min="8433" max="8433" width="10.4140625" style="7" customWidth="1"/>
    <col min="8434" max="8434" width="0" style="7" hidden="1" customWidth="1"/>
    <col min="8435" max="8435" width="10.58203125" style="7" customWidth="1"/>
    <col min="8436" max="8436" width="9.83203125" style="7" customWidth="1"/>
    <col min="8437" max="8437" width="0" style="7" hidden="1" customWidth="1"/>
    <col min="8438" max="8438" width="9.83203125" style="7" customWidth="1"/>
    <col min="8439" max="8444" width="9.58203125" style="7" customWidth="1"/>
    <col min="8445" max="8449" width="0" style="7" hidden="1" customWidth="1"/>
    <col min="8450" max="8451" width="8.58203125" style="7" customWidth="1"/>
    <col min="8452" max="8457" width="0" style="7" hidden="1" customWidth="1"/>
    <col min="8458" max="8458" width="8.58203125" style="7" customWidth="1"/>
    <col min="8459" max="8463" width="0" style="7" hidden="1" customWidth="1"/>
    <col min="8464" max="8464" width="10.58203125" style="7" customWidth="1"/>
    <col min="8465" max="8465" width="8.58203125" style="7" customWidth="1"/>
    <col min="8466" max="8466" width="11.58203125" style="7" customWidth="1"/>
    <col min="8467" max="8467" width="13.83203125" style="7" customWidth="1"/>
    <col min="8468" max="8468" width="10.83203125" style="7" bestFit="1" customWidth="1"/>
    <col min="8469" max="8469" width="10.1640625" style="7" bestFit="1" customWidth="1"/>
    <col min="8470" max="8686" width="8" style="7"/>
    <col min="8687" max="8687" width="4.58203125" style="7" customWidth="1"/>
    <col min="8688" max="8688" width="44.1640625" style="7" customWidth="1"/>
    <col min="8689" max="8689" width="10.4140625" style="7" customWidth="1"/>
    <col min="8690" max="8690" width="0" style="7" hidden="1" customWidth="1"/>
    <col min="8691" max="8691" width="10.58203125" style="7" customWidth="1"/>
    <col min="8692" max="8692" width="9.83203125" style="7" customWidth="1"/>
    <col min="8693" max="8693" width="0" style="7" hidden="1" customWidth="1"/>
    <col min="8694" max="8694" width="9.83203125" style="7" customWidth="1"/>
    <col min="8695" max="8700" width="9.58203125" style="7" customWidth="1"/>
    <col min="8701" max="8705" width="0" style="7" hidden="1" customWidth="1"/>
    <col min="8706" max="8707" width="8.58203125" style="7" customWidth="1"/>
    <col min="8708" max="8713" width="0" style="7" hidden="1" customWidth="1"/>
    <col min="8714" max="8714" width="8.58203125" style="7" customWidth="1"/>
    <col min="8715" max="8719" width="0" style="7" hidden="1" customWidth="1"/>
    <col min="8720" max="8720" width="10.58203125" style="7" customWidth="1"/>
    <col min="8721" max="8721" width="8.58203125" style="7" customWidth="1"/>
    <col min="8722" max="8722" width="11.58203125" style="7" customWidth="1"/>
    <col min="8723" max="8723" width="13.83203125" style="7" customWidth="1"/>
    <col min="8724" max="8724" width="10.83203125" style="7" bestFit="1" customWidth="1"/>
    <col min="8725" max="8725" width="10.1640625" style="7" bestFit="1" customWidth="1"/>
    <col min="8726" max="8942" width="8" style="7"/>
    <col min="8943" max="8943" width="4.58203125" style="7" customWidth="1"/>
    <col min="8944" max="8944" width="44.1640625" style="7" customWidth="1"/>
    <col min="8945" max="8945" width="10.4140625" style="7" customWidth="1"/>
    <col min="8946" max="8946" width="0" style="7" hidden="1" customWidth="1"/>
    <col min="8947" max="8947" width="10.58203125" style="7" customWidth="1"/>
    <col min="8948" max="8948" width="9.83203125" style="7" customWidth="1"/>
    <col min="8949" max="8949" width="0" style="7" hidden="1" customWidth="1"/>
    <col min="8950" max="8950" width="9.83203125" style="7" customWidth="1"/>
    <col min="8951" max="8956" width="9.58203125" style="7" customWidth="1"/>
    <col min="8957" max="8961" width="0" style="7" hidden="1" customWidth="1"/>
    <col min="8962" max="8963" width="8.58203125" style="7" customWidth="1"/>
    <col min="8964" max="8969" width="0" style="7" hidden="1" customWidth="1"/>
    <col min="8970" max="8970" width="8.58203125" style="7" customWidth="1"/>
    <col min="8971" max="8975" width="0" style="7" hidden="1" customWidth="1"/>
    <col min="8976" max="8976" width="10.58203125" style="7" customWidth="1"/>
    <col min="8977" max="8977" width="8.58203125" style="7" customWidth="1"/>
    <col min="8978" max="8978" width="11.58203125" style="7" customWidth="1"/>
    <col min="8979" max="8979" width="13.83203125" style="7" customWidth="1"/>
    <col min="8980" max="8980" width="10.83203125" style="7" bestFit="1" customWidth="1"/>
    <col min="8981" max="8981" width="10.1640625" style="7" bestFit="1" customWidth="1"/>
    <col min="8982" max="9198" width="8" style="7"/>
    <col min="9199" max="9199" width="4.58203125" style="7" customWidth="1"/>
    <col min="9200" max="9200" width="44.1640625" style="7" customWidth="1"/>
    <col min="9201" max="9201" width="10.4140625" style="7" customWidth="1"/>
    <col min="9202" max="9202" width="0" style="7" hidden="1" customWidth="1"/>
    <col min="9203" max="9203" width="10.58203125" style="7" customWidth="1"/>
    <col min="9204" max="9204" width="9.83203125" style="7" customWidth="1"/>
    <col min="9205" max="9205" width="0" style="7" hidden="1" customWidth="1"/>
    <col min="9206" max="9206" width="9.83203125" style="7" customWidth="1"/>
    <col min="9207" max="9212" width="9.58203125" style="7" customWidth="1"/>
    <col min="9213" max="9217" width="0" style="7" hidden="1" customWidth="1"/>
    <col min="9218" max="9219" width="8.58203125" style="7" customWidth="1"/>
    <col min="9220" max="9225" width="0" style="7" hidden="1" customWidth="1"/>
    <col min="9226" max="9226" width="8.58203125" style="7" customWidth="1"/>
    <col min="9227" max="9231" width="0" style="7" hidden="1" customWidth="1"/>
    <col min="9232" max="9232" width="10.58203125" style="7" customWidth="1"/>
    <col min="9233" max="9233" width="8.58203125" style="7" customWidth="1"/>
    <col min="9234" max="9234" width="11.58203125" style="7" customWidth="1"/>
    <col min="9235" max="9235" width="13.83203125" style="7" customWidth="1"/>
    <col min="9236" max="9236" width="10.83203125" style="7" bestFit="1" customWidth="1"/>
    <col min="9237" max="9237" width="10.1640625" style="7" bestFit="1" customWidth="1"/>
    <col min="9238" max="9454" width="8" style="7"/>
    <col min="9455" max="9455" width="4.58203125" style="7" customWidth="1"/>
    <col min="9456" max="9456" width="44.1640625" style="7" customWidth="1"/>
    <col min="9457" max="9457" width="10.4140625" style="7" customWidth="1"/>
    <col min="9458" max="9458" width="0" style="7" hidden="1" customWidth="1"/>
    <col min="9459" max="9459" width="10.58203125" style="7" customWidth="1"/>
    <col min="9460" max="9460" width="9.83203125" style="7" customWidth="1"/>
    <col min="9461" max="9461" width="0" style="7" hidden="1" customWidth="1"/>
    <col min="9462" max="9462" width="9.83203125" style="7" customWidth="1"/>
    <col min="9463" max="9468" width="9.58203125" style="7" customWidth="1"/>
    <col min="9469" max="9473" width="0" style="7" hidden="1" customWidth="1"/>
    <col min="9474" max="9475" width="8.58203125" style="7" customWidth="1"/>
    <col min="9476" max="9481" width="0" style="7" hidden="1" customWidth="1"/>
    <col min="9482" max="9482" width="8.58203125" style="7" customWidth="1"/>
    <col min="9483" max="9487" width="0" style="7" hidden="1" customWidth="1"/>
    <col min="9488" max="9488" width="10.58203125" style="7" customWidth="1"/>
    <col min="9489" max="9489" width="8.58203125" style="7" customWidth="1"/>
    <col min="9490" max="9490" width="11.58203125" style="7" customWidth="1"/>
    <col min="9491" max="9491" width="13.83203125" style="7" customWidth="1"/>
    <col min="9492" max="9492" width="10.83203125" style="7" bestFit="1" customWidth="1"/>
    <col min="9493" max="9493" width="10.1640625" style="7" bestFit="1" customWidth="1"/>
    <col min="9494" max="9710" width="8" style="7"/>
    <col min="9711" max="9711" width="4.58203125" style="7" customWidth="1"/>
    <col min="9712" max="9712" width="44.1640625" style="7" customWidth="1"/>
    <col min="9713" max="9713" width="10.4140625" style="7" customWidth="1"/>
    <col min="9714" max="9714" width="0" style="7" hidden="1" customWidth="1"/>
    <col min="9715" max="9715" width="10.58203125" style="7" customWidth="1"/>
    <col min="9716" max="9716" width="9.83203125" style="7" customWidth="1"/>
    <col min="9717" max="9717" width="0" style="7" hidden="1" customWidth="1"/>
    <col min="9718" max="9718" width="9.83203125" style="7" customWidth="1"/>
    <col min="9719" max="9724" width="9.58203125" style="7" customWidth="1"/>
    <col min="9725" max="9729" width="0" style="7" hidden="1" customWidth="1"/>
    <col min="9730" max="9731" width="8.58203125" style="7" customWidth="1"/>
    <col min="9732" max="9737" width="0" style="7" hidden="1" customWidth="1"/>
    <col min="9738" max="9738" width="8.58203125" style="7" customWidth="1"/>
    <col min="9739" max="9743" width="0" style="7" hidden="1" customWidth="1"/>
    <col min="9744" max="9744" width="10.58203125" style="7" customWidth="1"/>
    <col min="9745" max="9745" width="8.58203125" style="7" customWidth="1"/>
    <col min="9746" max="9746" width="11.58203125" style="7" customWidth="1"/>
    <col min="9747" max="9747" width="13.83203125" style="7" customWidth="1"/>
    <col min="9748" max="9748" width="10.83203125" style="7" bestFit="1" customWidth="1"/>
    <col min="9749" max="9749" width="10.1640625" style="7" bestFit="1" customWidth="1"/>
    <col min="9750" max="9966" width="8" style="7"/>
    <col min="9967" max="9967" width="4.58203125" style="7" customWidth="1"/>
    <col min="9968" max="9968" width="44.1640625" style="7" customWidth="1"/>
    <col min="9969" max="9969" width="10.4140625" style="7" customWidth="1"/>
    <col min="9970" max="9970" width="0" style="7" hidden="1" customWidth="1"/>
    <col min="9971" max="9971" width="10.58203125" style="7" customWidth="1"/>
    <col min="9972" max="9972" width="9.83203125" style="7" customWidth="1"/>
    <col min="9973" max="9973" width="0" style="7" hidden="1" customWidth="1"/>
    <col min="9974" max="9974" width="9.83203125" style="7" customWidth="1"/>
    <col min="9975" max="9980" width="9.58203125" style="7" customWidth="1"/>
    <col min="9981" max="9985" width="0" style="7" hidden="1" customWidth="1"/>
    <col min="9986" max="9987" width="8.58203125" style="7" customWidth="1"/>
    <col min="9988" max="9993" width="0" style="7" hidden="1" customWidth="1"/>
    <col min="9994" max="9994" width="8.58203125" style="7" customWidth="1"/>
    <col min="9995" max="9999" width="0" style="7" hidden="1" customWidth="1"/>
    <col min="10000" max="10000" width="10.58203125" style="7" customWidth="1"/>
    <col min="10001" max="10001" width="8.58203125" style="7" customWidth="1"/>
    <col min="10002" max="10002" width="11.58203125" style="7" customWidth="1"/>
    <col min="10003" max="10003" width="13.83203125" style="7" customWidth="1"/>
    <col min="10004" max="10004" width="10.83203125" style="7" bestFit="1" customWidth="1"/>
    <col min="10005" max="10005" width="10.1640625" style="7" bestFit="1" customWidth="1"/>
    <col min="10006" max="10222" width="8" style="7"/>
    <col min="10223" max="10223" width="4.58203125" style="7" customWidth="1"/>
    <col min="10224" max="10224" width="44.1640625" style="7" customWidth="1"/>
    <col min="10225" max="10225" width="10.4140625" style="7" customWidth="1"/>
    <col min="10226" max="10226" width="0" style="7" hidden="1" customWidth="1"/>
    <col min="10227" max="10227" width="10.58203125" style="7" customWidth="1"/>
    <col min="10228" max="10228" width="9.83203125" style="7" customWidth="1"/>
    <col min="10229" max="10229" width="0" style="7" hidden="1" customWidth="1"/>
    <col min="10230" max="10230" width="9.83203125" style="7" customWidth="1"/>
    <col min="10231" max="10236" width="9.58203125" style="7" customWidth="1"/>
    <col min="10237" max="10241" width="0" style="7" hidden="1" customWidth="1"/>
    <col min="10242" max="10243" width="8.58203125" style="7" customWidth="1"/>
    <col min="10244" max="10249" width="0" style="7" hidden="1" customWidth="1"/>
    <col min="10250" max="10250" width="8.58203125" style="7" customWidth="1"/>
    <col min="10251" max="10255" width="0" style="7" hidden="1" customWidth="1"/>
    <col min="10256" max="10256" width="10.58203125" style="7" customWidth="1"/>
    <col min="10257" max="10257" width="8.58203125" style="7" customWidth="1"/>
    <col min="10258" max="10258" width="11.58203125" style="7" customWidth="1"/>
    <col min="10259" max="10259" width="13.83203125" style="7" customWidth="1"/>
    <col min="10260" max="10260" width="10.83203125" style="7" bestFit="1" customWidth="1"/>
    <col min="10261" max="10261" width="10.1640625" style="7" bestFit="1" customWidth="1"/>
    <col min="10262" max="10478" width="8" style="7"/>
    <col min="10479" max="10479" width="4.58203125" style="7" customWidth="1"/>
    <col min="10480" max="10480" width="44.1640625" style="7" customWidth="1"/>
    <col min="10481" max="10481" width="10.4140625" style="7" customWidth="1"/>
    <col min="10482" max="10482" width="0" style="7" hidden="1" customWidth="1"/>
    <col min="10483" max="10483" width="10.58203125" style="7" customWidth="1"/>
    <col min="10484" max="10484" width="9.83203125" style="7" customWidth="1"/>
    <col min="10485" max="10485" width="0" style="7" hidden="1" customWidth="1"/>
    <col min="10486" max="10486" width="9.83203125" style="7" customWidth="1"/>
    <col min="10487" max="10492" width="9.58203125" style="7" customWidth="1"/>
    <col min="10493" max="10497" width="0" style="7" hidden="1" customWidth="1"/>
    <col min="10498" max="10499" width="8.58203125" style="7" customWidth="1"/>
    <col min="10500" max="10505" width="0" style="7" hidden="1" customWidth="1"/>
    <col min="10506" max="10506" width="8.58203125" style="7" customWidth="1"/>
    <col min="10507" max="10511" width="0" style="7" hidden="1" customWidth="1"/>
    <col min="10512" max="10512" width="10.58203125" style="7" customWidth="1"/>
    <col min="10513" max="10513" width="8.58203125" style="7" customWidth="1"/>
    <col min="10514" max="10514" width="11.58203125" style="7" customWidth="1"/>
    <col min="10515" max="10515" width="13.83203125" style="7" customWidth="1"/>
    <col min="10516" max="10516" width="10.83203125" style="7" bestFit="1" customWidth="1"/>
    <col min="10517" max="10517" width="10.1640625" style="7" bestFit="1" customWidth="1"/>
    <col min="10518" max="10734" width="8" style="7"/>
    <col min="10735" max="10735" width="4.58203125" style="7" customWidth="1"/>
    <col min="10736" max="10736" width="44.1640625" style="7" customWidth="1"/>
    <col min="10737" max="10737" width="10.4140625" style="7" customWidth="1"/>
    <col min="10738" max="10738" width="0" style="7" hidden="1" customWidth="1"/>
    <col min="10739" max="10739" width="10.58203125" style="7" customWidth="1"/>
    <col min="10740" max="10740" width="9.83203125" style="7" customWidth="1"/>
    <col min="10741" max="10741" width="0" style="7" hidden="1" customWidth="1"/>
    <col min="10742" max="10742" width="9.83203125" style="7" customWidth="1"/>
    <col min="10743" max="10748" width="9.58203125" style="7" customWidth="1"/>
    <col min="10749" max="10753" width="0" style="7" hidden="1" customWidth="1"/>
    <col min="10754" max="10755" width="8.58203125" style="7" customWidth="1"/>
    <col min="10756" max="10761" width="0" style="7" hidden="1" customWidth="1"/>
    <col min="10762" max="10762" width="8.58203125" style="7" customWidth="1"/>
    <col min="10763" max="10767" width="0" style="7" hidden="1" customWidth="1"/>
    <col min="10768" max="10768" width="10.58203125" style="7" customWidth="1"/>
    <col min="10769" max="10769" width="8.58203125" style="7" customWidth="1"/>
    <col min="10770" max="10770" width="11.58203125" style="7" customWidth="1"/>
    <col min="10771" max="10771" width="13.83203125" style="7" customWidth="1"/>
    <col min="10772" max="10772" width="10.83203125" style="7" bestFit="1" customWidth="1"/>
    <col min="10773" max="10773" width="10.1640625" style="7" bestFit="1" customWidth="1"/>
    <col min="10774" max="10990" width="8" style="7"/>
    <col min="10991" max="10991" width="4.58203125" style="7" customWidth="1"/>
    <col min="10992" max="10992" width="44.1640625" style="7" customWidth="1"/>
    <col min="10993" max="10993" width="10.4140625" style="7" customWidth="1"/>
    <col min="10994" max="10994" width="0" style="7" hidden="1" customWidth="1"/>
    <col min="10995" max="10995" width="10.58203125" style="7" customWidth="1"/>
    <col min="10996" max="10996" width="9.83203125" style="7" customWidth="1"/>
    <col min="10997" max="10997" width="0" style="7" hidden="1" customWidth="1"/>
    <col min="10998" max="10998" width="9.83203125" style="7" customWidth="1"/>
    <col min="10999" max="11004" width="9.58203125" style="7" customWidth="1"/>
    <col min="11005" max="11009" width="0" style="7" hidden="1" customWidth="1"/>
    <col min="11010" max="11011" width="8.58203125" style="7" customWidth="1"/>
    <col min="11012" max="11017" width="0" style="7" hidden="1" customWidth="1"/>
    <col min="11018" max="11018" width="8.58203125" style="7" customWidth="1"/>
    <col min="11019" max="11023" width="0" style="7" hidden="1" customWidth="1"/>
    <col min="11024" max="11024" width="10.58203125" style="7" customWidth="1"/>
    <col min="11025" max="11025" width="8.58203125" style="7" customWidth="1"/>
    <col min="11026" max="11026" width="11.58203125" style="7" customWidth="1"/>
    <col min="11027" max="11027" width="13.83203125" style="7" customWidth="1"/>
    <col min="11028" max="11028" width="10.83203125" style="7" bestFit="1" customWidth="1"/>
    <col min="11029" max="11029" width="10.1640625" style="7" bestFit="1" customWidth="1"/>
    <col min="11030" max="11246" width="8" style="7"/>
    <col min="11247" max="11247" width="4.58203125" style="7" customWidth="1"/>
    <col min="11248" max="11248" width="44.1640625" style="7" customWidth="1"/>
    <col min="11249" max="11249" width="10.4140625" style="7" customWidth="1"/>
    <col min="11250" max="11250" width="0" style="7" hidden="1" customWidth="1"/>
    <col min="11251" max="11251" width="10.58203125" style="7" customWidth="1"/>
    <col min="11252" max="11252" width="9.83203125" style="7" customWidth="1"/>
    <col min="11253" max="11253" width="0" style="7" hidden="1" customWidth="1"/>
    <col min="11254" max="11254" width="9.83203125" style="7" customWidth="1"/>
    <col min="11255" max="11260" width="9.58203125" style="7" customWidth="1"/>
    <col min="11261" max="11265" width="0" style="7" hidden="1" customWidth="1"/>
    <col min="11266" max="11267" width="8.58203125" style="7" customWidth="1"/>
    <col min="11268" max="11273" width="0" style="7" hidden="1" customWidth="1"/>
    <col min="11274" max="11274" width="8.58203125" style="7" customWidth="1"/>
    <col min="11275" max="11279" width="0" style="7" hidden="1" customWidth="1"/>
    <col min="11280" max="11280" width="10.58203125" style="7" customWidth="1"/>
    <col min="11281" max="11281" width="8.58203125" style="7" customWidth="1"/>
    <col min="11282" max="11282" width="11.58203125" style="7" customWidth="1"/>
    <col min="11283" max="11283" width="13.83203125" style="7" customWidth="1"/>
    <col min="11284" max="11284" width="10.83203125" style="7" bestFit="1" customWidth="1"/>
    <col min="11285" max="11285" width="10.1640625" style="7" bestFit="1" customWidth="1"/>
    <col min="11286" max="11502" width="8" style="7"/>
    <col min="11503" max="11503" width="4.58203125" style="7" customWidth="1"/>
    <col min="11504" max="11504" width="44.1640625" style="7" customWidth="1"/>
    <col min="11505" max="11505" width="10.4140625" style="7" customWidth="1"/>
    <col min="11506" max="11506" width="0" style="7" hidden="1" customWidth="1"/>
    <col min="11507" max="11507" width="10.58203125" style="7" customWidth="1"/>
    <col min="11508" max="11508" width="9.83203125" style="7" customWidth="1"/>
    <col min="11509" max="11509" width="0" style="7" hidden="1" customWidth="1"/>
    <col min="11510" max="11510" width="9.83203125" style="7" customWidth="1"/>
    <col min="11511" max="11516" width="9.58203125" style="7" customWidth="1"/>
    <col min="11517" max="11521" width="0" style="7" hidden="1" customWidth="1"/>
    <col min="11522" max="11523" width="8.58203125" style="7" customWidth="1"/>
    <col min="11524" max="11529" width="0" style="7" hidden="1" customWidth="1"/>
    <col min="11530" max="11530" width="8.58203125" style="7" customWidth="1"/>
    <col min="11531" max="11535" width="0" style="7" hidden="1" customWidth="1"/>
    <col min="11536" max="11536" width="10.58203125" style="7" customWidth="1"/>
    <col min="11537" max="11537" width="8.58203125" style="7" customWidth="1"/>
    <col min="11538" max="11538" width="11.58203125" style="7" customWidth="1"/>
    <col min="11539" max="11539" width="13.83203125" style="7" customWidth="1"/>
    <col min="11540" max="11540" width="10.83203125" style="7" bestFit="1" customWidth="1"/>
    <col min="11541" max="11541" width="10.1640625" style="7" bestFit="1" customWidth="1"/>
    <col min="11542" max="11758" width="8" style="7"/>
    <col min="11759" max="11759" width="4.58203125" style="7" customWidth="1"/>
    <col min="11760" max="11760" width="44.1640625" style="7" customWidth="1"/>
    <col min="11761" max="11761" width="10.4140625" style="7" customWidth="1"/>
    <col min="11762" max="11762" width="0" style="7" hidden="1" customWidth="1"/>
    <col min="11763" max="11763" width="10.58203125" style="7" customWidth="1"/>
    <col min="11764" max="11764" width="9.83203125" style="7" customWidth="1"/>
    <col min="11765" max="11765" width="0" style="7" hidden="1" customWidth="1"/>
    <col min="11766" max="11766" width="9.83203125" style="7" customWidth="1"/>
    <col min="11767" max="11772" width="9.58203125" style="7" customWidth="1"/>
    <col min="11773" max="11777" width="0" style="7" hidden="1" customWidth="1"/>
    <col min="11778" max="11779" width="8.58203125" style="7" customWidth="1"/>
    <col min="11780" max="11785" width="0" style="7" hidden="1" customWidth="1"/>
    <col min="11786" max="11786" width="8.58203125" style="7" customWidth="1"/>
    <col min="11787" max="11791" width="0" style="7" hidden="1" customWidth="1"/>
    <col min="11792" max="11792" width="10.58203125" style="7" customWidth="1"/>
    <col min="11793" max="11793" width="8.58203125" style="7" customWidth="1"/>
    <col min="11794" max="11794" width="11.58203125" style="7" customWidth="1"/>
    <col min="11795" max="11795" width="13.83203125" style="7" customWidth="1"/>
    <col min="11796" max="11796" width="10.83203125" style="7" bestFit="1" customWidth="1"/>
    <col min="11797" max="11797" width="10.1640625" style="7" bestFit="1" customWidth="1"/>
    <col min="11798" max="12014" width="8" style="7"/>
    <col min="12015" max="12015" width="4.58203125" style="7" customWidth="1"/>
    <col min="12016" max="12016" width="44.1640625" style="7" customWidth="1"/>
    <col min="12017" max="12017" width="10.4140625" style="7" customWidth="1"/>
    <col min="12018" max="12018" width="0" style="7" hidden="1" customWidth="1"/>
    <col min="12019" max="12019" width="10.58203125" style="7" customWidth="1"/>
    <col min="12020" max="12020" width="9.83203125" style="7" customWidth="1"/>
    <col min="12021" max="12021" width="0" style="7" hidden="1" customWidth="1"/>
    <col min="12022" max="12022" width="9.83203125" style="7" customWidth="1"/>
    <col min="12023" max="12028" width="9.58203125" style="7" customWidth="1"/>
    <col min="12029" max="12033" width="0" style="7" hidden="1" customWidth="1"/>
    <col min="12034" max="12035" width="8.58203125" style="7" customWidth="1"/>
    <col min="12036" max="12041" width="0" style="7" hidden="1" customWidth="1"/>
    <col min="12042" max="12042" width="8.58203125" style="7" customWidth="1"/>
    <col min="12043" max="12047" width="0" style="7" hidden="1" customWidth="1"/>
    <col min="12048" max="12048" width="10.58203125" style="7" customWidth="1"/>
    <col min="12049" max="12049" width="8.58203125" style="7" customWidth="1"/>
    <col min="12050" max="12050" width="11.58203125" style="7" customWidth="1"/>
    <col min="12051" max="12051" width="13.83203125" style="7" customWidth="1"/>
    <col min="12052" max="12052" width="10.83203125" style="7" bestFit="1" customWidth="1"/>
    <col min="12053" max="12053" width="10.1640625" style="7" bestFit="1" customWidth="1"/>
    <col min="12054" max="12270" width="8" style="7"/>
    <col min="12271" max="12271" width="4.58203125" style="7" customWidth="1"/>
    <col min="12272" max="12272" width="44.1640625" style="7" customWidth="1"/>
    <col min="12273" max="12273" width="10.4140625" style="7" customWidth="1"/>
    <col min="12274" max="12274" width="0" style="7" hidden="1" customWidth="1"/>
    <col min="12275" max="12275" width="10.58203125" style="7" customWidth="1"/>
    <col min="12276" max="12276" width="9.83203125" style="7" customWidth="1"/>
    <col min="12277" max="12277" width="0" style="7" hidden="1" customWidth="1"/>
    <col min="12278" max="12278" width="9.83203125" style="7" customWidth="1"/>
    <col min="12279" max="12284" width="9.58203125" style="7" customWidth="1"/>
    <col min="12285" max="12289" width="0" style="7" hidden="1" customWidth="1"/>
    <col min="12290" max="12291" width="8.58203125" style="7" customWidth="1"/>
    <col min="12292" max="12297" width="0" style="7" hidden="1" customWidth="1"/>
    <col min="12298" max="12298" width="8.58203125" style="7" customWidth="1"/>
    <col min="12299" max="12303" width="0" style="7" hidden="1" customWidth="1"/>
    <col min="12304" max="12304" width="10.58203125" style="7" customWidth="1"/>
    <col min="12305" max="12305" width="8.58203125" style="7" customWidth="1"/>
    <col min="12306" max="12306" width="11.58203125" style="7" customWidth="1"/>
    <col min="12307" max="12307" width="13.83203125" style="7" customWidth="1"/>
    <col min="12308" max="12308" width="10.83203125" style="7" bestFit="1" customWidth="1"/>
    <col min="12309" max="12309" width="10.1640625" style="7" bestFit="1" customWidth="1"/>
    <col min="12310" max="12526" width="8" style="7"/>
    <col min="12527" max="12527" width="4.58203125" style="7" customWidth="1"/>
    <col min="12528" max="12528" width="44.1640625" style="7" customWidth="1"/>
    <col min="12529" max="12529" width="10.4140625" style="7" customWidth="1"/>
    <col min="12530" max="12530" width="0" style="7" hidden="1" customWidth="1"/>
    <col min="12531" max="12531" width="10.58203125" style="7" customWidth="1"/>
    <col min="12532" max="12532" width="9.83203125" style="7" customWidth="1"/>
    <col min="12533" max="12533" width="0" style="7" hidden="1" customWidth="1"/>
    <col min="12534" max="12534" width="9.83203125" style="7" customWidth="1"/>
    <col min="12535" max="12540" width="9.58203125" style="7" customWidth="1"/>
    <col min="12541" max="12545" width="0" style="7" hidden="1" customWidth="1"/>
    <col min="12546" max="12547" width="8.58203125" style="7" customWidth="1"/>
    <col min="12548" max="12553" width="0" style="7" hidden="1" customWidth="1"/>
    <col min="12554" max="12554" width="8.58203125" style="7" customWidth="1"/>
    <col min="12555" max="12559" width="0" style="7" hidden="1" customWidth="1"/>
    <col min="12560" max="12560" width="10.58203125" style="7" customWidth="1"/>
    <col min="12561" max="12561" width="8.58203125" style="7" customWidth="1"/>
    <col min="12562" max="12562" width="11.58203125" style="7" customWidth="1"/>
    <col min="12563" max="12563" width="13.83203125" style="7" customWidth="1"/>
    <col min="12564" max="12564" width="10.83203125" style="7" bestFit="1" customWidth="1"/>
    <col min="12565" max="12565" width="10.1640625" style="7" bestFit="1" customWidth="1"/>
    <col min="12566" max="12782" width="8" style="7"/>
    <col min="12783" max="12783" width="4.58203125" style="7" customWidth="1"/>
    <col min="12784" max="12784" width="44.1640625" style="7" customWidth="1"/>
    <col min="12785" max="12785" width="10.4140625" style="7" customWidth="1"/>
    <col min="12786" max="12786" width="0" style="7" hidden="1" customWidth="1"/>
    <col min="12787" max="12787" width="10.58203125" style="7" customWidth="1"/>
    <col min="12788" max="12788" width="9.83203125" style="7" customWidth="1"/>
    <col min="12789" max="12789" width="0" style="7" hidden="1" customWidth="1"/>
    <col min="12790" max="12790" width="9.83203125" style="7" customWidth="1"/>
    <col min="12791" max="12796" width="9.58203125" style="7" customWidth="1"/>
    <col min="12797" max="12801" width="0" style="7" hidden="1" customWidth="1"/>
    <col min="12802" max="12803" width="8.58203125" style="7" customWidth="1"/>
    <col min="12804" max="12809" width="0" style="7" hidden="1" customWidth="1"/>
    <col min="12810" max="12810" width="8.58203125" style="7" customWidth="1"/>
    <col min="12811" max="12815" width="0" style="7" hidden="1" customWidth="1"/>
    <col min="12816" max="12816" width="10.58203125" style="7" customWidth="1"/>
    <col min="12817" max="12817" width="8.58203125" style="7" customWidth="1"/>
    <col min="12818" max="12818" width="11.58203125" style="7" customWidth="1"/>
    <col min="12819" max="12819" width="13.83203125" style="7" customWidth="1"/>
    <col min="12820" max="12820" width="10.83203125" style="7" bestFit="1" customWidth="1"/>
    <col min="12821" max="12821" width="10.1640625" style="7" bestFit="1" customWidth="1"/>
    <col min="12822" max="13038" width="8" style="7"/>
    <col min="13039" max="13039" width="4.58203125" style="7" customWidth="1"/>
    <col min="13040" max="13040" width="44.1640625" style="7" customWidth="1"/>
    <col min="13041" max="13041" width="10.4140625" style="7" customWidth="1"/>
    <col min="13042" max="13042" width="0" style="7" hidden="1" customWidth="1"/>
    <col min="13043" max="13043" width="10.58203125" style="7" customWidth="1"/>
    <col min="13044" max="13044" width="9.83203125" style="7" customWidth="1"/>
    <col min="13045" max="13045" width="0" style="7" hidden="1" customWidth="1"/>
    <col min="13046" max="13046" width="9.83203125" style="7" customWidth="1"/>
    <col min="13047" max="13052" width="9.58203125" style="7" customWidth="1"/>
    <col min="13053" max="13057" width="0" style="7" hidden="1" customWidth="1"/>
    <col min="13058" max="13059" width="8.58203125" style="7" customWidth="1"/>
    <col min="13060" max="13065" width="0" style="7" hidden="1" customWidth="1"/>
    <col min="13066" max="13066" width="8.58203125" style="7" customWidth="1"/>
    <col min="13067" max="13071" width="0" style="7" hidden="1" customWidth="1"/>
    <col min="13072" max="13072" width="10.58203125" style="7" customWidth="1"/>
    <col min="13073" max="13073" width="8.58203125" style="7" customWidth="1"/>
    <col min="13074" max="13074" width="11.58203125" style="7" customWidth="1"/>
    <col min="13075" max="13075" width="13.83203125" style="7" customWidth="1"/>
    <col min="13076" max="13076" width="10.83203125" style="7" bestFit="1" customWidth="1"/>
    <col min="13077" max="13077" width="10.1640625" style="7" bestFit="1" customWidth="1"/>
    <col min="13078" max="13294" width="8" style="7"/>
    <col min="13295" max="13295" width="4.58203125" style="7" customWidth="1"/>
    <col min="13296" max="13296" width="44.1640625" style="7" customWidth="1"/>
    <col min="13297" max="13297" width="10.4140625" style="7" customWidth="1"/>
    <col min="13298" max="13298" width="0" style="7" hidden="1" customWidth="1"/>
    <col min="13299" max="13299" width="10.58203125" style="7" customWidth="1"/>
    <col min="13300" max="13300" width="9.83203125" style="7" customWidth="1"/>
    <col min="13301" max="13301" width="0" style="7" hidden="1" customWidth="1"/>
    <col min="13302" max="13302" width="9.83203125" style="7" customWidth="1"/>
    <col min="13303" max="13308" width="9.58203125" style="7" customWidth="1"/>
    <col min="13309" max="13313" width="0" style="7" hidden="1" customWidth="1"/>
    <col min="13314" max="13315" width="8.58203125" style="7" customWidth="1"/>
    <col min="13316" max="13321" width="0" style="7" hidden="1" customWidth="1"/>
    <col min="13322" max="13322" width="8.58203125" style="7" customWidth="1"/>
    <col min="13323" max="13327" width="0" style="7" hidden="1" customWidth="1"/>
    <col min="13328" max="13328" width="10.58203125" style="7" customWidth="1"/>
    <col min="13329" max="13329" width="8.58203125" style="7" customWidth="1"/>
    <col min="13330" max="13330" width="11.58203125" style="7" customWidth="1"/>
    <col min="13331" max="13331" width="13.83203125" style="7" customWidth="1"/>
    <col min="13332" max="13332" width="10.83203125" style="7" bestFit="1" customWidth="1"/>
    <col min="13333" max="13333" width="10.1640625" style="7" bestFit="1" customWidth="1"/>
    <col min="13334" max="13550" width="8" style="7"/>
    <col min="13551" max="13551" width="4.58203125" style="7" customWidth="1"/>
    <col min="13552" max="13552" width="44.1640625" style="7" customWidth="1"/>
    <col min="13553" max="13553" width="10.4140625" style="7" customWidth="1"/>
    <col min="13554" max="13554" width="0" style="7" hidden="1" customWidth="1"/>
    <col min="13555" max="13555" width="10.58203125" style="7" customWidth="1"/>
    <col min="13556" max="13556" width="9.83203125" style="7" customWidth="1"/>
    <col min="13557" max="13557" width="0" style="7" hidden="1" customWidth="1"/>
    <col min="13558" max="13558" width="9.83203125" style="7" customWidth="1"/>
    <col min="13559" max="13564" width="9.58203125" style="7" customWidth="1"/>
    <col min="13565" max="13569" width="0" style="7" hidden="1" customWidth="1"/>
    <col min="13570" max="13571" width="8.58203125" style="7" customWidth="1"/>
    <col min="13572" max="13577" width="0" style="7" hidden="1" customWidth="1"/>
    <col min="13578" max="13578" width="8.58203125" style="7" customWidth="1"/>
    <col min="13579" max="13583" width="0" style="7" hidden="1" customWidth="1"/>
    <col min="13584" max="13584" width="10.58203125" style="7" customWidth="1"/>
    <col min="13585" max="13585" width="8.58203125" style="7" customWidth="1"/>
    <col min="13586" max="13586" width="11.58203125" style="7" customWidth="1"/>
    <col min="13587" max="13587" width="13.83203125" style="7" customWidth="1"/>
    <col min="13588" max="13588" width="10.83203125" style="7" bestFit="1" customWidth="1"/>
    <col min="13589" max="13589" width="10.1640625" style="7" bestFit="1" customWidth="1"/>
    <col min="13590" max="13806" width="8" style="7"/>
    <col min="13807" max="13807" width="4.58203125" style="7" customWidth="1"/>
    <col min="13808" max="13808" width="44.1640625" style="7" customWidth="1"/>
    <col min="13809" max="13809" width="10.4140625" style="7" customWidth="1"/>
    <col min="13810" max="13810" width="0" style="7" hidden="1" customWidth="1"/>
    <col min="13811" max="13811" width="10.58203125" style="7" customWidth="1"/>
    <col min="13812" max="13812" width="9.83203125" style="7" customWidth="1"/>
    <col min="13813" max="13813" width="0" style="7" hidden="1" customWidth="1"/>
    <col min="13814" max="13814" width="9.83203125" style="7" customWidth="1"/>
    <col min="13815" max="13820" width="9.58203125" style="7" customWidth="1"/>
    <col min="13821" max="13825" width="0" style="7" hidden="1" customWidth="1"/>
    <col min="13826" max="13827" width="8.58203125" style="7" customWidth="1"/>
    <col min="13828" max="13833" width="0" style="7" hidden="1" customWidth="1"/>
    <col min="13834" max="13834" width="8.58203125" style="7" customWidth="1"/>
    <col min="13835" max="13839" width="0" style="7" hidden="1" customWidth="1"/>
    <col min="13840" max="13840" width="10.58203125" style="7" customWidth="1"/>
    <col min="13841" max="13841" width="8.58203125" style="7" customWidth="1"/>
    <col min="13842" max="13842" width="11.58203125" style="7" customWidth="1"/>
    <col min="13843" max="13843" width="13.83203125" style="7" customWidth="1"/>
    <col min="13844" max="13844" width="10.83203125" style="7" bestFit="1" customWidth="1"/>
    <col min="13845" max="13845" width="10.1640625" style="7" bestFit="1" customWidth="1"/>
    <col min="13846" max="14062" width="8" style="7"/>
    <col min="14063" max="14063" width="4.58203125" style="7" customWidth="1"/>
    <col min="14064" max="14064" width="44.1640625" style="7" customWidth="1"/>
    <col min="14065" max="14065" width="10.4140625" style="7" customWidth="1"/>
    <col min="14066" max="14066" width="0" style="7" hidden="1" customWidth="1"/>
    <col min="14067" max="14067" width="10.58203125" style="7" customWidth="1"/>
    <col min="14068" max="14068" width="9.83203125" style="7" customWidth="1"/>
    <col min="14069" max="14069" width="0" style="7" hidden="1" customWidth="1"/>
    <col min="14070" max="14070" width="9.83203125" style="7" customWidth="1"/>
    <col min="14071" max="14076" width="9.58203125" style="7" customWidth="1"/>
    <col min="14077" max="14081" width="0" style="7" hidden="1" customWidth="1"/>
    <col min="14082" max="14083" width="8.58203125" style="7" customWidth="1"/>
    <col min="14084" max="14089" width="0" style="7" hidden="1" customWidth="1"/>
    <col min="14090" max="14090" width="8.58203125" style="7" customWidth="1"/>
    <col min="14091" max="14095" width="0" style="7" hidden="1" customWidth="1"/>
    <col min="14096" max="14096" width="10.58203125" style="7" customWidth="1"/>
    <col min="14097" max="14097" width="8.58203125" style="7" customWidth="1"/>
    <col min="14098" max="14098" width="11.58203125" style="7" customWidth="1"/>
    <col min="14099" max="14099" width="13.83203125" style="7" customWidth="1"/>
    <col min="14100" max="14100" width="10.83203125" style="7" bestFit="1" customWidth="1"/>
    <col min="14101" max="14101" width="10.1640625" style="7" bestFit="1" customWidth="1"/>
    <col min="14102" max="14318" width="8" style="7"/>
    <col min="14319" max="14319" width="4.58203125" style="7" customWidth="1"/>
    <col min="14320" max="14320" width="44.1640625" style="7" customWidth="1"/>
    <col min="14321" max="14321" width="10.4140625" style="7" customWidth="1"/>
    <col min="14322" max="14322" width="0" style="7" hidden="1" customWidth="1"/>
    <col min="14323" max="14323" width="10.58203125" style="7" customWidth="1"/>
    <col min="14324" max="14324" width="9.83203125" style="7" customWidth="1"/>
    <col min="14325" max="14325" width="0" style="7" hidden="1" customWidth="1"/>
    <col min="14326" max="14326" width="9.83203125" style="7" customWidth="1"/>
    <col min="14327" max="14332" width="9.58203125" style="7" customWidth="1"/>
    <col min="14333" max="14337" width="0" style="7" hidden="1" customWidth="1"/>
    <col min="14338" max="14339" width="8.58203125" style="7" customWidth="1"/>
    <col min="14340" max="14345" width="0" style="7" hidden="1" customWidth="1"/>
    <col min="14346" max="14346" width="8.58203125" style="7" customWidth="1"/>
    <col min="14347" max="14351" width="0" style="7" hidden="1" customWidth="1"/>
    <col min="14352" max="14352" width="10.58203125" style="7" customWidth="1"/>
    <col min="14353" max="14353" width="8.58203125" style="7" customWidth="1"/>
    <col min="14354" max="14354" width="11.58203125" style="7" customWidth="1"/>
    <col min="14355" max="14355" width="13.83203125" style="7" customWidth="1"/>
    <col min="14356" max="14356" width="10.83203125" style="7" bestFit="1" customWidth="1"/>
    <col min="14357" max="14357" width="10.1640625" style="7" bestFit="1" customWidth="1"/>
    <col min="14358" max="14574" width="8" style="7"/>
    <col min="14575" max="14575" width="4.58203125" style="7" customWidth="1"/>
    <col min="14576" max="14576" width="44.1640625" style="7" customWidth="1"/>
    <col min="14577" max="14577" width="10.4140625" style="7" customWidth="1"/>
    <col min="14578" max="14578" width="0" style="7" hidden="1" customWidth="1"/>
    <col min="14579" max="14579" width="10.58203125" style="7" customWidth="1"/>
    <col min="14580" max="14580" width="9.83203125" style="7" customWidth="1"/>
    <col min="14581" max="14581" width="0" style="7" hidden="1" customWidth="1"/>
    <col min="14582" max="14582" width="9.83203125" style="7" customWidth="1"/>
    <col min="14583" max="14588" width="9.58203125" style="7" customWidth="1"/>
    <col min="14589" max="14593" width="0" style="7" hidden="1" customWidth="1"/>
    <col min="14594" max="14595" width="8.58203125" style="7" customWidth="1"/>
    <col min="14596" max="14601" width="0" style="7" hidden="1" customWidth="1"/>
    <col min="14602" max="14602" width="8.58203125" style="7" customWidth="1"/>
    <col min="14603" max="14607" width="0" style="7" hidden="1" customWidth="1"/>
    <col min="14608" max="14608" width="10.58203125" style="7" customWidth="1"/>
    <col min="14609" max="14609" width="8.58203125" style="7" customWidth="1"/>
    <col min="14610" max="14610" width="11.58203125" style="7" customWidth="1"/>
    <col min="14611" max="14611" width="13.83203125" style="7" customWidth="1"/>
    <col min="14612" max="14612" width="10.83203125" style="7" bestFit="1" customWidth="1"/>
    <col min="14613" max="14613" width="10.1640625" style="7" bestFit="1" customWidth="1"/>
    <col min="14614" max="14830" width="8" style="7"/>
    <col min="14831" max="14831" width="4.58203125" style="7" customWidth="1"/>
    <col min="14832" max="14832" width="44.1640625" style="7" customWidth="1"/>
    <col min="14833" max="14833" width="10.4140625" style="7" customWidth="1"/>
    <col min="14834" max="14834" width="0" style="7" hidden="1" customWidth="1"/>
    <col min="14835" max="14835" width="10.58203125" style="7" customWidth="1"/>
    <col min="14836" max="14836" width="9.83203125" style="7" customWidth="1"/>
    <col min="14837" max="14837" width="0" style="7" hidden="1" customWidth="1"/>
    <col min="14838" max="14838" width="9.83203125" style="7" customWidth="1"/>
    <col min="14839" max="14844" width="9.58203125" style="7" customWidth="1"/>
    <col min="14845" max="14849" width="0" style="7" hidden="1" customWidth="1"/>
    <col min="14850" max="14851" width="8.58203125" style="7" customWidth="1"/>
    <col min="14852" max="14857" width="0" style="7" hidden="1" customWidth="1"/>
    <col min="14858" max="14858" width="8.58203125" style="7" customWidth="1"/>
    <col min="14859" max="14863" width="0" style="7" hidden="1" customWidth="1"/>
    <col min="14864" max="14864" width="10.58203125" style="7" customWidth="1"/>
    <col min="14865" max="14865" width="8.58203125" style="7" customWidth="1"/>
    <col min="14866" max="14866" width="11.58203125" style="7" customWidth="1"/>
    <col min="14867" max="14867" width="13.83203125" style="7" customWidth="1"/>
    <col min="14868" max="14868" width="10.83203125" style="7" bestFit="1" customWidth="1"/>
    <col min="14869" max="14869" width="10.1640625" style="7" bestFit="1" customWidth="1"/>
    <col min="14870" max="15086" width="8" style="7"/>
    <col min="15087" max="15087" width="4.58203125" style="7" customWidth="1"/>
    <col min="15088" max="15088" width="44.1640625" style="7" customWidth="1"/>
    <col min="15089" max="15089" width="10.4140625" style="7" customWidth="1"/>
    <col min="15090" max="15090" width="0" style="7" hidden="1" customWidth="1"/>
    <col min="15091" max="15091" width="10.58203125" style="7" customWidth="1"/>
    <col min="15092" max="15092" width="9.83203125" style="7" customWidth="1"/>
    <col min="15093" max="15093" width="0" style="7" hidden="1" customWidth="1"/>
    <col min="15094" max="15094" width="9.83203125" style="7" customWidth="1"/>
    <col min="15095" max="15100" width="9.58203125" style="7" customWidth="1"/>
    <col min="15101" max="15105" width="0" style="7" hidden="1" customWidth="1"/>
    <col min="15106" max="15107" width="8.58203125" style="7" customWidth="1"/>
    <col min="15108" max="15113" width="0" style="7" hidden="1" customWidth="1"/>
    <col min="15114" max="15114" width="8.58203125" style="7" customWidth="1"/>
    <col min="15115" max="15119" width="0" style="7" hidden="1" customWidth="1"/>
    <col min="15120" max="15120" width="10.58203125" style="7" customWidth="1"/>
    <col min="15121" max="15121" width="8.58203125" style="7" customWidth="1"/>
    <col min="15122" max="15122" width="11.58203125" style="7" customWidth="1"/>
    <col min="15123" max="15123" width="13.83203125" style="7" customWidth="1"/>
    <col min="15124" max="15124" width="10.83203125" style="7" bestFit="1" customWidth="1"/>
    <col min="15125" max="15125" width="10.1640625" style="7" bestFit="1" customWidth="1"/>
    <col min="15126" max="15342" width="8" style="7"/>
    <col min="15343" max="15343" width="4.58203125" style="7" customWidth="1"/>
    <col min="15344" max="15344" width="44.1640625" style="7" customWidth="1"/>
    <col min="15345" max="15345" width="10.4140625" style="7" customWidth="1"/>
    <col min="15346" max="15346" width="0" style="7" hidden="1" customWidth="1"/>
    <col min="15347" max="15347" width="10.58203125" style="7" customWidth="1"/>
    <col min="15348" max="15348" width="9.83203125" style="7" customWidth="1"/>
    <col min="15349" max="15349" width="0" style="7" hidden="1" customWidth="1"/>
    <col min="15350" max="15350" width="9.83203125" style="7" customWidth="1"/>
    <col min="15351" max="15356" width="9.58203125" style="7" customWidth="1"/>
    <col min="15357" max="15361" width="0" style="7" hidden="1" customWidth="1"/>
    <col min="15362" max="15363" width="8.58203125" style="7" customWidth="1"/>
    <col min="15364" max="15369" width="0" style="7" hidden="1" customWidth="1"/>
    <col min="15370" max="15370" width="8.58203125" style="7" customWidth="1"/>
    <col min="15371" max="15375" width="0" style="7" hidden="1" customWidth="1"/>
    <col min="15376" max="15376" width="10.58203125" style="7" customWidth="1"/>
    <col min="15377" max="15377" width="8.58203125" style="7" customWidth="1"/>
    <col min="15378" max="15378" width="11.58203125" style="7" customWidth="1"/>
    <col min="15379" max="15379" width="13.83203125" style="7" customWidth="1"/>
    <col min="15380" max="15380" width="10.83203125" style="7" bestFit="1" customWidth="1"/>
    <col min="15381" max="15381" width="10.1640625" style="7" bestFit="1" customWidth="1"/>
    <col min="15382" max="15598" width="8" style="7"/>
    <col min="15599" max="15599" width="4.58203125" style="7" customWidth="1"/>
    <col min="15600" max="15600" width="44.1640625" style="7" customWidth="1"/>
    <col min="15601" max="15601" width="10.4140625" style="7" customWidth="1"/>
    <col min="15602" max="15602" width="0" style="7" hidden="1" customWidth="1"/>
    <col min="15603" max="15603" width="10.58203125" style="7" customWidth="1"/>
    <col min="15604" max="15604" width="9.83203125" style="7" customWidth="1"/>
    <col min="15605" max="15605" width="0" style="7" hidden="1" customWidth="1"/>
    <col min="15606" max="15606" width="9.83203125" style="7" customWidth="1"/>
    <col min="15607" max="15612" width="9.58203125" style="7" customWidth="1"/>
    <col min="15613" max="15617" width="0" style="7" hidden="1" customWidth="1"/>
    <col min="15618" max="15619" width="8.58203125" style="7" customWidth="1"/>
    <col min="15620" max="15625" width="0" style="7" hidden="1" customWidth="1"/>
    <col min="15626" max="15626" width="8.58203125" style="7" customWidth="1"/>
    <col min="15627" max="15631" width="0" style="7" hidden="1" customWidth="1"/>
    <col min="15632" max="15632" width="10.58203125" style="7" customWidth="1"/>
    <col min="15633" max="15633" width="8.58203125" style="7" customWidth="1"/>
    <col min="15634" max="15634" width="11.58203125" style="7" customWidth="1"/>
    <col min="15635" max="15635" width="13.83203125" style="7" customWidth="1"/>
    <col min="15636" max="15636" width="10.83203125" style="7" bestFit="1" customWidth="1"/>
    <col min="15637" max="15637" width="10.1640625" style="7" bestFit="1" customWidth="1"/>
    <col min="15638" max="15854" width="8" style="7"/>
    <col min="15855" max="15855" width="4.58203125" style="7" customWidth="1"/>
    <col min="15856" max="15856" width="44.1640625" style="7" customWidth="1"/>
    <col min="15857" max="15857" width="10.4140625" style="7" customWidth="1"/>
    <col min="15858" max="15858" width="0" style="7" hidden="1" customWidth="1"/>
    <col min="15859" max="15859" width="10.58203125" style="7" customWidth="1"/>
    <col min="15860" max="15860" width="9.83203125" style="7" customWidth="1"/>
    <col min="15861" max="15861" width="0" style="7" hidden="1" customWidth="1"/>
    <col min="15862" max="15862" width="9.83203125" style="7" customWidth="1"/>
    <col min="15863" max="15868" width="9.58203125" style="7" customWidth="1"/>
    <col min="15869" max="15873" width="0" style="7" hidden="1" customWidth="1"/>
    <col min="15874" max="15875" width="8.58203125" style="7" customWidth="1"/>
    <col min="15876" max="15881" width="0" style="7" hidden="1" customWidth="1"/>
    <col min="15882" max="15882" width="8.58203125" style="7" customWidth="1"/>
    <col min="15883" max="15887" width="0" style="7" hidden="1" customWidth="1"/>
    <col min="15888" max="15888" width="10.58203125" style="7" customWidth="1"/>
    <col min="15889" max="15889" width="8.58203125" style="7" customWidth="1"/>
    <col min="15890" max="15890" width="11.58203125" style="7" customWidth="1"/>
    <col min="15891" max="15891" width="13.83203125" style="7" customWidth="1"/>
    <col min="15892" max="15892" width="10.83203125" style="7" bestFit="1" customWidth="1"/>
    <col min="15893" max="15893" width="10.1640625" style="7" bestFit="1" customWidth="1"/>
    <col min="15894" max="16110" width="8" style="7"/>
    <col min="16111" max="16111" width="4.58203125" style="7" customWidth="1"/>
    <col min="16112" max="16112" width="44.1640625" style="7" customWidth="1"/>
    <col min="16113" max="16113" width="10.4140625" style="7" customWidth="1"/>
    <col min="16114" max="16114" width="0" style="7" hidden="1" customWidth="1"/>
    <col min="16115" max="16115" width="10.58203125" style="7" customWidth="1"/>
    <col min="16116" max="16116" width="9.83203125" style="7" customWidth="1"/>
    <col min="16117" max="16117" width="0" style="7" hidden="1" customWidth="1"/>
    <col min="16118" max="16118" width="9.83203125" style="7" customWidth="1"/>
    <col min="16119" max="16124" width="9.58203125" style="7" customWidth="1"/>
    <col min="16125" max="16129" width="0" style="7" hidden="1" customWidth="1"/>
    <col min="16130" max="16131" width="8.58203125" style="7" customWidth="1"/>
    <col min="16132" max="16137" width="0" style="7" hidden="1" customWidth="1"/>
    <col min="16138" max="16138" width="8.58203125" style="7" customWidth="1"/>
    <col min="16139" max="16143" width="0" style="7" hidden="1" customWidth="1"/>
    <col min="16144" max="16144" width="10.58203125" style="7" customWidth="1"/>
    <col min="16145" max="16145" width="8.58203125" style="7" customWidth="1"/>
    <col min="16146" max="16146" width="11.58203125" style="7" customWidth="1"/>
    <col min="16147" max="16147" width="13.83203125" style="7" customWidth="1"/>
    <col min="16148" max="16148" width="10.83203125" style="7" bestFit="1" customWidth="1"/>
    <col min="16149" max="16149" width="10.1640625" style="7" bestFit="1" customWidth="1"/>
    <col min="16150" max="16384" width="8" style="7"/>
  </cols>
  <sheetData>
    <row r="1" spans="1:21" s="92" customFormat="1" ht="21.75" customHeight="1">
      <c r="A1" s="137" t="s">
        <v>61</v>
      </c>
      <c r="B1" s="137"/>
      <c r="C1" s="137"/>
      <c r="D1" s="137"/>
      <c r="E1" s="137"/>
      <c r="F1" s="137"/>
      <c r="G1" s="137"/>
      <c r="H1" s="137"/>
      <c r="I1" s="137"/>
      <c r="J1" s="137"/>
      <c r="K1" s="137"/>
      <c r="L1" s="137"/>
      <c r="M1" s="137"/>
      <c r="N1" s="137"/>
      <c r="O1" s="137"/>
      <c r="P1" s="137"/>
      <c r="Q1" s="137"/>
      <c r="R1" s="137"/>
      <c r="S1" s="137"/>
    </row>
    <row r="2" spans="1:21" ht="43.5" customHeight="1">
      <c r="A2" s="138" t="s">
        <v>116</v>
      </c>
      <c r="B2" s="138"/>
      <c r="C2" s="138"/>
      <c r="D2" s="138"/>
      <c r="E2" s="138"/>
      <c r="F2" s="138"/>
      <c r="G2" s="138"/>
      <c r="H2" s="138"/>
      <c r="I2" s="138"/>
      <c r="J2" s="138"/>
      <c r="K2" s="138"/>
      <c r="L2" s="138"/>
      <c r="M2" s="138"/>
      <c r="N2" s="138"/>
      <c r="O2" s="138"/>
      <c r="P2" s="138"/>
      <c r="Q2" s="138"/>
      <c r="R2" s="138"/>
      <c r="S2" s="138"/>
    </row>
    <row r="3" spans="1:21" s="92" customFormat="1" ht="18.75" customHeight="1">
      <c r="A3" s="141" t="s">
        <v>135</v>
      </c>
      <c r="B3" s="141"/>
      <c r="C3" s="141"/>
      <c r="D3" s="141"/>
      <c r="E3" s="141"/>
      <c r="F3" s="141"/>
      <c r="G3" s="141"/>
      <c r="H3" s="141"/>
      <c r="I3" s="141"/>
      <c r="J3" s="141"/>
      <c r="K3" s="141"/>
      <c r="L3" s="141"/>
      <c r="M3" s="141"/>
      <c r="N3" s="141"/>
      <c r="O3" s="141"/>
      <c r="P3" s="141"/>
      <c r="Q3" s="141"/>
      <c r="R3" s="141"/>
      <c r="S3" s="141"/>
    </row>
    <row r="4" spans="1:21" ht="16.5" customHeight="1">
      <c r="A4" s="2"/>
      <c r="B4" s="3"/>
      <c r="C4" s="2"/>
      <c r="D4" s="2"/>
      <c r="E4" s="2"/>
      <c r="F4" s="4"/>
      <c r="G4" s="2"/>
      <c r="H4" s="5"/>
      <c r="I4" s="5"/>
      <c r="J4" s="5"/>
      <c r="K4" s="5"/>
      <c r="L4" s="6"/>
      <c r="N4" s="104"/>
      <c r="O4" s="104"/>
      <c r="P4" s="104"/>
      <c r="Q4" s="139" t="s">
        <v>0</v>
      </c>
      <c r="R4" s="139"/>
      <c r="S4" s="139"/>
    </row>
    <row r="5" spans="1:21" s="75" customFormat="1" ht="41.25" customHeight="1">
      <c r="A5" s="129" t="s">
        <v>1</v>
      </c>
      <c r="B5" s="129" t="s">
        <v>60</v>
      </c>
      <c r="C5" s="129" t="s">
        <v>86</v>
      </c>
      <c r="D5" s="130" t="s">
        <v>81</v>
      </c>
      <c r="E5" s="129" t="s">
        <v>87</v>
      </c>
      <c r="F5" s="129" t="s">
        <v>88</v>
      </c>
      <c r="G5" s="129" t="s">
        <v>129</v>
      </c>
      <c r="H5" s="129"/>
      <c r="I5" s="129"/>
      <c r="J5" s="129"/>
      <c r="K5" s="142" t="s">
        <v>118</v>
      </c>
      <c r="L5" s="143"/>
      <c r="M5" s="143"/>
      <c r="N5" s="143"/>
      <c r="O5" s="143"/>
      <c r="P5" s="131" t="s">
        <v>119</v>
      </c>
      <c r="Q5" s="131"/>
      <c r="R5" s="131"/>
      <c r="S5" s="129" t="s">
        <v>4</v>
      </c>
    </row>
    <row r="6" spans="1:21" s="75" customFormat="1" ht="26.25" customHeight="1">
      <c r="A6" s="129"/>
      <c r="B6" s="129"/>
      <c r="C6" s="129"/>
      <c r="D6" s="140"/>
      <c r="E6" s="129"/>
      <c r="F6" s="129"/>
      <c r="G6" s="129" t="s">
        <v>5</v>
      </c>
      <c r="H6" s="131" t="s">
        <v>6</v>
      </c>
      <c r="I6" s="133" t="s">
        <v>7</v>
      </c>
      <c r="J6" s="133"/>
      <c r="K6" s="131" t="s">
        <v>89</v>
      </c>
      <c r="L6" s="134" t="s">
        <v>8</v>
      </c>
      <c r="M6" s="135"/>
      <c r="N6" s="135"/>
      <c r="O6" s="135"/>
      <c r="P6" s="133" t="s">
        <v>120</v>
      </c>
      <c r="Q6" s="133" t="s">
        <v>7</v>
      </c>
      <c r="R6" s="133"/>
      <c r="S6" s="129"/>
    </row>
    <row r="7" spans="1:21" s="75" customFormat="1" ht="26.25" customHeight="1">
      <c r="A7" s="130"/>
      <c r="B7" s="130"/>
      <c r="C7" s="130"/>
      <c r="D7" s="140"/>
      <c r="E7" s="130"/>
      <c r="F7" s="130"/>
      <c r="G7" s="130"/>
      <c r="H7" s="132"/>
      <c r="I7" s="132" t="s">
        <v>90</v>
      </c>
      <c r="J7" s="132" t="s">
        <v>91</v>
      </c>
      <c r="K7" s="131"/>
      <c r="L7" s="132" t="s">
        <v>90</v>
      </c>
      <c r="M7" s="131" t="s">
        <v>8</v>
      </c>
      <c r="N7" s="131"/>
      <c r="O7" s="132" t="s">
        <v>91</v>
      </c>
      <c r="P7" s="133"/>
      <c r="Q7" s="132" t="s">
        <v>130</v>
      </c>
      <c r="R7" s="132" t="s">
        <v>131</v>
      </c>
      <c r="S7" s="130"/>
    </row>
    <row r="8" spans="1:21" s="75" customFormat="1" ht="69.75" customHeight="1">
      <c r="A8" s="130"/>
      <c r="B8" s="130"/>
      <c r="C8" s="130"/>
      <c r="D8" s="140"/>
      <c r="E8" s="130"/>
      <c r="F8" s="130"/>
      <c r="G8" s="130"/>
      <c r="H8" s="132"/>
      <c r="I8" s="136"/>
      <c r="J8" s="136"/>
      <c r="K8" s="131"/>
      <c r="L8" s="136"/>
      <c r="M8" s="100" t="s">
        <v>92</v>
      </c>
      <c r="N8" s="100" t="s">
        <v>93</v>
      </c>
      <c r="O8" s="136"/>
      <c r="P8" s="133"/>
      <c r="Q8" s="136"/>
      <c r="R8" s="136"/>
      <c r="S8" s="130"/>
      <c r="U8" s="75" t="s">
        <v>115</v>
      </c>
    </row>
    <row r="9" spans="1:21" ht="35.15" customHeight="1">
      <c r="A9" s="124" t="s">
        <v>10</v>
      </c>
      <c r="B9" s="124"/>
      <c r="C9" s="105"/>
      <c r="D9" s="105"/>
      <c r="E9" s="105"/>
      <c r="F9" s="105"/>
      <c r="G9" s="106"/>
      <c r="H9" s="93">
        <f>H10</f>
        <v>62900</v>
      </c>
      <c r="I9" s="93">
        <f t="shared" ref="I9:R9" si="0">I10</f>
        <v>57453</v>
      </c>
      <c r="J9" s="93">
        <f t="shared" si="0"/>
        <v>5447</v>
      </c>
      <c r="K9" s="93">
        <f t="shared" si="0"/>
        <v>68634</v>
      </c>
      <c r="L9" s="93">
        <f t="shared" si="0"/>
        <v>63187</v>
      </c>
      <c r="M9" s="93">
        <f t="shared" si="0"/>
        <v>57453</v>
      </c>
      <c r="N9" s="93">
        <f t="shared" si="0"/>
        <v>5734</v>
      </c>
      <c r="O9" s="93">
        <f t="shared" si="0"/>
        <v>5447</v>
      </c>
      <c r="P9" s="93">
        <f t="shared" si="0"/>
        <v>27906</v>
      </c>
      <c r="Q9" s="93">
        <f t="shared" si="0"/>
        <v>25275</v>
      </c>
      <c r="R9" s="93">
        <f t="shared" si="0"/>
        <v>2631</v>
      </c>
      <c r="S9" s="107"/>
    </row>
    <row r="10" spans="1:21" s="56" customFormat="1" ht="35.15" customHeight="1">
      <c r="A10" s="125" t="s">
        <v>94</v>
      </c>
      <c r="B10" s="125"/>
      <c r="C10" s="108" t="s">
        <v>24</v>
      </c>
      <c r="D10" s="108"/>
      <c r="E10" s="108"/>
      <c r="F10" s="108"/>
      <c r="G10" s="109" t="s">
        <v>95</v>
      </c>
      <c r="H10" s="94">
        <f>SUM(I10:J10)</f>
        <v>62900</v>
      </c>
      <c r="I10" s="94">
        <v>57453</v>
      </c>
      <c r="J10" s="94">
        <v>5447</v>
      </c>
      <c r="K10" s="94">
        <f>L10+O10</f>
        <v>68634</v>
      </c>
      <c r="L10" s="94">
        <f>SUM(M10:N10)</f>
        <v>63187</v>
      </c>
      <c r="M10" s="94">
        <v>57453</v>
      </c>
      <c r="N10" s="94">
        <v>5734</v>
      </c>
      <c r="O10" s="94">
        <v>5447</v>
      </c>
      <c r="P10" s="94">
        <f>SUM(Q10:R10)</f>
        <v>27906</v>
      </c>
      <c r="Q10" s="94">
        <f>Q11</f>
        <v>25275</v>
      </c>
      <c r="R10" s="94">
        <f>R11</f>
        <v>2631</v>
      </c>
      <c r="S10" s="108"/>
    </row>
    <row r="11" spans="1:21" s="56" customFormat="1" ht="35.15" customHeight="1">
      <c r="A11" s="126" t="s">
        <v>121</v>
      </c>
      <c r="B11" s="127"/>
      <c r="C11" s="108"/>
      <c r="D11" s="108"/>
      <c r="E11" s="108"/>
      <c r="F11" s="108"/>
      <c r="G11" s="109"/>
      <c r="H11" s="94"/>
      <c r="I11" s="94">
        <f>SUM(I12:I18)</f>
        <v>25373</v>
      </c>
      <c r="J11" s="94"/>
      <c r="K11" s="94"/>
      <c r="L11" s="94"/>
      <c r="M11" s="94">
        <f>SUM(M12:M18)</f>
        <v>25373</v>
      </c>
      <c r="N11" s="94"/>
      <c r="O11" s="94"/>
      <c r="P11" s="94">
        <f>SUM(Q11:R11)</f>
        <v>27906</v>
      </c>
      <c r="Q11" s="94">
        <f>SUM(Q12:Q18)</f>
        <v>25275</v>
      </c>
      <c r="R11" s="94">
        <v>2631</v>
      </c>
      <c r="S11" s="108"/>
      <c r="T11" s="102"/>
    </row>
    <row r="12" spans="1:21" s="96" customFormat="1" ht="39" customHeight="1">
      <c r="A12" s="110">
        <v>1</v>
      </c>
      <c r="B12" s="111" t="s">
        <v>98</v>
      </c>
      <c r="C12" s="112"/>
      <c r="D12" s="113" t="s">
        <v>96</v>
      </c>
      <c r="E12" s="114" t="s">
        <v>99</v>
      </c>
      <c r="F12" s="114" t="s">
        <v>38</v>
      </c>
      <c r="G12" s="112"/>
      <c r="H12" s="95"/>
      <c r="I12" s="95">
        <v>4544</v>
      </c>
      <c r="J12" s="95"/>
      <c r="K12" s="95"/>
      <c r="L12" s="95"/>
      <c r="M12" s="95">
        <v>4544</v>
      </c>
      <c r="N12" s="95"/>
      <c r="O12" s="95"/>
      <c r="P12" s="95"/>
      <c r="Q12" s="95">
        <f>4544-98</f>
        <v>4446</v>
      </c>
      <c r="R12" s="95"/>
      <c r="S12" s="110"/>
    </row>
    <row r="13" spans="1:21" s="96" customFormat="1" ht="39" customHeight="1">
      <c r="A13" s="110">
        <v>2</v>
      </c>
      <c r="B13" s="111" t="s">
        <v>100</v>
      </c>
      <c r="C13" s="112"/>
      <c r="D13" s="113" t="s">
        <v>96</v>
      </c>
      <c r="E13" s="114" t="s">
        <v>101</v>
      </c>
      <c r="F13" s="114" t="s">
        <v>38</v>
      </c>
      <c r="G13" s="112"/>
      <c r="H13" s="95"/>
      <c r="I13" s="95">
        <v>4544</v>
      </c>
      <c r="J13" s="95"/>
      <c r="K13" s="95"/>
      <c r="L13" s="95"/>
      <c r="M13" s="95">
        <v>4544</v>
      </c>
      <c r="N13" s="95"/>
      <c r="O13" s="95"/>
      <c r="P13" s="95"/>
      <c r="Q13" s="95">
        <v>4544</v>
      </c>
      <c r="R13" s="95"/>
      <c r="S13" s="110"/>
    </row>
    <row r="14" spans="1:21" s="96" customFormat="1" ht="39" customHeight="1">
      <c r="A14" s="110">
        <v>3</v>
      </c>
      <c r="B14" s="111" t="s">
        <v>102</v>
      </c>
      <c r="C14" s="112"/>
      <c r="D14" s="113" t="s">
        <v>96</v>
      </c>
      <c r="E14" s="114" t="s">
        <v>103</v>
      </c>
      <c r="F14" s="114" t="s">
        <v>38</v>
      </c>
      <c r="G14" s="112"/>
      <c r="H14" s="95"/>
      <c r="I14" s="95">
        <v>4544</v>
      </c>
      <c r="J14" s="95"/>
      <c r="K14" s="95"/>
      <c r="L14" s="95"/>
      <c r="M14" s="95">
        <v>4544</v>
      </c>
      <c r="N14" s="95"/>
      <c r="O14" s="95"/>
      <c r="P14" s="95"/>
      <c r="Q14" s="95">
        <v>4544</v>
      </c>
      <c r="R14" s="95"/>
      <c r="S14" s="110"/>
    </row>
    <row r="15" spans="1:21" s="96" customFormat="1" ht="45" customHeight="1">
      <c r="A15" s="110">
        <v>4</v>
      </c>
      <c r="B15" s="111" t="s">
        <v>104</v>
      </c>
      <c r="C15" s="112"/>
      <c r="D15" s="113" t="s">
        <v>105</v>
      </c>
      <c r="E15" s="114" t="s">
        <v>106</v>
      </c>
      <c r="F15" s="114" t="s">
        <v>38</v>
      </c>
      <c r="G15" s="112"/>
      <c r="H15" s="95"/>
      <c r="I15" s="95">
        <v>2909</v>
      </c>
      <c r="J15" s="95"/>
      <c r="K15" s="95"/>
      <c r="L15" s="95"/>
      <c r="M15" s="95">
        <v>2909</v>
      </c>
      <c r="N15" s="95"/>
      <c r="O15" s="95"/>
      <c r="P15" s="95"/>
      <c r="Q15" s="95">
        <v>2909</v>
      </c>
      <c r="R15" s="95"/>
      <c r="S15" s="110"/>
    </row>
    <row r="16" spans="1:21" ht="45" customHeight="1">
      <c r="A16" s="110">
        <v>5</v>
      </c>
      <c r="B16" s="115" t="s">
        <v>107</v>
      </c>
      <c r="C16" s="116"/>
      <c r="D16" s="113" t="s">
        <v>108</v>
      </c>
      <c r="E16" s="116" t="s">
        <v>109</v>
      </c>
      <c r="F16" s="114" t="s">
        <v>38</v>
      </c>
      <c r="G16" s="117"/>
      <c r="H16" s="95"/>
      <c r="I16" s="95">
        <v>3084</v>
      </c>
      <c r="J16" s="95"/>
      <c r="K16" s="95"/>
      <c r="L16" s="95"/>
      <c r="M16" s="95">
        <v>3084</v>
      </c>
      <c r="N16" s="95"/>
      <c r="O16" s="95"/>
      <c r="P16" s="95"/>
      <c r="Q16" s="95">
        <v>3084</v>
      </c>
      <c r="R16" s="95"/>
      <c r="S16" s="110"/>
      <c r="U16" s="97"/>
    </row>
    <row r="17" spans="1:19" ht="45" customHeight="1">
      <c r="A17" s="110">
        <v>6</v>
      </c>
      <c r="B17" s="111" t="s">
        <v>110</v>
      </c>
      <c r="C17" s="116"/>
      <c r="D17" s="113" t="s">
        <v>97</v>
      </c>
      <c r="E17" s="116" t="s">
        <v>111</v>
      </c>
      <c r="F17" s="114" t="s">
        <v>38</v>
      </c>
      <c r="G17" s="117"/>
      <c r="H17" s="95"/>
      <c r="I17" s="95">
        <v>2874</v>
      </c>
      <c r="J17" s="95"/>
      <c r="K17" s="95"/>
      <c r="L17" s="95"/>
      <c r="M17" s="95">
        <v>2874</v>
      </c>
      <c r="N17" s="95"/>
      <c r="O17" s="95"/>
      <c r="P17" s="95"/>
      <c r="Q17" s="95">
        <v>2874</v>
      </c>
      <c r="R17" s="95"/>
      <c r="S17" s="110"/>
    </row>
    <row r="18" spans="1:19" ht="45" customHeight="1">
      <c r="A18" s="118">
        <v>7</v>
      </c>
      <c r="B18" s="119" t="s">
        <v>112</v>
      </c>
      <c r="C18" s="120"/>
      <c r="D18" s="121" t="s">
        <v>113</v>
      </c>
      <c r="E18" s="120" t="s">
        <v>114</v>
      </c>
      <c r="F18" s="122" t="s">
        <v>38</v>
      </c>
      <c r="G18" s="123"/>
      <c r="H18" s="98"/>
      <c r="I18" s="98">
        <v>2874</v>
      </c>
      <c r="J18" s="98"/>
      <c r="K18" s="98"/>
      <c r="L18" s="98"/>
      <c r="M18" s="98">
        <v>2874</v>
      </c>
      <c r="N18" s="98"/>
      <c r="O18" s="98"/>
      <c r="P18" s="98"/>
      <c r="Q18" s="98">
        <v>2874</v>
      </c>
      <c r="R18" s="98"/>
      <c r="S18" s="118"/>
    </row>
    <row r="20" spans="1:19" s="103" customFormat="1" ht="39.75" customHeight="1">
      <c r="B20" s="128" t="s">
        <v>134</v>
      </c>
      <c r="C20" s="128"/>
      <c r="D20" s="128"/>
      <c r="E20" s="128"/>
      <c r="F20" s="128"/>
      <c r="G20" s="128"/>
      <c r="H20" s="128"/>
      <c r="I20" s="128"/>
      <c r="J20" s="128"/>
      <c r="K20" s="128"/>
      <c r="L20" s="128"/>
      <c r="M20" s="128"/>
      <c r="N20" s="128"/>
      <c r="O20" s="128"/>
      <c r="P20" s="128"/>
      <c r="Q20" s="128"/>
      <c r="R20" s="128"/>
      <c r="S20" s="128"/>
    </row>
    <row r="24" spans="1:19">
      <c r="D24" s="7" t="s">
        <v>115</v>
      </c>
    </row>
  </sheetData>
  <mergeCells count="32">
    <mergeCell ref="A1:S1"/>
    <mergeCell ref="A2:S2"/>
    <mergeCell ref="Q4:S4"/>
    <mergeCell ref="A5:A8"/>
    <mergeCell ref="B5:B8"/>
    <mergeCell ref="C5:C8"/>
    <mergeCell ref="D5:D8"/>
    <mergeCell ref="E5:E8"/>
    <mergeCell ref="F5:F8"/>
    <mergeCell ref="G5:J5"/>
    <mergeCell ref="A3:S3"/>
    <mergeCell ref="I7:I8"/>
    <mergeCell ref="J7:J8"/>
    <mergeCell ref="L7:L8"/>
    <mergeCell ref="M7:N7"/>
    <mergeCell ref="K5:O5"/>
    <mergeCell ref="P5:R5"/>
    <mergeCell ref="S5:S8"/>
    <mergeCell ref="P6:P8"/>
    <mergeCell ref="R7:R8"/>
    <mergeCell ref="Q6:R6"/>
    <mergeCell ref="A9:B9"/>
    <mergeCell ref="A10:B10"/>
    <mergeCell ref="A11:B11"/>
    <mergeCell ref="B20:S20"/>
    <mergeCell ref="G6:G8"/>
    <mergeCell ref="H6:H8"/>
    <mergeCell ref="I6:J6"/>
    <mergeCell ref="K6:K8"/>
    <mergeCell ref="L6:O6"/>
    <mergeCell ref="O7:O8"/>
    <mergeCell ref="Q7:Q8"/>
  </mergeCells>
  <pageMargins left="0.68" right="0.28000000000000003" top="0.78740157480314998" bottom="0.59055118110236204" header="0.31496062992126" footer="0.31496062992126"/>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
  <sheetViews>
    <sheetView topLeftCell="A5" zoomScale="89" zoomScaleNormal="89" workbookViewId="0">
      <selection activeCell="L8" sqref="L8"/>
    </sheetView>
  </sheetViews>
  <sheetFormatPr defaultColWidth="8" defaultRowHeight="11.5"/>
  <cols>
    <col min="1" max="1" width="4.58203125" style="1" customWidth="1"/>
    <col min="2" max="2" width="34.4140625" style="1" customWidth="1"/>
    <col min="3" max="3" width="9.58203125" style="1" customWidth="1"/>
    <col min="4" max="4" width="55.58203125" style="1" customWidth="1"/>
    <col min="5" max="5" width="10.58203125" style="1" customWidth="1"/>
    <col min="6" max="6" width="9.58203125" style="69" customWidth="1"/>
    <col min="7" max="7" width="9.58203125" style="1" customWidth="1"/>
    <col min="8" max="8" width="9.58203125" style="70" customWidth="1"/>
    <col min="9" max="10" width="9" style="70" customWidth="1"/>
    <col min="11" max="12" width="9" style="29" customWidth="1"/>
    <col min="13" max="13" width="8.58203125" style="1" customWidth="1"/>
    <col min="14" max="14" width="10.58203125" style="1" bestFit="1" customWidth="1"/>
    <col min="15" max="15" width="10.1640625" style="1" bestFit="1" customWidth="1"/>
    <col min="16" max="232" width="8" style="1"/>
    <col min="233" max="233" width="4.58203125" style="1" customWidth="1"/>
    <col min="234" max="234" width="44.1640625" style="1" customWidth="1"/>
    <col min="235" max="235" width="10.4140625" style="1" customWidth="1"/>
    <col min="236" max="236" width="0" style="1" hidden="1" customWidth="1"/>
    <col min="237" max="237" width="10.58203125" style="1" customWidth="1"/>
    <col min="238" max="238" width="9.58203125" style="1" customWidth="1"/>
    <col min="239" max="239" width="0" style="1" hidden="1" customWidth="1"/>
    <col min="240" max="246" width="9.58203125" style="1" customWidth="1"/>
    <col min="247" max="251" width="0" style="1" hidden="1" customWidth="1"/>
    <col min="252" max="253" width="8.58203125" style="1" customWidth="1"/>
    <col min="254" max="259" width="0" style="1" hidden="1" customWidth="1"/>
    <col min="260" max="260" width="8.58203125" style="1" customWidth="1"/>
    <col min="261" max="265" width="0" style="1" hidden="1" customWidth="1"/>
    <col min="266" max="266" width="10.58203125" style="1" customWidth="1"/>
    <col min="267" max="267" width="8.58203125" style="1" customWidth="1"/>
    <col min="268" max="268" width="11.58203125" style="1" customWidth="1"/>
    <col min="269" max="269" width="13.58203125" style="1" customWidth="1"/>
    <col min="270" max="270" width="10.58203125" style="1" bestFit="1" customWidth="1"/>
    <col min="271" max="271" width="10.1640625" style="1" bestFit="1" customWidth="1"/>
    <col min="272" max="488" width="8" style="1"/>
    <col min="489" max="489" width="4.58203125" style="1" customWidth="1"/>
    <col min="490" max="490" width="44.1640625" style="1" customWidth="1"/>
    <col min="491" max="491" width="10.4140625" style="1" customWidth="1"/>
    <col min="492" max="492" width="0" style="1" hidden="1" customWidth="1"/>
    <col min="493" max="493" width="10.58203125" style="1" customWidth="1"/>
    <col min="494" max="494" width="9.58203125" style="1" customWidth="1"/>
    <col min="495" max="495" width="0" style="1" hidden="1" customWidth="1"/>
    <col min="496" max="502" width="9.58203125" style="1" customWidth="1"/>
    <col min="503" max="507" width="0" style="1" hidden="1" customWidth="1"/>
    <col min="508" max="509" width="8.58203125" style="1" customWidth="1"/>
    <col min="510" max="515" width="0" style="1" hidden="1" customWidth="1"/>
    <col min="516" max="516" width="8.58203125" style="1" customWidth="1"/>
    <col min="517" max="521" width="0" style="1" hidden="1" customWidth="1"/>
    <col min="522" max="522" width="10.58203125" style="1" customWidth="1"/>
    <col min="523" max="523" width="8.58203125" style="1" customWidth="1"/>
    <col min="524" max="524" width="11.58203125" style="1" customWidth="1"/>
    <col min="525" max="525" width="13.58203125" style="1" customWidth="1"/>
    <col min="526" max="526" width="10.58203125" style="1" bestFit="1" customWidth="1"/>
    <col min="527" max="527" width="10.1640625" style="1" bestFit="1" customWidth="1"/>
    <col min="528" max="744" width="8" style="1"/>
    <col min="745" max="745" width="4.58203125" style="1" customWidth="1"/>
    <col min="746" max="746" width="44.1640625" style="1" customWidth="1"/>
    <col min="747" max="747" width="10.4140625" style="1" customWidth="1"/>
    <col min="748" max="748" width="0" style="1" hidden="1" customWidth="1"/>
    <col min="749" max="749" width="10.58203125" style="1" customWidth="1"/>
    <col min="750" max="750" width="9.58203125" style="1" customWidth="1"/>
    <col min="751" max="751" width="0" style="1" hidden="1" customWidth="1"/>
    <col min="752" max="758" width="9.58203125" style="1" customWidth="1"/>
    <col min="759" max="763" width="0" style="1" hidden="1" customWidth="1"/>
    <col min="764" max="765" width="8.58203125" style="1" customWidth="1"/>
    <col min="766" max="771" width="0" style="1" hidden="1" customWidth="1"/>
    <col min="772" max="772" width="8.58203125" style="1" customWidth="1"/>
    <col min="773" max="777" width="0" style="1" hidden="1" customWidth="1"/>
    <col min="778" max="778" width="10.58203125" style="1" customWidth="1"/>
    <col min="779" max="779" width="8.58203125" style="1" customWidth="1"/>
    <col min="780" max="780" width="11.58203125" style="1" customWidth="1"/>
    <col min="781" max="781" width="13.58203125" style="1" customWidth="1"/>
    <col min="782" max="782" width="10.58203125" style="1" bestFit="1" customWidth="1"/>
    <col min="783" max="783" width="10.1640625" style="1" bestFit="1" customWidth="1"/>
    <col min="784" max="1000" width="8" style="1"/>
    <col min="1001" max="1001" width="4.58203125" style="1" customWidth="1"/>
    <col min="1002" max="1002" width="44.1640625" style="1" customWidth="1"/>
    <col min="1003" max="1003" width="10.4140625" style="1" customWidth="1"/>
    <col min="1004" max="1004" width="0" style="1" hidden="1" customWidth="1"/>
    <col min="1005" max="1005" width="10.58203125" style="1" customWidth="1"/>
    <col min="1006" max="1006" width="9.58203125" style="1" customWidth="1"/>
    <col min="1007" max="1007" width="0" style="1" hidden="1" customWidth="1"/>
    <col min="1008" max="1014" width="9.58203125" style="1" customWidth="1"/>
    <col min="1015" max="1019" width="0" style="1" hidden="1" customWidth="1"/>
    <col min="1020" max="1021" width="8.58203125" style="1" customWidth="1"/>
    <col min="1022" max="1027" width="0" style="1" hidden="1" customWidth="1"/>
    <col min="1028" max="1028" width="8.58203125" style="1" customWidth="1"/>
    <col min="1029" max="1033" width="0" style="1" hidden="1" customWidth="1"/>
    <col min="1034" max="1034" width="10.58203125" style="1" customWidth="1"/>
    <col min="1035" max="1035" width="8.58203125" style="1" customWidth="1"/>
    <col min="1036" max="1036" width="11.58203125" style="1" customWidth="1"/>
    <col min="1037" max="1037" width="13.58203125" style="1" customWidth="1"/>
    <col min="1038" max="1038" width="10.58203125" style="1" bestFit="1" customWidth="1"/>
    <col min="1039" max="1039" width="10.1640625" style="1" bestFit="1" customWidth="1"/>
    <col min="1040" max="1256" width="8" style="1"/>
    <col min="1257" max="1257" width="4.58203125" style="1" customWidth="1"/>
    <col min="1258" max="1258" width="44.1640625" style="1" customWidth="1"/>
    <col min="1259" max="1259" width="10.4140625" style="1" customWidth="1"/>
    <col min="1260" max="1260" width="0" style="1" hidden="1" customWidth="1"/>
    <col min="1261" max="1261" width="10.58203125" style="1" customWidth="1"/>
    <col min="1262" max="1262" width="9.58203125" style="1" customWidth="1"/>
    <col min="1263" max="1263" width="0" style="1" hidden="1" customWidth="1"/>
    <col min="1264" max="1270" width="9.58203125" style="1" customWidth="1"/>
    <col min="1271" max="1275" width="0" style="1" hidden="1" customWidth="1"/>
    <col min="1276" max="1277" width="8.58203125" style="1" customWidth="1"/>
    <col min="1278" max="1283" width="0" style="1" hidden="1" customWidth="1"/>
    <col min="1284" max="1284" width="8.58203125" style="1" customWidth="1"/>
    <col min="1285" max="1289" width="0" style="1" hidden="1" customWidth="1"/>
    <col min="1290" max="1290" width="10.58203125" style="1" customWidth="1"/>
    <col min="1291" max="1291" width="8.58203125" style="1" customWidth="1"/>
    <col min="1292" max="1292" width="11.58203125" style="1" customWidth="1"/>
    <col min="1293" max="1293" width="13.58203125" style="1" customWidth="1"/>
    <col min="1294" max="1294" width="10.58203125" style="1" bestFit="1" customWidth="1"/>
    <col min="1295" max="1295" width="10.1640625" style="1" bestFit="1" customWidth="1"/>
    <col min="1296" max="1512" width="8" style="1"/>
    <col min="1513" max="1513" width="4.58203125" style="1" customWidth="1"/>
    <col min="1514" max="1514" width="44.1640625" style="1" customWidth="1"/>
    <col min="1515" max="1515" width="10.4140625" style="1" customWidth="1"/>
    <col min="1516" max="1516" width="0" style="1" hidden="1" customWidth="1"/>
    <col min="1517" max="1517" width="10.58203125" style="1" customWidth="1"/>
    <col min="1518" max="1518" width="9.58203125" style="1" customWidth="1"/>
    <col min="1519" max="1519" width="0" style="1" hidden="1" customWidth="1"/>
    <col min="1520" max="1526" width="9.58203125" style="1" customWidth="1"/>
    <col min="1527" max="1531" width="0" style="1" hidden="1" customWidth="1"/>
    <col min="1532" max="1533" width="8.58203125" style="1" customWidth="1"/>
    <col min="1534" max="1539" width="0" style="1" hidden="1" customWidth="1"/>
    <col min="1540" max="1540" width="8.58203125" style="1" customWidth="1"/>
    <col min="1541" max="1545" width="0" style="1" hidden="1" customWidth="1"/>
    <col min="1546" max="1546" width="10.58203125" style="1" customWidth="1"/>
    <col min="1547" max="1547" width="8.58203125" style="1" customWidth="1"/>
    <col min="1548" max="1548" width="11.58203125" style="1" customWidth="1"/>
    <col min="1549" max="1549" width="13.58203125" style="1" customWidth="1"/>
    <col min="1550" max="1550" width="10.58203125" style="1" bestFit="1" customWidth="1"/>
    <col min="1551" max="1551" width="10.1640625" style="1" bestFit="1" customWidth="1"/>
    <col min="1552" max="1768" width="8" style="1"/>
    <col min="1769" max="1769" width="4.58203125" style="1" customWidth="1"/>
    <col min="1770" max="1770" width="44.1640625" style="1" customWidth="1"/>
    <col min="1771" max="1771" width="10.4140625" style="1" customWidth="1"/>
    <col min="1772" max="1772" width="0" style="1" hidden="1" customWidth="1"/>
    <col min="1773" max="1773" width="10.58203125" style="1" customWidth="1"/>
    <col min="1774" max="1774" width="9.58203125" style="1" customWidth="1"/>
    <col min="1775" max="1775" width="0" style="1" hidden="1" customWidth="1"/>
    <col min="1776" max="1782" width="9.58203125" style="1" customWidth="1"/>
    <col min="1783" max="1787" width="0" style="1" hidden="1" customWidth="1"/>
    <col min="1788" max="1789" width="8.58203125" style="1" customWidth="1"/>
    <col min="1790" max="1795" width="0" style="1" hidden="1" customWidth="1"/>
    <col min="1796" max="1796" width="8.58203125" style="1" customWidth="1"/>
    <col min="1797" max="1801" width="0" style="1" hidden="1" customWidth="1"/>
    <col min="1802" max="1802" width="10.58203125" style="1" customWidth="1"/>
    <col min="1803" max="1803" width="8.58203125" style="1" customWidth="1"/>
    <col min="1804" max="1804" width="11.58203125" style="1" customWidth="1"/>
    <col min="1805" max="1805" width="13.58203125" style="1" customWidth="1"/>
    <col min="1806" max="1806" width="10.58203125" style="1" bestFit="1" customWidth="1"/>
    <col min="1807" max="1807" width="10.1640625" style="1" bestFit="1" customWidth="1"/>
    <col min="1808" max="2024" width="8" style="1"/>
    <col min="2025" max="2025" width="4.58203125" style="1" customWidth="1"/>
    <col min="2026" max="2026" width="44.1640625" style="1" customWidth="1"/>
    <col min="2027" max="2027" width="10.4140625" style="1" customWidth="1"/>
    <col min="2028" max="2028" width="0" style="1" hidden="1" customWidth="1"/>
    <col min="2029" max="2029" width="10.58203125" style="1" customWidth="1"/>
    <col min="2030" max="2030" width="9.58203125" style="1" customWidth="1"/>
    <col min="2031" max="2031" width="0" style="1" hidden="1" customWidth="1"/>
    <col min="2032" max="2038" width="9.58203125" style="1" customWidth="1"/>
    <col min="2039" max="2043" width="0" style="1" hidden="1" customWidth="1"/>
    <col min="2044" max="2045" width="8.58203125" style="1" customWidth="1"/>
    <col min="2046" max="2051" width="0" style="1" hidden="1" customWidth="1"/>
    <col min="2052" max="2052" width="8.58203125" style="1" customWidth="1"/>
    <col min="2053" max="2057" width="0" style="1" hidden="1" customWidth="1"/>
    <col min="2058" max="2058" width="10.58203125" style="1" customWidth="1"/>
    <col min="2059" max="2059" width="8.58203125" style="1" customWidth="1"/>
    <col min="2060" max="2060" width="11.58203125" style="1" customWidth="1"/>
    <col min="2061" max="2061" width="13.58203125" style="1" customWidth="1"/>
    <col min="2062" max="2062" width="10.58203125" style="1" bestFit="1" customWidth="1"/>
    <col min="2063" max="2063" width="10.1640625" style="1" bestFit="1" customWidth="1"/>
    <col min="2064" max="2280" width="8" style="1"/>
    <col min="2281" max="2281" width="4.58203125" style="1" customWidth="1"/>
    <col min="2282" max="2282" width="44.1640625" style="1" customWidth="1"/>
    <col min="2283" max="2283" width="10.4140625" style="1" customWidth="1"/>
    <col min="2284" max="2284" width="0" style="1" hidden="1" customWidth="1"/>
    <col min="2285" max="2285" width="10.58203125" style="1" customWidth="1"/>
    <col min="2286" max="2286" width="9.58203125" style="1" customWidth="1"/>
    <col min="2287" max="2287" width="0" style="1" hidden="1" customWidth="1"/>
    <col min="2288" max="2294" width="9.58203125" style="1" customWidth="1"/>
    <col min="2295" max="2299" width="0" style="1" hidden="1" customWidth="1"/>
    <col min="2300" max="2301" width="8.58203125" style="1" customWidth="1"/>
    <col min="2302" max="2307" width="0" style="1" hidden="1" customWidth="1"/>
    <col min="2308" max="2308" width="8.58203125" style="1" customWidth="1"/>
    <col min="2309" max="2313" width="0" style="1" hidden="1" customWidth="1"/>
    <col min="2314" max="2314" width="10.58203125" style="1" customWidth="1"/>
    <col min="2315" max="2315" width="8.58203125" style="1" customWidth="1"/>
    <col min="2316" max="2316" width="11.58203125" style="1" customWidth="1"/>
    <col min="2317" max="2317" width="13.58203125" style="1" customWidth="1"/>
    <col min="2318" max="2318" width="10.58203125" style="1" bestFit="1" customWidth="1"/>
    <col min="2319" max="2319" width="10.1640625" style="1" bestFit="1" customWidth="1"/>
    <col min="2320" max="2536" width="8" style="1"/>
    <col min="2537" max="2537" width="4.58203125" style="1" customWidth="1"/>
    <col min="2538" max="2538" width="44.1640625" style="1" customWidth="1"/>
    <col min="2539" max="2539" width="10.4140625" style="1" customWidth="1"/>
    <col min="2540" max="2540" width="0" style="1" hidden="1" customWidth="1"/>
    <col min="2541" max="2541" width="10.58203125" style="1" customWidth="1"/>
    <col min="2542" max="2542" width="9.58203125" style="1" customWidth="1"/>
    <col min="2543" max="2543" width="0" style="1" hidden="1" customWidth="1"/>
    <col min="2544" max="2550" width="9.58203125" style="1" customWidth="1"/>
    <col min="2551" max="2555" width="0" style="1" hidden="1" customWidth="1"/>
    <col min="2556" max="2557" width="8.58203125" style="1" customWidth="1"/>
    <col min="2558" max="2563" width="0" style="1" hidden="1" customWidth="1"/>
    <col min="2564" max="2564" width="8.58203125" style="1" customWidth="1"/>
    <col min="2565" max="2569" width="0" style="1" hidden="1" customWidth="1"/>
    <col min="2570" max="2570" width="10.58203125" style="1" customWidth="1"/>
    <col min="2571" max="2571" width="8.58203125" style="1" customWidth="1"/>
    <col min="2572" max="2572" width="11.58203125" style="1" customWidth="1"/>
    <col min="2573" max="2573" width="13.58203125" style="1" customWidth="1"/>
    <col min="2574" max="2574" width="10.58203125" style="1" bestFit="1" customWidth="1"/>
    <col min="2575" max="2575" width="10.1640625" style="1" bestFit="1" customWidth="1"/>
    <col min="2576" max="2792" width="8" style="1"/>
    <col min="2793" max="2793" width="4.58203125" style="1" customWidth="1"/>
    <col min="2794" max="2794" width="44.1640625" style="1" customWidth="1"/>
    <col min="2795" max="2795" width="10.4140625" style="1" customWidth="1"/>
    <col min="2796" max="2796" width="0" style="1" hidden="1" customWidth="1"/>
    <col min="2797" max="2797" width="10.58203125" style="1" customWidth="1"/>
    <col min="2798" max="2798" width="9.58203125" style="1" customWidth="1"/>
    <col min="2799" max="2799" width="0" style="1" hidden="1" customWidth="1"/>
    <col min="2800" max="2806" width="9.58203125" style="1" customWidth="1"/>
    <col min="2807" max="2811" width="0" style="1" hidden="1" customWidth="1"/>
    <col min="2812" max="2813" width="8.58203125" style="1" customWidth="1"/>
    <col min="2814" max="2819" width="0" style="1" hidden="1" customWidth="1"/>
    <col min="2820" max="2820" width="8.58203125" style="1" customWidth="1"/>
    <col min="2821" max="2825" width="0" style="1" hidden="1" customWidth="1"/>
    <col min="2826" max="2826" width="10.58203125" style="1" customWidth="1"/>
    <col min="2827" max="2827" width="8.58203125" style="1" customWidth="1"/>
    <col min="2828" max="2828" width="11.58203125" style="1" customWidth="1"/>
    <col min="2829" max="2829" width="13.58203125" style="1" customWidth="1"/>
    <col min="2830" max="2830" width="10.58203125" style="1" bestFit="1" customWidth="1"/>
    <col min="2831" max="2831" width="10.1640625" style="1" bestFit="1" customWidth="1"/>
    <col min="2832" max="3048" width="8" style="1"/>
    <col min="3049" max="3049" width="4.58203125" style="1" customWidth="1"/>
    <col min="3050" max="3050" width="44.1640625" style="1" customWidth="1"/>
    <col min="3051" max="3051" width="10.4140625" style="1" customWidth="1"/>
    <col min="3052" max="3052" width="0" style="1" hidden="1" customWidth="1"/>
    <col min="3053" max="3053" width="10.58203125" style="1" customWidth="1"/>
    <col min="3054" max="3054" width="9.58203125" style="1" customWidth="1"/>
    <col min="3055" max="3055" width="0" style="1" hidden="1" customWidth="1"/>
    <col min="3056" max="3062" width="9.58203125" style="1" customWidth="1"/>
    <col min="3063" max="3067" width="0" style="1" hidden="1" customWidth="1"/>
    <col min="3068" max="3069" width="8.58203125" style="1" customWidth="1"/>
    <col min="3070" max="3075" width="0" style="1" hidden="1" customWidth="1"/>
    <col min="3076" max="3076" width="8.58203125" style="1" customWidth="1"/>
    <col min="3077" max="3081" width="0" style="1" hidden="1" customWidth="1"/>
    <col min="3082" max="3082" width="10.58203125" style="1" customWidth="1"/>
    <col min="3083" max="3083" width="8.58203125" style="1" customWidth="1"/>
    <col min="3084" max="3084" width="11.58203125" style="1" customWidth="1"/>
    <col min="3085" max="3085" width="13.58203125" style="1" customWidth="1"/>
    <col min="3086" max="3086" width="10.58203125" style="1" bestFit="1" customWidth="1"/>
    <col min="3087" max="3087" width="10.1640625" style="1" bestFit="1" customWidth="1"/>
    <col min="3088" max="3304" width="8" style="1"/>
    <col min="3305" max="3305" width="4.58203125" style="1" customWidth="1"/>
    <col min="3306" max="3306" width="44.1640625" style="1" customWidth="1"/>
    <col min="3307" max="3307" width="10.4140625" style="1" customWidth="1"/>
    <col min="3308" max="3308" width="0" style="1" hidden="1" customWidth="1"/>
    <col min="3309" max="3309" width="10.58203125" style="1" customWidth="1"/>
    <col min="3310" max="3310" width="9.58203125" style="1" customWidth="1"/>
    <col min="3311" max="3311" width="0" style="1" hidden="1" customWidth="1"/>
    <col min="3312" max="3318" width="9.58203125" style="1" customWidth="1"/>
    <col min="3319" max="3323" width="0" style="1" hidden="1" customWidth="1"/>
    <col min="3324" max="3325" width="8.58203125" style="1" customWidth="1"/>
    <col min="3326" max="3331" width="0" style="1" hidden="1" customWidth="1"/>
    <col min="3332" max="3332" width="8.58203125" style="1" customWidth="1"/>
    <col min="3333" max="3337" width="0" style="1" hidden="1" customWidth="1"/>
    <col min="3338" max="3338" width="10.58203125" style="1" customWidth="1"/>
    <col min="3339" max="3339" width="8.58203125" style="1" customWidth="1"/>
    <col min="3340" max="3340" width="11.58203125" style="1" customWidth="1"/>
    <col min="3341" max="3341" width="13.58203125" style="1" customWidth="1"/>
    <col min="3342" max="3342" width="10.58203125" style="1" bestFit="1" customWidth="1"/>
    <col min="3343" max="3343" width="10.1640625" style="1" bestFit="1" customWidth="1"/>
    <col min="3344" max="3560" width="8" style="1"/>
    <col min="3561" max="3561" width="4.58203125" style="1" customWidth="1"/>
    <col min="3562" max="3562" width="44.1640625" style="1" customWidth="1"/>
    <col min="3563" max="3563" width="10.4140625" style="1" customWidth="1"/>
    <col min="3564" max="3564" width="0" style="1" hidden="1" customWidth="1"/>
    <col min="3565" max="3565" width="10.58203125" style="1" customWidth="1"/>
    <col min="3566" max="3566" width="9.58203125" style="1" customWidth="1"/>
    <col min="3567" max="3567" width="0" style="1" hidden="1" customWidth="1"/>
    <col min="3568" max="3574" width="9.58203125" style="1" customWidth="1"/>
    <col min="3575" max="3579" width="0" style="1" hidden="1" customWidth="1"/>
    <col min="3580" max="3581" width="8.58203125" style="1" customWidth="1"/>
    <col min="3582" max="3587" width="0" style="1" hidden="1" customWidth="1"/>
    <col min="3588" max="3588" width="8.58203125" style="1" customWidth="1"/>
    <col min="3589" max="3593" width="0" style="1" hidden="1" customWidth="1"/>
    <col min="3594" max="3594" width="10.58203125" style="1" customWidth="1"/>
    <col min="3595" max="3595" width="8.58203125" style="1" customWidth="1"/>
    <col min="3596" max="3596" width="11.58203125" style="1" customWidth="1"/>
    <col min="3597" max="3597" width="13.58203125" style="1" customWidth="1"/>
    <col min="3598" max="3598" width="10.58203125" style="1" bestFit="1" customWidth="1"/>
    <col min="3599" max="3599" width="10.1640625" style="1" bestFit="1" customWidth="1"/>
    <col min="3600" max="3816" width="8" style="1"/>
    <col min="3817" max="3817" width="4.58203125" style="1" customWidth="1"/>
    <col min="3818" max="3818" width="44.1640625" style="1" customWidth="1"/>
    <col min="3819" max="3819" width="10.4140625" style="1" customWidth="1"/>
    <col min="3820" max="3820" width="0" style="1" hidden="1" customWidth="1"/>
    <col min="3821" max="3821" width="10.58203125" style="1" customWidth="1"/>
    <col min="3822" max="3822" width="9.58203125" style="1" customWidth="1"/>
    <col min="3823" max="3823" width="0" style="1" hidden="1" customWidth="1"/>
    <col min="3824" max="3830" width="9.58203125" style="1" customWidth="1"/>
    <col min="3831" max="3835" width="0" style="1" hidden="1" customWidth="1"/>
    <col min="3836" max="3837" width="8.58203125" style="1" customWidth="1"/>
    <col min="3838" max="3843" width="0" style="1" hidden="1" customWidth="1"/>
    <col min="3844" max="3844" width="8.58203125" style="1" customWidth="1"/>
    <col min="3845" max="3849" width="0" style="1" hidden="1" customWidth="1"/>
    <col min="3850" max="3850" width="10.58203125" style="1" customWidth="1"/>
    <col min="3851" max="3851" width="8.58203125" style="1" customWidth="1"/>
    <col min="3852" max="3852" width="11.58203125" style="1" customWidth="1"/>
    <col min="3853" max="3853" width="13.58203125" style="1" customWidth="1"/>
    <col min="3854" max="3854" width="10.58203125" style="1" bestFit="1" customWidth="1"/>
    <col min="3855" max="3855" width="10.1640625" style="1" bestFit="1" customWidth="1"/>
    <col min="3856" max="4072" width="8" style="1"/>
    <col min="4073" max="4073" width="4.58203125" style="1" customWidth="1"/>
    <col min="4074" max="4074" width="44.1640625" style="1" customWidth="1"/>
    <col min="4075" max="4075" width="10.4140625" style="1" customWidth="1"/>
    <col min="4076" max="4076" width="0" style="1" hidden="1" customWidth="1"/>
    <col min="4077" max="4077" width="10.58203125" style="1" customWidth="1"/>
    <col min="4078" max="4078" width="9.58203125" style="1" customWidth="1"/>
    <col min="4079" max="4079" width="0" style="1" hidden="1" customWidth="1"/>
    <col min="4080" max="4086" width="9.58203125" style="1" customWidth="1"/>
    <col min="4087" max="4091" width="0" style="1" hidden="1" customWidth="1"/>
    <col min="4092" max="4093" width="8.58203125" style="1" customWidth="1"/>
    <col min="4094" max="4099" width="0" style="1" hidden="1" customWidth="1"/>
    <col min="4100" max="4100" width="8.58203125" style="1" customWidth="1"/>
    <col min="4101" max="4105" width="0" style="1" hidden="1" customWidth="1"/>
    <col min="4106" max="4106" width="10.58203125" style="1" customWidth="1"/>
    <col min="4107" max="4107" width="8.58203125" style="1" customWidth="1"/>
    <col min="4108" max="4108" width="11.58203125" style="1" customWidth="1"/>
    <col min="4109" max="4109" width="13.58203125" style="1" customWidth="1"/>
    <col min="4110" max="4110" width="10.58203125" style="1" bestFit="1" customWidth="1"/>
    <col min="4111" max="4111" width="10.1640625" style="1" bestFit="1" customWidth="1"/>
    <col min="4112" max="4328" width="8" style="1"/>
    <col min="4329" max="4329" width="4.58203125" style="1" customWidth="1"/>
    <col min="4330" max="4330" width="44.1640625" style="1" customWidth="1"/>
    <col min="4331" max="4331" width="10.4140625" style="1" customWidth="1"/>
    <col min="4332" max="4332" width="0" style="1" hidden="1" customWidth="1"/>
    <col min="4333" max="4333" width="10.58203125" style="1" customWidth="1"/>
    <col min="4334" max="4334" width="9.58203125" style="1" customWidth="1"/>
    <col min="4335" max="4335" width="0" style="1" hidden="1" customWidth="1"/>
    <col min="4336" max="4342" width="9.58203125" style="1" customWidth="1"/>
    <col min="4343" max="4347" width="0" style="1" hidden="1" customWidth="1"/>
    <col min="4348" max="4349" width="8.58203125" style="1" customWidth="1"/>
    <col min="4350" max="4355" width="0" style="1" hidden="1" customWidth="1"/>
    <col min="4356" max="4356" width="8.58203125" style="1" customWidth="1"/>
    <col min="4357" max="4361" width="0" style="1" hidden="1" customWidth="1"/>
    <col min="4362" max="4362" width="10.58203125" style="1" customWidth="1"/>
    <col min="4363" max="4363" width="8.58203125" style="1" customWidth="1"/>
    <col min="4364" max="4364" width="11.58203125" style="1" customWidth="1"/>
    <col min="4365" max="4365" width="13.58203125" style="1" customWidth="1"/>
    <col min="4366" max="4366" width="10.58203125" style="1" bestFit="1" customWidth="1"/>
    <col min="4367" max="4367" width="10.1640625" style="1" bestFit="1" customWidth="1"/>
    <col min="4368" max="4584" width="8" style="1"/>
    <col min="4585" max="4585" width="4.58203125" style="1" customWidth="1"/>
    <col min="4586" max="4586" width="44.1640625" style="1" customWidth="1"/>
    <col min="4587" max="4587" width="10.4140625" style="1" customWidth="1"/>
    <col min="4588" max="4588" width="0" style="1" hidden="1" customWidth="1"/>
    <col min="4589" max="4589" width="10.58203125" style="1" customWidth="1"/>
    <col min="4590" max="4590" width="9.58203125" style="1" customWidth="1"/>
    <col min="4591" max="4591" width="0" style="1" hidden="1" customWidth="1"/>
    <col min="4592" max="4598" width="9.58203125" style="1" customWidth="1"/>
    <col min="4599" max="4603" width="0" style="1" hidden="1" customWidth="1"/>
    <col min="4604" max="4605" width="8.58203125" style="1" customWidth="1"/>
    <col min="4606" max="4611" width="0" style="1" hidden="1" customWidth="1"/>
    <col min="4612" max="4612" width="8.58203125" style="1" customWidth="1"/>
    <col min="4613" max="4617" width="0" style="1" hidden="1" customWidth="1"/>
    <col min="4618" max="4618" width="10.58203125" style="1" customWidth="1"/>
    <col min="4619" max="4619" width="8.58203125" style="1" customWidth="1"/>
    <col min="4620" max="4620" width="11.58203125" style="1" customWidth="1"/>
    <col min="4621" max="4621" width="13.58203125" style="1" customWidth="1"/>
    <col min="4622" max="4622" width="10.58203125" style="1" bestFit="1" customWidth="1"/>
    <col min="4623" max="4623" width="10.1640625" style="1" bestFit="1" customWidth="1"/>
    <col min="4624" max="4840" width="8" style="1"/>
    <col min="4841" max="4841" width="4.58203125" style="1" customWidth="1"/>
    <col min="4842" max="4842" width="44.1640625" style="1" customWidth="1"/>
    <col min="4843" max="4843" width="10.4140625" style="1" customWidth="1"/>
    <col min="4844" max="4844" width="0" style="1" hidden="1" customWidth="1"/>
    <col min="4845" max="4845" width="10.58203125" style="1" customWidth="1"/>
    <col min="4846" max="4846" width="9.58203125" style="1" customWidth="1"/>
    <col min="4847" max="4847" width="0" style="1" hidden="1" customWidth="1"/>
    <col min="4848" max="4854" width="9.58203125" style="1" customWidth="1"/>
    <col min="4855" max="4859" width="0" style="1" hidden="1" customWidth="1"/>
    <col min="4860" max="4861" width="8.58203125" style="1" customWidth="1"/>
    <col min="4862" max="4867" width="0" style="1" hidden="1" customWidth="1"/>
    <col min="4868" max="4868" width="8.58203125" style="1" customWidth="1"/>
    <col min="4869" max="4873" width="0" style="1" hidden="1" customWidth="1"/>
    <col min="4874" max="4874" width="10.58203125" style="1" customWidth="1"/>
    <col min="4875" max="4875" width="8.58203125" style="1" customWidth="1"/>
    <col min="4876" max="4876" width="11.58203125" style="1" customWidth="1"/>
    <col min="4877" max="4877" width="13.58203125" style="1" customWidth="1"/>
    <col min="4878" max="4878" width="10.58203125" style="1" bestFit="1" customWidth="1"/>
    <col min="4879" max="4879" width="10.1640625" style="1" bestFit="1" customWidth="1"/>
    <col min="4880" max="5096" width="8" style="1"/>
    <col min="5097" max="5097" width="4.58203125" style="1" customWidth="1"/>
    <col min="5098" max="5098" width="44.1640625" style="1" customWidth="1"/>
    <col min="5099" max="5099" width="10.4140625" style="1" customWidth="1"/>
    <col min="5100" max="5100" width="0" style="1" hidden="1" customWidth="1"/>
    <col min="5101" max="5101" width="10.58203125" style="1" customWidth="1"/>
    <col min="5102" max="5102" width="9.58203125" style="1" customWidth="1"/>
    <col min="5103" max="5103" width="0" style="1" hidden="1" customWidth="1"/>
    <col min="5104" max="5110" width="9.58203125" style="1" customWidth="1"/>
    <col min="5111" max="5115" width="0" style="1" hidden="1" customWidth="1"/>
    <col min="5116" max="5117" width="8.58203125" style="1" customWidth="1"/>
    <col min="5118" max="5123" width="0" style="1" hidden="1" customWidth="1"/>
    <col min="5124" max="5124" width="8.58203125" style="1" customWidth="1"/>
    <col min="5125" max="5129" width="0" style="1" hidden="1" customWidth="1"/>
    <col min="5130" max="5130" width="10.58203125" style="1" customWidth="1"/>
    <col min="5131" max="5131" width="8.58203125" style="1" customWidth="1"/>
    <col min="5132" max="5132" width="11.58203125" style="1" customWidth="1"/>
    <col min="5133" max="5133" width="13.58203125" style="1" customWidth="1"/>
    <col min="5134" max="5134" width="10.58203125" style="1" bestFit="1" customWidth="1"/>
    <col min="5135" max="5135" width="10.1640625" style="1" bestFit="1" customWidth="1"/>
    <col min="5136" max="5352" width="8" style="1"/>
    <col min="5353" max="5353" width="4.58203125" style="1" customWidth="1"/>
    <col min="5354" max="5354" width="44.1640625" style="1" customWidth="1"/>
    <col min="5355" max="5355" width="10.4140625" style="1" customWidth="1"/>
    <col min="5356" max="5356" width="0" style="1" hidden="1" customWidth="1"/>
    <col min="5357" max="5357" width="10.58203125" style="1" customWidth="1"/>
    <col min="5358" max="5358" width="9.58203125" style="1" customWidth="1"/>
    <col min="5359" max="5359" width="0" style="1" hidden="1" customWidth="1"/>
    <col min="5360" max="5366" width="9.58203125" style="1" customWidth="1"/>
    <col min="5367" max="5371" width="0" style="1" hidden="1" customWidth="1"/>
    <col min="5372" max="5373" width="8.58203125" style="1" customWidth="1"/>
    <col min="5374" max="5379" width="0" style="1" hidden="1" customWidth="1"/>
    <col min="5380" max="5380" width="8.58203125" style="1" customWidth="1"/>
    <col min="5381" max="5385" width="0" style="1" hidden="1" customWidth="1"/>
    <col min="5386" max="5386" width="10.58203125" style="1" customWidth="1"/>
    <col min="5387" max="5387" width="8.58203125" style="1" customWidth="1"/>
    <col min="5388" max="5388" width="11.58203125" style="1" customWidth="1"/>
    <col min="5389" max="5389" width="13.58203125" style="1" customWidth="1"/>
    <col min="5390" max="5390" width="10.58203125" style="1" bestFit="1" customWidth="1"/>
    <col min="5391" max="5391" width="10.1640625" style="1" bestFit="1" customWidth="1"/>
    <col min="5392" max="5608" width="8" style="1"/>
    <col min="5609" max="5609" width="4.58203125" style="1" customWidth="1"/>
    <col min="5610" max="5610" width="44.1640625" style="1" customWidth="1"/>
    <col min="5611" max="5611" width="10.4140625" style="1" customWidth="1"/>
    <col min="5612" max="5612" width="0" style="1" hidden="1" customWidth="1"/>
    <col min="5613" max="5613" width="10.58203125" style="1" customWidth="1"/>
    <col min="5614" max="5614" width="9.58203125" style="1" customWidth="1"/>
    <col min="5615" max="5615" width="0" style="1" hidden="1" customWidth="1"/>
    <col min="5616" max="5622" width="9.58203125" style="1" customWidth="1"/>
    <col min="5623" max="5627" width="0" style="1" hidden="1" customWidth="1"/>
    <col min="5628" max="5629" width="8.58203125" style="1" customWidth="1"/>
    <col min="5630" max="5635" width="0" style="1" hidden="1" customWidth="1"/>
    <col min="5636" max="5636" width="8.58203125" style="1" customWidth="1"/>
    <col min="5637" max="5641" width="0" style="1" hidden="1" customWidth="1"/>
    <col min="5642" max="5642" width="10.58203125" style="1" customWidth="1"/>
    <col min="5643" max="5643" width="8.58203125" style="1" customWidth="1"/>
    <col min="5644" max="5644" width="11.58203125" style="1" customWidth="1"/>
    <col min="5645" max="5645" width="13.58203125" style="1" customWidth="1"/>
    <col min="5646" max="5646" width="10.58203125" style="1" bestFit="1" customWidth="1"/>
    <col min="5647" max="5647" width="10.1640625" style="1" bestFit="1" customWidth="1"/>
    <col min="5648" max="5864" width="8" style="1"/>
    <col min="5865" max="5865" width="4.58203125" style="1" customWidth="1"/>
    <col min="5866" max="5866" width="44.1640625" style="1" customWidth="1"/>
    <col min="5867" max="5867" width="10.4140625" style="1" customWidth="1"/>
    <col min="5868" max="5868" width="0" style="1" hidden="1" customWidth="1"/>
    <col min="5869" max="5869" width="10.58203125" style="1" customWidth="1"/>
    <col min="5870" max="5870" width="9.58203125" style="1" customWidth="1"/>
    <col min="5871" max="5871" width="0" style="1" hidden="1" customWidth="1"/>
    <col min="5872" max="5878" width="9.58203125" style="1" customWidth="1"/>
    <col min="5879" max="5883" width="0" style="1" hidden="1" customWidth="1"/>
    <col min="5884" max="5885" width="8.58203125" style="1" customWidth="1"/>
    <col min="5886" max="5891" width="0" style="1" hidden="1" customWidth="1"/>
    <col min="5892" max="5892" width="8.58203125" style="1" customWidth="1"/>
    <col min="5893" max="5897" width="0" style="1" hidden="1" customWidth="1"/>
    <col min="5898" max="5898" width="10.58203125" style="1" customWidth="1"/>
    <col min="5899" max="5899" width="8.58203125" style="1" customWidth="1"/>
    <col min="5900" max="5900" width="11.58203125" style="1" customWidth="1"/>
    <col min="5901" max="5901" width="13.58203125" style="1" customWidth="1"/>
    <col min="5902" max="5902" width="10.58203125" style="1" bestFit="1" customWidth="1"/>
    <col min="5903" max="5903" width="10.1640625" style="1" bestFit="1" customWidth="1"/>
    <col min="5904" max="6120" width="8" style="1"/>
    <col min="6121" max="6121" width="4.58203125" style="1" customWidth="1"/>
    <col min="6122" max="6122" width="44.1640625" style="1" customWidth="1"/>
    <col min="6123" max="6123" width="10.4140625" style="1" customWidth="1"/>
    <col min="6124" max="6124" width="0" style="1" hidden="1" customWidth="1"/>
    <col min="6125" max="6125" width="10.58203125" style="1" customWidth="1"/>
    <col min="6126" max="6126" width="9.58203125" style="1" customWidth="1"/>
    <col min="6127" max="6127" width="0" style="1" hidden="1" customWidth="1"/>
    <col min="6128" max="6134" width="9.58203125" style="1" customWidth="1"/>
    <col min="6135" max="6139" width="0" style="1" hidden="1" customWidth="1"/>
    <col min="6140" max="6141" width="8.58203125" style="1" customWidth="1"/>
    <col min="6142" max="6147" width="0" style="1" hidden="1" customWidth="1"/>
    <col min="6148" max="6148" width="8.58203125" style="1" customWidth="1"/>
    <col min="6149" max="6153" width="0" style="1" hidden="1" customWidth="1"/>
    <col min="6154" max="6154" width="10.58203125" style="1" customWidth="1"/>
    <col min="6155" max="6155" width="8.58203125" style="1" customWidth="1"/>
    <col min="6156" max="6156" width="11.58203125" style="1" customWidth="1"/>
    <col min="6157" max="6157" width="13.58203125" style="1" customWidth="1"/>
    <col min="6158" max="6158" width="10.58203125" style="1" bestFit="1" customWidth="1"/>
    <col min="6159" max="6159" width="10.1640625" style="1" bestFit="1" customWidth="1"/>
    <col min="6160" max="6376" width="8" style="1"/>
    <col min="6377" max="6377" width="4.58203125" style="1" customWidth="1"/>
    <col min="6378" max="6378" width="44.1640625" style="1" customWidth="1"/>
    <col min="6379" max="6379" width="10.4140625" style="1" customWidth="1"/>
    <col min="6380" max="6380" width="0" style="1" hidden="1" customWidth="1"/>
    <col min="6381" max="6381" width="10.58203125" style="1" customWidth="1"/>
    <col min="6382" max="6382" width="9.58203125" style="1" customWidth="1"/>
    <col min="6383" max="6383" width="0" style="1" hidden="1" customWidth="1"/>
    <col min="6384" max="6390" width="9.58203125" style="1" customWidth="1"/>
    <col min="6391" max="6395" width="0" style="1" hidden="1" customWidth="1"/>
    <col min="6396" max="6397" width="8.58203125" style="1" customWidth="1"/>
    <col min="6398" max="6403" width="0" style="1" hidden="1" customWidth="1"/>
    <col min="6404" max="6404" width="8.58203125" style="1" customWidth="1"/>
    <col min="6405" max="6409" width="0" style="1" hidden="1" customWidth="1"/>
    <col min="6410" max="6410" width="10.58203125" style="1" customWidth="1"/>
    <col min="6411" max="6411" width="8.58203125" style="1" customWidth="1"/>
    <col min="6412" max="6412" width="11.58203125" style="1" customWidth="1"/>
    <col min="6413" max="6413" width="13.58203125" style="1" customWidth="1"/>
    <col min="6414" max="6414" width="10.58203125" style="1" bestFit="1" customWidth="1"/>
    <col min="6415" max="6415" width="10.1640625" style="1" bestFit="1" customWidth="1"/>
    <col min="6416" max="6632" width="8" style="1"/>
    <col min="6633" max="6633" width="4.58203125" style="1" customWidth="1"/>
    <col min="6634" max="6634" width="44.1640625" style="1" customWidth="1"/>
    <col min="6635" max="6635" width="10.4140625" style="1" customWidth="1"/>
    <col min="6636" max="6636" width="0" style="1" hidden="1" customWidth="1"/>
    <col min="6637" max="6637" width="10.58203125" style="1" customWidth="1"/>
    <col min="6638" max="6638" width="9.58203125" style="1" customWidth="1"/>
    <col min="6639" max="6639" width="0" style="1" hidden="1" customWidth="1"/>
    <col min="6640" max="6646" width="9.58203125" style="1" customWidth="1"/>
    <col min="6647" max="6651" width="0" style="1" hidden="1" customWidth="1"/>
    <col min="6652" max="6653" width="8.58203125" style="1" customWidth="1"/>
    <col min="6654" max="6659" width="0" style="1" hidden="1" customWidth="1"/>
    <col min="6660" max="6660" width="8.58203125" style="1" customWidth="1"/>
    <col min="6661" max="6665" width="0" style="1" hidden="1" customWidth="1"/>
    <col min="6666" max="6666" width="10.58203125" style="1" customWidth="1"/>
    <col min="6667" max="6667" width="8.58203125" style="1" customWidth="1"/>
    <col min="6668" max="6668" width="11.58203125" style="1" customWidth="1"/>
    <col min="6669" max="6669" width="13.58203125" style="1" customWidth="1"/>
    <col min="6670" max="6670" width="10.58203125" style="1" bestFit="1" customWidth="1"/>
    <col min="6671" max="6671" width="10.1640625" style="1" bestFit="1" customWidth="1"/>
    <col min="6672" max="6888" width="8" style="1"/>
    <col min="6889" max="6889" width="4.58203125" style="1" customWidth="1"/>
    <col min="6890" max="6890" width="44.1640625" style="1" customWidth="1"/>
    <col min="6891" max="6891" width="10.4140625" style="1" customWidth="1"/>
    <col min="6892" max="6892" width="0" style="1" hidden="1" customWidth="1"/>
    <col min="6893" max="6893" width="10.58203125" style="1" customWidth="1"/>
    <col min="6894" max="6894" width="9.58203125" style="1" customWidth="1"/>
    <col min="6895" max="6895" width="0" style="1" hidden="1" customWidth="1"/>
    <col min="6896" max="6902" width="9.58203125" style="1" customWidth="1"/>
    <col min="6903" max="6907" width="0" style="1" hidden="1" customWidth="1"/>
    <col min="6908" max="6909" width="8.58203125" style="1" customWidth="1"/>
    <col min="6910" max="6915" width="0" style="1" hidden="1" customWidth="1"/>
    <col min="6916" max="6916" width="8.58203125" style="1" customWidth="1"/>
    <col min="6917" max="6921" width="0" style="1" hidden="1" customWidth="1"/>
    <col min="6922" max="6922" width="10.58203125" style="1" customWidth="1"/>
    <col min="6923" max="6923" width="8.58203125" style="1" customWidth="1"/>
    <col min="6924" max="6924" width="11.58203125" style="1" customWidth="1"/>
    <col min="6925" max="6925" width="13.58203125" style="1" customWidth="1"/>
    <col min="6926" max="6926" width="10.58203125" style="1" bestFit="1" customWidth="1"/>
    <col min="6927" max="6927" width="10.1640625" style="1" bestFit="1" customWidth="1"/>
    <col min="6928" max="7144" width="8" style="1"/>
    <col min="7145" max="7145" width="4.58203125" style="1" customWidth="1"/>
    <col min="7146" max="7146" width="44.1640625" style="1" customWidth="1"/>
    <col min="7147" max="7147" width="10.4140625" style="1" customWidth="1"/>
    <col min="7148" max="7148" width="0" style="1" hidden="1" customWidth="1"/>
    <col min="7149" max="7149" width="10.58203125" style="1" customWidth="1"/>
    <col min="7150" max="7150" width="9.58203125" style="1" customWidth="1"/>
    <col min="7151" max="7151" width="0" style="1" hidden="1" customWidth="1"/>
    <col min="7152" max="7158" width="9.58203125" style="1" customWidth="1"/>
    <col min="7159" max="7163" width="0" style="1" hidden="1" customWidth="1"/>
    <col min="7164" max="7165" width="8.58203125" style="1" customWidth="1"/>
    <col min="7166" max="7171" width="0" style="1" hidden="1" customWidth="1"/>
    <col min="7172" max="7172" width="8.58203125" style="1" customWidth="1"/>
    <col min="7173" max="7177" width="0" style="1" hidden="1" customWidth="1"/>
    <col min="7178" max="7178" width="10.58203125" style="1" customWidth="1"/>
    <col min="7179" max="7179" width="8.58203125" style="1" customWidth="1"/>
    <col min="7180" max="7180" width="11.58203125" style="1" customWidth="1"/>
    <col min="7181" max="7181" width="13.58203125" style="1" customWidth="1"/>
    <col min="7182" max="7182" width="10.58203125" style="1" bestFit="1" customWidth="1"/>
    <col min="7183" max="7183" width="10.1640625" style="1" bestFit="1" customWidth="1"/>
    <col min="7184" max="7400" width="8" style="1"/>
    <col min="7401" max="7401" width="4.58203125" style="1" customWidth="1"/>
    <col min="7402" max="7402" width="44.1640625" style="1" customWidth="1"/>
    <col min="7403" max="7403" width="10.4140625" style="1" customWidth="1"/>
    <col min="7404" max="7404" width="0" style="1" hidden="1" customWidth="1"/>
    <col min="7405" max="7405" width="10.58203125" style="1" customWidth="1"/>
    <col min="7406" max="7406" width="9.58203125" style="1" customWidth="1"/>
    <col min="7407" max="7407" width="0" style="1" hidden="1" customWidth="1"/>
    <col min="7408" max="7414" width="9.58203125" style="1" customWidth="1"/>
    <col min="7415" max="7419" width="0" style="1" hidden="1" customWidth="1"/>
    <col min="7420" max="7421" width="8.58203125" style="1" customWidth="1"/>
    <col min="7422" max="7427" width="0" style="1" hidden="1" customWidth="1"/>
    <col min="7428" max="7428" width="8.58203125" style="1" customWidth="1"/>
    <col min="7429" max="7433" width="0" style="1" hidden="1" customWidth="1"/>
    <col min="7434" max="7434" width="10.58203125" style="1" customWidth="1"/>
    <col min="7435" max="7435" width="8.58203125" style="1" customWidth="1"/>
    <col min="7436" max="7436" width="11.58203125" style="1" customWidth="1"/>
    <col min="7437" max="7437" width="13.58203125" style="1" customWidth="1"/>
    <col min="7438" max="7438" width="10.58203125" style="1" bestFit="1" customWidth="1"/>
    <col min="7439" max="7439" width="10.1640625" style="1" bestFit="1" customWidth="1"/>
    <col min="7440" max="7656" width="8" style="1"/>
    <col min="7657" max="7657" width="4.58203125" style="1" customWidth="1"/>
    <col min="7658" max="7658" width="44.1640625" style="1" customWidth="1"/>
    <col min="7659" max="7659" width="10.4140625" style="1" customWidth="1"/>
    <col min="7660" max="7660" width="0" style="1" hidden="1" customWidth="1"/>
    <col min="7661" max="7661" width="10.58203125" style="1" customWidth="1"/>
    <col min="7662" max="7662" width="9.58203125" style="1" customWidth="1"/>
    <col min="7663" max="7663" width="0" style="1" hidden="1" customWidth="1"/>
    <col min="7664" max="7670" width="9.58203125" style="1" customWidth="1"/>
    <col min="7671" max="7675" width="0" style="1" hidden="1" customWidth="1"/>
    <col min="7676" max="7677" width="8.58203125" style="1" customWidth="1"/>
    <col min="7678" max="7683" width="0" style="1" hidden="1" customWidth="1"/>
    <col min="7684" max="7684" width="8.58203125" style="1" customWidth="1"/>
    <col min="7685" max="7689" width="0" style="1" hidden="1" customWidth="1"/>
    <col min="7690" max="7690" width="10.58203125" style="1" customWidth="1"/>
    <col min="7691" max="7691" width="8.58203125" style="1" customWidth="1"/>
    <col min="7692" max="7692" width="11.58203125" style="1" customWidth="1"/>
    <col min="7693" max="7693" width="13.58203125" style="1" customWidth="1"/>
    <col min="7694" max="7694" width="10.58203125" style="1" bestFit="1" customWidth="1"/>
    <col min="7695" max="7695" width="10.1640625" style="1" bestFit="1" customWidth="1"/>
    <col min="7696" max="7912" width="8" style="1"/>
    <col min="7913" max="7913" width="4.58203125" style="1" customWidth="1"/>
    <col min="7914" max="7914" width="44.1640625" style="1" customWidth="1"/>
    <col min="7915" max="7915" width="10.4140625" style="1" customWidth="1"/>
    <col min="7916" max="7916" width="0" style="1" hidden="1" customWidth="1"/>
    <col min="7917" max="7917" width="10.58203125" style="1" customWidth="1"/>
    <col min="7918" max="7918" width="9.58203125" style="1" customWidth="1"/>
    <col min="7919" max="7919" width="0" style="1" hidden="1" customWidth="1"/>
    <col min="7920" max="7926" width="9.58203125" style="1" customWidth="1"/>
    <col min="7927" max="7931" width="0" style="1" hidden="1" customWidth="1"/>
    <col min="7932" max="7933" width="8.58203125" style="1" customWidth="1"/>
    <col min="7934" max="7939" width="0" style="1" hidden="1" customWidth="1"/>
    <col min="7940" max="7940" width="8.58203125" style="1" customWidth="1"/>
    <col min="7941" max="7945" width="0" style="1" hidden="1" customWidth="1"/>
    <col min="7946" max="7946" width="10.58203125" style="1" customWidth="1"/>
    <col min="7947" max="7947" width="8.58203125" style="1" customWidth="1"/>
    <col min="7948" max="7948" width="11.58203125" style="1" customWidth="1"/>
    <col min="7949" max="7949" width="13.58203125" style="1" customWidth="1"/>
    <col min="7950" max="7950" width="10.58203125" style="1" bestFit="1" customWidth="1"/>
    <col min="7951" max="7951" width="10.1640625" style="1" bestFit="1" customWidth="1"/>
    <col min="7952" max="8168" width="8" style="1"/>
    <col min="8169" max="8169" width="4.58203125" style="1" customWidth="1"/>
    <col min="8170" max="8170" width="44.1640625" style="1" customWidth="1"/>
    <col min="8171" max="8171" width="10.4140625" style="1" customWidth="1"/>
    <col min="8172" max="8172" width="0" style="1" hidden="1" customWidth="1"/>
    <col min="8173" max="8173" width="10.58203125" style="1" customWidth="1"/>
    <col min="8174" max="8174" width="9.58203125" style="1" customWidth="1"/>
    <col min="8175" max="8175" width="0" style="1" hidden="1" customWidth="1"/>
    <col min="8176" max="8182" width="9.58203125" style="1" customWidth="1"/>
    <col min="8183" max="8187" width="0" style="1" hidden="1" customWidth="1"/>
    <col min="8188" max="8189" width="8.58203125" style="1" customWidth="1"/>
    <col min="8190" max="8195" width="0" style="1" hidden="1" customWidth="1"/>
    <col min="8196" max="8196" width="8.58203125" style="1" customWidth="1"/>
    <col min="8197" max="8201" width="0" style="1" hidden="1" customWidth="1"/>
    <col min="8202" max="8202" width="10.58203125" style="1" customWidth="1"/>
    <col min="8203" max="8203" width="8.58203125" style="1" customWidth="1"/>
    <col min="8204" max="8204" width="11.58203125" style="1" customWidth="1"/>
    <col min="8205" max="8205" width="13.58203125" style="1" customWidth="1"/>
    <col min="8206" max="8206" width="10.58203125" style="1" bestFit="1" customWidth="1"/>
    <col min="8207" max="8207" width="10.1640625" style="1" bestFit="1" customWidth="1"/>
    <col min="8208" max="8424" width="8" style="1"/>
    <col min="8425" max="8425" width="4.58203125" style="1" customWidth="1"/>
    <col min="8426" max="8426" width="44.1640625" style="1" customWidth="1"/>
    <col min="8427" max="8427" width="10.4140625" style="1" customWidth="1"/>
    <col min="8428" max="8428" width="0" style="1" hidden="1" customWidth="1"/>
    <col min="8429" max="8429" width="10.58203125" style="1" customWidth="1"/>
    <col min="8430" max="8430" width="9.58203125" style="1" customWidth="1"/>
    <col min="8431" max="8431" width="0" style="1" hidden="1" customWidth="1"/>
    <col min="8432" max="8438" width="9.58203125" style="1" customWidth="1"/>
    <col min="8439" max="8443" width="0" style="1" hidden="1" customWidth="1"/>
    <col min="8444" max="8445" width="8.58203125" style="1" customWidth="1"/>
    <col min="8446" max="8451" width="0" style="1" hidden="1" customWidth="1"/>
    <col min="8452" max="8452" width="8.58203125" style="1" customWidth="1"/>
    <col min="8453" max="8457" width="0" style="1" hidden="1" customWidth="1"/>
    <col min="8458" max="8458" width="10.58203125" style="1" customWidth="1"/>
    <col min="8459" max="8459" width="8.58203125" style="1" customWidth="1"/>
    <col min="8460" max="8460" width="11.58203125" style="1" customWidth="1"/>
    <col min="8461" max="8461" width="13.58203125" style="1" customWidth="1"/>
    <col min="8462" max="8462" width="10.58203125" style="1" bestFit="1" customWidth="1"/>
    <col min="8463" max="8463" width="10.1640625" style="1" bestFit="1" customWidth="1"/>
    <col min="8464" max="8680" width="8" style="1"/>
    <col min="8681" max="8681" width="4.58203125" style="1" customWidth="1"/>
    <col min="8682" max="8682" width="44.1640625" style="1" customWidth="1"/>
    <col min="8683" max="8683" width="10.4140625" style="1" customWidth="1"/>
    <col min="8684" max="8684" width="0" style="1" hidden="1" customWidth="1"/>
    <col min="8685" max="8685" width="10.58203125" style="1" customWidth="1"/>
    <col min="8686" max="8686" width="9.58203125" style="1" customWidth="1"/>
    <col min="8687" max="8687" width="0" style="1" hidden="1" customWidth="1"/>
    <col min="8688" max="8694" width="9.58203125" style="1" customWidth="1"/>
    <col min="8695" max="8699" width="0" style="1" hidden="1" customWidth="1"/>
    <col min="8700" max="8701" width="8.58203125" style="1" customWidth="1"/>
    <col min="8702" max="8707" width="0" style="1" hidden="1" customWidth="1"/>
    <col min="8708" max="8708" width="8.58203125" style="1" customWidth="1"/>
    <col min="8709" max="8713" width="0" style="1" hidden="1" customWidth="1"/>
    <col min="8714" max="8714" width="10.58203125" style="1" customWidth="1"/>
    <col min="8715" max="8715" width="8.58203125" style="1" customWidth="1"/>
    <col min="8716" max="8716" width="11.58203125" style="1" customWidth="1"/>
    <col min="8717" max="8717" width="13.58203125" style="1" customWidth="1"/>
    <col min="8718" max="8718" width="10.58203125" style="1" bestFit="1" customWidth="1"/>
    <col min="8719" max="8719" width="10.1640625" style="1" bestFit="1" customWidth="1"/>
    <col min="8720" max="8936" width="8" style="1"/>
    <col min="8937" max="8937" width="4.58203125" style="1" customWidth="1"/>
    <col min="8938" max="8938" width="44.1640625" style="1" customWidth="1"/>
    <col min="8939" max="8939" width="10.4140625" style="1" customWidth="1"/>
    <col min="8940" max="8940" width="0" style="1" hidden="1" customWidth="1"/>
    <col min="8941" max="8941" width="10.58203125" style="1" customWidth="1"/>
    <col min="8942" max="8942" width="9.58203125" style="1" customWidth="1"/>
    <col min="8943" max="8943" width="0" style="1" hidden="1" customWidth="1"/>
    <col min="8944" max="8950" width="9.58203125" style="1" customWidth="1"/>
    <col min="8951" max="8955" width="0" style="1" hidden="1" customWidth="1"/>
    <col min="8956" max="8957" width="8.58203125" style="1" customWidth="1"/>
    <col min="8958" max="8963" width="0" style="1" hidden="1" customWidth="1"/>
    <col min="8964" max="8964" width="8.58203125" style="1" customWidth="1"/>
    <col min="8965" max="8969" width="0" style="1" hidden="1" customWidth="1"/>
    <col min="8970" max="8970" width="10.58203125" style="1" customWidth="1"/>
    <col min="8971" max="8971" width="8.58203125" style="1" customWidth="1"/>
    <col min="8972" max="8972" width="11.58203125" style="1" customWidth="1"/>
    <col min="8973" max="8973" width="13.58203125" style="1" customWidth="1"/>
    <col min="8974" max="8974" width="10.58203125" style="1" bestFit="1" customWidth="1"/>
    <col min="8975" max="8975" width="10.1640625" style="1" bestFit="1" customWidth="1"/>
    <col min="8976" max="9192" width="8" style="1"/>
    <col min="9193" max="9193" width="4.58203125" style="1" customWidth="1"/>
    <col min="9194" max="9194" width="44.1640625" style="1" customWidth="1"/>
    <col min="9195" max="9195" width="10.4140625" style="1" customWidth="1"/>
    <col min="9196" max="9196" width="0" style="1" hidden="1" customWidth="1"/>
    <col min="9197" max="9197" width="10.58203125" style="1" customWidth="1"/>
    <col min="9198" max="9198" width="9.58203125" style="1" customWidth="1"/>
    <col min="9199" max="9199" width="0" style="1" hidden="1" customWidth="1"/>
    <col min="9200" max="9206" width="9.58203125" style="1" customWidth="1"/>
    <col min="9207" max="9211" width="0" style="1" hidden="1" customWidth="1"/>
    <col min="9212" max="9213" width="8.58203125" style="1" customWidth="1"/>
    <col min="9214" max="9219" width="0" style="1" hidden="1" customWidth="1"/>
    <col min="9220" max="9220" width="8.58203125" style="1" customWidth="1"/>
    <col min="9221" max="9225" width="0" style="1" hidden="1" customWidth="1"/>
    <col min="9226" max="9226" width="10.58203125" style="1" customWidth="1"/>
    <col min="9227" max="9227" width="8.58203125" style="1" customWidth="1"/>
    <col min="9228" max="9228" width="11.58203125" style="1" customWidth="1"/>
    <col min="9229" max="9229" width="13.58203125" style="1" customWidth="1"/>
    <col min="9230" max="9230" width="10.58203125" style="1" bestFit="1" customWidth="1"/>
    <col min="9231" max="9231" width="10.1640625" style="1" bestFit="1" customWidth="1"/>
    <col min="9232" max="9448" width="8" style="1"/>
    <col min="9449" max="9449" width="4.58203125" style="1" customWidth="1"/>
    <col min="9450" max="9450" width="44.1640625" style="1" customWidth="1"/>
    <col min="9451" max="9451" width="10.4140625" style="1" customWidth="1"/>
    <col min="9452" max="9452" width="0" style="1" hidden="1" customWidth="1"/>
    <col min="9453" max="9453" width="10.58203125" style="1" customWidth="1"/>
    <col min="9454" max="9454" width="9.58203125" style="1" customWidth="1"/>
    <col min="9455" max="9455" width="0" style="1" hidden="1" customWidth="1"/>
    <col min="9456" max="9462" width="9.58203125" style="1" customWidth="1"/>
    <col min="9463" max="9467" width="0" style="1" hidden="1" customWidth="1"/>
    <col min="9468" max="9469" width="8.58203125" style="1" customWidth="1"/>
    <col min="9470" max="9475" width="0" style="1" hidden="1" customWidth="1"/>
    <col min="9476" max="9476" width="8.58203125" style="1" customWidth="1"/>
    <col min="9477" max="9481" width="0" style="1" hidden="1" customWidth="1"/>
    <col min="9482" max="9482" width="10.58203125" style="1" customWidth="1"/>
    <col min="9483" max="9483" width="8.58203125" style="1" customWidth="1"/>
    <col min="9484" max="9484" width="11.58203125" style="1" customWidth="1"/>
    <col min="9485" max="9485" width="13.58203125" style="1" customWidth="1"/>
    <col min="9486" max="9486" width="10.58203125" style="1" bestFit="1" customWidth="1"/>
    <col min="9487" max="9487" width="10.1640625" style="1" bestFit="1" customWidth="1"/>
    <col min="9488" max="9704" width="8" style="1"/>
    <col min="9705" max="9705" width="4.58203125" style="1" customWidth="1"/>
    <col min="9706" max="9706" width="44.1640625" style="1" customWidth="1"/>
    <col min="9707" max="9707" width="10.4140625" style="1" customWidth="1"/>
    <col min="9708" max="9708" width="0" style="1" hidden="1" customWidth="1"/>
    <col min="9709" max="9709" width="10.58203125" style="1" customWidth="1"/>
    <col min="9710" max="9710" width="9.58203125" style="1" customWidth="1"/>
    <col min="9711" max="9711" width="0" style="1" hidden="1" customWidth="1"/>
    <col min="9712" max="9718" width="9.58203125" style="1" customWidth="1"/>
    <col min="9719" max="9723" width="0" style="1" hidden="1" customWidth="1"/>
    <col min="9724" max="9725" width="8.58203125" style="1" customWidth="1"/>
    <col min="9726" max="9731" width="0" style="1" hidden="1" customWidth="1"/>
    <col min="9732" max="9732" width="8.58203125" style="1" customWidth="1"/>
    <col min="9733" max="9737" width="0" style="1" hidden="1" customWidth="1"/>
    <col min="9738" max="9738" width="10.58203125" style="1" customWidth="1"/>
    <col min="9739" max="9739" width="8.58203125" style="1" customWidth="1"/>
    <col min="9740" max="9740" width="11.58203125" style="1" customWidth="1"/>
    <col min="9741" max="9741" width="13.58203125" style="1" customWidth="1"/>
    <col min="9742" max="9742" width="10.58203125" style="1" bestFit="1" customWidth="1"/>
    <col min="9743" max="9743" width="10.1640625" style="1" bestFit="1" customWidth="1"/>
    <col min="9744" max="9960" width="8" style="1"/>
    <col min="9961" max="9961" width="4.58203125" style="1" customWidth="1"/>
    <col min="9962" max="9962" width="44.1640625" style="1" customWidth="1"/>
    <col min="9963" max="9963" width="10.4140625" style="1" customWidth="1"/>
    <col min="9964" max="9964" width="0" style="1" hidden="1" customWidth="1"/>
    <col min="9965" max="9965" width="10.58203125" style="1" customWidth="1"/>
    <col min="9966" max="9966" width="9.58203125" style="1" customWidth="1"/>
    <col min="9967" max="9967" width="0" style="1" hidden="1" customWidth="1"/>
    <col min="9968" max="9974" width="9.58203125" style="1" customWidth="1"/>
    <col min="9975" max="9979" width="0" style="1" hidden="1" customWidth="1"/>
    <col min="9980" max="9981" width="8.58203125" style="1" customWidth="1"/>
    <col min="9982" max="9987" width="0" style="1" hidden="1" customWidth="1"/>
    <col min="9988" max="9988" width="8.58203125" style="1" customWidth="1"/>
    <col min="9989" max="9993" width="0" style="1" hidden="1" customWidth="1"/>
    <col min="9994" max="9994" width="10.58203125" style="1" customWidth="1"/>
    <col min="9995" max="9995" width="8.58203125" style="1" customWidth="1"/>
    <col min="9996" max="9996" width="11.58203125" style="1" customWidth="1"/>
    <col min="9997" max="9997" width="13.58203125" style="1" customWidth="1"/>
    <col min="9998" max="9998" width="10.58203125" style="1" bestFit="1" customWidth="1"/>
    <col min="9999" max="9999" width="10.1640625" style="1" bestFit="1" customWidth="1"/>
    <col min="10000" max="10216" width="8" style="1"/>
    <col min="10217" max="10217" width="4.58203125" style="1" customWidth="1"/>
    <col min="10218" max="10218" width="44.1640625" style="1" customWidth="1"/>
    <col min="10219" max="10219" width="10.4140625" style="1" customWidth="1"/>
    <col min="10220" max="10220" width="0" style="1" hidden="1" customWidth="1"/>
    <col min="10221" max="10221" width="10.58203125" style="1" customWidth="1"/>
    <col min="10222" max="10222" width="9.58203125" style="1" customWidth="1"/>
    <col min="10223" max="10223" width="0" style="1" hidden="1" customWidth="1"/>
    <col min="10224" max="10230" width="9.58203125" style="1" customWidth="1"/>
    <col min="10231" max="10235" width="0" style="1" hidden="1" customWidth="1"/>
    <col min="10236" max="10237" width="8.58203125" style="1" customWidth="1"/>
    <col min="10238" max="10243" width="0" style="1" hidden="1" customWidth="1"/>
    <col min="10244" max="10244" width="8.58203125" style="1" customWidth="1"/>
    <col min="10245" max="10249" width="0" style="1" hidden="1" customWidth="1"/>
    <col min="10250" max="10250" width="10.58203125" style="1" customWidth="1"/>
    <col min="10251" max="10251" width="8.58203125" style="1" customWidth="1"/>
    <col min="10252" max="10252" width="11.58203125" style="1" customWidth="1"/>
    <col min="10253" max="10253" width="13.58203125" style="1" customWidth="1"/>
    <col min="10254" max="10254" width="10.58203125" style="1" bestFit="1" customWidth="1"/>
    <col min="10255" max="10255" width="10.1640625" style="1" bestFit="1" customWidth="1"/>
    <col min="10256" max="10472" width="8" style="1"/>
    <col min="10473" max="10473" width="4.58203125" style="1" customWidth="1"/>
    <col min="10474" max="10474" width="44.1640625" style="1" customWidth="1"/>
    <col min="10475" max="10475" width="10.4140625" style="1" customWidth="1"/>
    <col min="10476" max="10476" width="0" style="1" hidden="1" customWidth="1"/>
    <col min="10477" max="10477" width="10.58203125" style="1" customWidth="1"/>
    <col min="10478" max="10478" width="9.58203125" style="1" customWidth="1"/>
    <col min="10479" max="10479" width="0" style="1" hidden="1" customWidth="1"/>
    <col min="10480" max="10486" width="9.58203125" style="1" customWidth="1"/>
    <col min="10487" max="10491" width="0" style="1" hidden="1" customWidth="1"/>
    <col min="10492" max="10493" width="8.58203125" style="1" customWidth="1"/>
    <col min="10494" max="10499" width="0" style="1" hidden="1" customWidth="1"/>
    <col min="10500" max="10500" width="8.58203125" style="1" customWidth="1"/>
    <col min="10501" max="10505" width="0" style="1" hidden="1" customWidth="1"/>
    <col min="10506" max="10506" width="10.58203125" style="1" customWidth="1"/>
    <col min="10507" max="10507" width="8.58203125" style="1" customWidth="1"/>
    <col min="10508" max="10508" width="11.58203125" style="1" customWidth="1"/>
    <col min="10509" max="10509" width="13.58203125" style="1" customWidth="1"/>
    <col min="10510" max="10510" width="10.58203125" style="1" bestFit="1" customWidth="1"/>
    <col min="10511" max="10511" width="10.1640625" style="1" bestFit="1" customWidth="1"/>
    <col min="10512" max="10728" width="8" style="1"/>
    <col min="10729" max="10729" width="4.58203125" style="1" customWidth="1"/>
    <col min="10730" max="10730" width="44.1640625" style="1" customWidth="1"/>
    <col min="10731" max="10731" width="10.4140625" style="1" customWidth="1"/>
    <col min="10732" max="10732" width="0" style="1" hidden="1" customWidth="1"/>
    <col min="10733" max="10733" width="10.58203125" style="1" customWidth="1"/>
    <col min="10734" max="10734" width="9.58203125" style="1" customWidth="1"/>
    <col min="10735" max="10735" width="0" style="1" hidden="1" customWidth="1"/>
    <col min="10736" max="10742" width="9.58203125" style="1" customWidth="1"/>
    <col min="10743" max="10747" width="0" style="1" hidden="1" customWidth="1"/>
    <col min="10748" max="10749" width="8.58203125" style="1" customWidth="1"/>
    <col min="10750" max="10755" width="0" style="1" hidden="1" customWidth="1"/>
    <col min="10756" max="10756" width="8.58203125" style="1" customWidth="1"/>
    <col min="10757" max="10761" width="0" style="1" hidden="1" customWidth="1"/>
    <col min="10762" max="10762" width="10.58203125" style="1" customWidth="1"/>
    <col min="10763" max="10763" width="8.58203125" style="1" customWidth="1"/>
    <col min="10764" max="10764" width="11.58203125" style="1" customWidth="1"/>
    <col min="10765" max="10765" width="13.58203125" style="1" customWidth="1"/>
    <col min="10766" max="10766" width="10.58203125" style="1" bestFit="1" customWidth="1"/>
    <col min="10767" max="10767" width="10.1640625" style="1" bestFit="1" customWidth="1"/>
    <col min="10768" max="10984" width="8" style="1"/>
    <col min="10985" max="10985" width="4.58203125" style="1" customWidth="1"/>
    <col min="10986" max="10986" width="44.1640625" style="1" customWidth="1"/>
    <col min="10987" max="10987" width="10.4140625" style="1" customWidth="1"/>
    <col min="10988" max="10988" width="0" style="1" hidden="1" customWidth="1"/>
    <col min="10989" max="10989" width="10.58203125" style="1" customWidth="1"/>
    <col min="10990" max="10990" width="9.58203125" style="1" customWidth="1"/>
    <col min="10991" max="10991" width="0" style="1" hidden="1" customWidth="1"/>
    <col min="10992" max="10998" width="9.58203125" style="1" customWidth="1"/>
    <col min="10999" max="11003" width="0" style="1" hidden="1" customWidth="1"/>
    <col min="11004" max="11005" width="8.58203125" style="1" customWidth="1"/>
    <col min="11006" max="11011" width="0" style="1" hidden="1" customWidth="1"/>
    <col min="11012" max="11012" width="8.58203125" style="1" customWidth="1"/>
    <col min="11013" max="11017" width="0" style="1" hidden="1" customWidth="1"/>
    <col min="11018" max="11018" width="10.58203125" style="1" customWidth="1"/>
    <col min="11019" max="11019" width="8.58203125" style="1" customWidth="1"/>
    <col min="11020" max="11020" width="11.58203125" style="1" customWidth="1"/>
    <col min="11021" max="11021" width="13.58203125" style="1" customWidth="1"/>
    <col min="11022" max="11022" width="10.58203125" style="1" bestFit="1" customWidth="1"/>
    <col min="11023" max="11023" width="10.1640625" style="1" bestFit="1" customWidth="1"/>
    <col min="11024" max="11240" width="8" style="1"/>
    <col min="11241" max="11241" width="4.58203125" style="1" customWidth="1"/>
    <col min="11242" max="11242" width="44.1640625" style="1" customWidth="1"/>
    <col min="11243" max="11243" width="10.4140625" style="1" customWidth="1"/>
    <col min="11244" max="11244" width="0" style="1" hidden="1" customWidth="1"/>
    <col min="11245" max="11245" width="10.58203125" style="1" customWidth="1"/>
    <col min="11246" max="11246" width="9.58203125" style="1" customWidth="1"/>
    <col min="11247" max="11247" width="0" style="1" hidden="1" customWidth="1"/>
    <col min="11248" max="11254" width="9.58203125" style="1" customWidth="1"/>
    <col min="11255" max="11259" width="0" style="1" hidden="1" customWidth="1"/>
    <col min="11260" max="11261" width="8.58203125" style="1" customWidth="1"/>
    <col min="11262" max="11267" width="0" style="1" hidden="1" customWidth="1"/>
    <col min="11268" max="11268" width="8.58203125" style="1" customWidth="1"/>
    <col min="11269" max="11273" width="0" style="1" hidden="1" customWidth="1"/>
    <col min="11274" max="11274" width="10.58203125" style="1" customWidth="1"/>
    <col min="11275" max="11275" width="8.58203125" style="1" customWidth="1"/>
    <col min="11276" max="11276" width="11.58203125" style="1" customWidth="1"/>
    <col min="11277" max="11277" width="13.58203125" style="1" customWidth="1"/>
    <col min="11278" max="11278" width="10.58203125" style="1" bestFit="1" customWidth="1"/>
    <col min="11279" max="11279" width="10.1640625" style="1" bestFit="1" customWidth="1"/>
    <col min="11280" max="11496" width="8" style="1"/>
    <col min="11497" max="11497" width="4.58203125" style="1" customWidth="1"/>
    <col min="11498" max="11498" width="44.1640625" style="1" customWidth="1"/>
    <col min="11499" max="11499" width="10.4140625" style="1" customWidth="1"/>
    <col min="11500" max="11500" width="0" style="1" hidden="1" customWidth="1"/>
    <col min="11501" max="11501" width="10.58203125" style="1" customWidth="1"/>
    <col min="11502" max="11502" width="9.58203125" style="1" customWidth="1"/>
    <col min="11503" max="11503" width="0" style="1" hidden="1" customWidth="1"/>
    <col min="11504" max="11510" width="9.58203125" style="1" customWidth="1"/>
    <col min="11511" max="11515" width="0" style="1" hidden="1" customWidth="1"/>
    <col min="11516" max="11517" width="8.58203125" style="1" customWidth="1"/>
    <col min="11518" max="11523" width="0" style="1" hidden="1" customWidth="1"/>
    <col min="11524" max="11524" width="8.58203125" style="1" customWidth="1"/>
    <col min="11525" max="11529" width="0" style="1" hidden="1" customWidth="1"/>
    <col min="11530" max="11530" width="10.58203125" style="1" customWidth="1"/>
    <col min="11531" max="11531" width="8.58203125" style="1" customWidth="1"/>
    <col min="11532" max="11532" width="11.58203125" style="1" customWidth="1"/>
    <col min="11533" max="11533" width="13.58203125" style="1" customWidth="1"/>
    <col min="11534" max="11534" width="10.58203125" style="1" bestFit="1" customWidth="1"/>
    <col min="11535" max="11535" width="10.1640625" style="1" bestFit="1" customWidth="1"/>
    <col min="11536" max="11752" width="8" style="1"/>
    <col min="11753" max="11753" width="4.58203125" style="1" customWidth="1"/>
    <col min="11754" max="11754" width="44.1640625" style="1" customWidth="1"/>
    <col min="11755" max="11755" width="10.4140625" style="1" customWidth="1"/>
    <col min="11756" max="11756" width="0" style="1" hidden="1" customWidth="1"/>
    <col min="11757" max="11757" width="10.58203125" style="1" customWidth="1"/>
    <col min="11758" max="11758" width="9.58203125" style="1" customWidth="1"/>
    <col min="11759" max="11759" width="0" style="1" hidden="1" customWidth="1"/>
    <col min="11760" max="11766" width="9.58203125" style="1" customWidth="1"/>
    <col min="11767" max="11771" width="0" style="1" hidden="1" customWidth="1"/>
    <col min="11772" max="11773" width="8.58203125" style="1" customWidth="1"/>
    <col min="11774" max="11779" width="0" style="1" hidden="1" customWidth="1"/>
    <col min="11780" max="11780" width="8.58203125" style="1" customWidth="1"/>
    <col min="11781" max="11785" width="0" style="1" hidden="1" customWidth="1"/>
    <col min="11786" max="11786" width="10.58203125" style="1" customWidth="1"/>
    <col min="11787" max="11787" width="8.58203125" style="1" customWidth="1"/>
    <col min="11788" max="11788" width="11.58203125" style="1" customWidth="1"/>
    <col min="11789" max="11789" width="13.58203125" style="1" customWidth="1"/>
    <col min="11790" max="11790" width="10.58203125" style="1" bestFit="1" customWidth="1"/>
    <col min="11791" max="11791" width="10.1640625" style="1" bestFit="1" customWidth="1"/>
    <col min="11792" max="12008" width="8" style="1"/>
    <col min="12009" max="12009" width="4.58203125" style="1" customWidth="1"/>
    <col min="12010" max="12010" width="44.1640625" style="1" customWidth="1"/>
    <col min="12011" max="12011" width="10.4140625" style="1" customWidth="1"/>
    <col min="12012" max="12012" width="0" style="1" hidden="1" customWidth="1"/>
    <col min="12013" max="12013" width="10.58203125" style="1" customWidth="1"/>
    <col min="12014" max="12014" width="9.58203125" style="1" customWidth="1"/>
    <col min="12015" max="12015" width="0" style="1" hidden="1" customWidth="1"/>
    <col min="12016" max="12022" width="9.58203125" style="1" customWidth="1"/>
    <col min="12023" max="12027" width="0" style="1" hidden="1" customWidth="1"/>
    <col min="12028" max="12029" width="8.58203125" style="1" customWidth="1"/>
    <col min="12030" max="12035" width="0" style="1" hidden="1" customWidth="1"/>
    <col min="12036" max="12036" width="8.58203125" style="1" customWidth="1"/>
    <col min="12037" max="12041" width="0" style="1" hidden="1" customWidth="1"/>
    <col min="12042" max="12042" width="10.58203125" style="1" customWidth="1"/>
    <col min="12043" max="12043" width="8.58203125" style="1" customWidth="1"/>
    <col min="12044" max="12044" width="11.58203125" style="1" customWidth="1"/>
    <col min="12045" max="12045" width="13.58203125" style="1" customWidth="1"/>
    <col min="12046" max="12046" width="10.58203125" style="1" bestFit="1" customWidth="1"/>
    <col min="12047" max="12047" width="10.1640625" style="1" bestFit="1" customWidth="1"/>
    <col min="12048" max="12264" width="8" style="1"/>
    <col min="12265" max="12265" width="4.58203125" style="1" customWidth="1"/>
    <col min="12266" max="12266" width="44.1640625" style="1" customWidth="1"/>
    <col min="12267" max="12267" width="10.4140625" style="1" customWidth="1"/>
    <col min="12268" max="12268" width="0" style="1" hidden="1" customWidth="1"/>
    <col min="12269" max="12269" width="10.58203125" style="1" customWidth="1"/>
    <col min="12270" max="12270" width="9.58203125" style="1" customWidth="1"/>
    <col min="12271" max="12271" width="0" style="1" hidden="1" customWidth="1"/>
    <col min="12272" max="12278" width="9.58203125" style="1" customWidth="1"/>
    <col min="12279" max="12283" width="0" style="1" hidden="1" customWidth="1"/>
    <col min="12284" max="12285" width="8.58203125" style="1" customWidth="1"/>
    <col min="12286" max="12291" width="0" style="1" hidden="1" customWidth="1"/>
    <col min="12292" max="12292" width="8.58203125" style="1" customWidth="1"/>
    <col min="12293" max="12297" width="0" style="1" hidden="1" customWidth="1"/>
    <col min="12298" max="12298" width="10.58203125" style="1" customWidth="1"/>
    <col min="12299" max="12299" width="8.58203125" style="1" customWidth="1"/>
    <col min="12300" max="12300" width="11.58203125" style="1" customWidth="1"/>
    <col min="12301" max="12301" width="13.58203125" style="1" customWidth="1"/>
    <col min="12302" max="12302" width="10.58203125" style="1" bestFit="1" customWidth="1"/>
    <col min="12303" max="12303" width="10.1640625" style="1" bestFit="1" customWidth="1"/>
    <col min="12304" max="12520" width="8" style="1"/>
    <col min="12521" max="12521" width="4.58203125" style="1" customWidth="1"/>
    <col min="12522" max="12522" width="44.1640625" style="1" customWidth="1"/>
    <col min="12523" max="12523" width="10.4140625" style="1" customWidth="1"/>
    <col min="12524" max="12524" width="0" style="1" hidden="1" customWidth="1"/>
    <col min="12525" max="12525" width="10.58203125" style="1" customWidth="1"/>
    <col min="12526" max="12526" width="9.58203125" style="1" customWidth="1"/>
    <col min="12527" max="12527" width="0" style="1" hidden="1" customWidth="1"/>
    <col min="12528" max="12534" width="9.58203125" style="1" customWidth="1"/>
    <col min="12535" max="12539" width="0" style="1" hidden="1" customWidth="1"/>
    <col min="12540" max="12541" width="8.58203125" style="1" customWidth="1"/>
    <col min="12542" max="12547" width="0" style="1" hidden="1" customWidth="1"/>
    <col min="12548" max="12548" width="8.58203125" style="1" customWidth="1"/>
    <col min="12549" max="12553" width="0" style="1" hidden="1" customWidth="1"/>
    <col min="12554" max="12554" width="10.58203125" style="1" customWidth="1"/>
    <col min="12555" max="12555" width="8.58203125" style="1" customWidth="1"/>
    <col min="12556" max="12556" width="11.58203125" style="1" customWidth="1"/>
    <col min="12557" max="12557" width="13.58203125" style="1" customWidth="1"/>
    <col min="12558" max="12558" width="10.58203125" style="1" bestFit="1" customWidth="1"/>
    <col min="12559" max="12559" width="10.1640625" style="1" bestFit="1" customWidth="1"/>
    <col min="12560" max="12776" width="8" style="1"/>
    <col min="12777" max="12777" width="4.58203125" style="1" customWidth="1"/>
    <col min="12778" max="12778" width="44.1640625" style="1" customWidth="1"/>
    <col min="12779" max="12779" width="10.4140625" style="1" customWidth="1"/>
    <col min="12780" max="12780" width="0" style="1" hidden="1" customWidth="1"/>
    <col min="12781" max="12781" width="10.58203125" style="1" customWidth="1"/>
    <col min="12782" max="12782" width="9.58203125" style="1" customWidth="1"/>
    <col min="12783" max="12783" width="0" style="1" hidden="1" customWidth="1"/>
    <col min="12784" max="12790" width="9.58203125" style="1" customWidth="1"/>
    <col min="12791" max="12795" width="0" style="1" hidden="1" customWidth="1"/>
    <col min="12796" max="12797" width="8.58203125" style="1" customWidth="1"/>
    <col min="12798" max="12803" width="0" style="1" hidden="1" customWidth="1"/>
    <col min="12804" max="12804" width="8.58203125" style="1" customWidth="1"/>
    <col min="12805" max="12809" width="0" style="1" hidden="1" customWidth="1"/>
    <col min="12810" max="12810" width="10.58203125" style="1" customWidth="1"/>
    <col min="12811" max="12811" width="8.58203125" style="1" customWidth="1"/>
    <col min="12812" max="12812" width="11.58203125" style="1" customWidth="1"/>
    <col min="12813" max="12813" width="13.58203125" style="1" customWidth="1"/>
    <col min="12814" max="12814" width="10.58203125" style="1" bestFit="1" customWidth="1"/>
    <col min="12815" max="12815" width="10.1640625" style="1" bestFit="1" customWidth="1"/>
    <col min="12816" max="13032" width="8" style="1"/>
    <col min="13033" max="13033" width="4.58203125" style="1" customWidth="1"/>
    <col min="13034" max="13034" width="44.1640625" style="1" customWidth="1"/>
    <col min="13035" max="13035" width="10.4140625" style="1" customWidth="1"/>
    <col min="13036" max="13036" width="0" style="1" hidden="1" customWidth="1"/>
    <col min="13037" max="13037" width="10.58203125" style="1" customWidth="1"/>
    <col min="13038" max="13038" width="9.58203125" style="1" customWidth="1"/>
    <col min="13039" max="13039" width="0" style="1" hidden="1" customWidth="1"/>
    <col min="13040" max="13046" width="9.58203125" style="1" customWidth="1"/>
    <col min="13047" max="13051" width="0" style="1" hidden="1" customWidth="1"/>
    <col min="13052" max="13053" width="8.58203125" style="1" customWidth="1"/>
    <col min="13054" max="13059" width="0" style="1" hidden="1" customWidth="1"/>
    <col min="13060" max="13060" width="8.58203125" style="1" customWidth="1"/>
    <col min="13061" max="13065" width="0" style="1" hidden="1" customWidth="1"/>
    <col min="13066" max="13066" width="10.58203125" style="1" customWidth="1"/>
    <col min="13067" max="13067" width="8.58203125" style="1" customWidth="1"/>
    <col min="13068" max="13068" width="11.58203125" style="1" customWidth="1"/>
    <col min="13069" max="13069" width="13.58203125" style="1" customWidth="1"/>
    <col min="13070" max="13070" width="10.58203125" style="1" bestFit="1" customWidth="1"/>
    <col min="13071" max="13071" width="10.1640625" style="1" bestFit="1" customWidth="1"/>
    <col min="13072" max="13288" width="8" style="1"/>
    <col min="13289" max="13289" width="4.58203125" style="1" customWidth="1"/>
    <col min="13290" max="13290" width="44.1640625" style="1" customWidth="1"/>
    <col min="13291" max="13291" width="10.4140625" style="1" customWidth="1"/>
    <col min="13292" max="13292" width="0" style="1" hidden="1" customWidth="1"/>
    <col min="13293" max="13293" width="10.58203125" style="1" customWidth="1"/>
    <col min="13294" max="13294" width="9.58203125" style="1" customWidth="1"/>
    <col min="13295" max="13295" width="0" style="1" hidden="1" customWidth="1"/>
    <col min="13296" max="13302" width="9.58203125" style="1" customWidth="1"/>
    <col min="13303" max="13307" width="0" style="1" hidden="1" customWidth="1"/>
    <col min="13308" max="13309" width="8.58203125" style="1" customWidth="1"/>
    <col min="13310" max="13315" width="0" style="1" hidden="1" customWidth="1"/>
    <col min="13316" max="13316" width="8.58203125" style="1" customWidth="1"/>
    <col min="13317" max="13321" width="0" style="1" hidden="1" customWidth="1"/>
    <col min="13322" max="13322" width="10.58203125" style="1" customWidth="1"/>
    <col min="13323" max="13323" width="8.58203125" style="1" customWidth="1"/>
    <col min="13324" max="13324" width="11.58203125" style="1" customWidth="1"/>
    <col min="13325" max="13325" width="13.58203125" style="1" customWidth="1"/>
    <col min="13326" max="13326" width="10.58203125" style="1" bestFit="1" customWidth="1"/>
    <col min="13327" max="13327" width="10.1640625" style="1" bestFit="1" customWidth="1"/>
    <col min="13328" max="13544" width="8" style="1"/>
    <col min="13545" max="13545" width="4.58203125" style="1" customWidth="1"/>
    <col min="13546" max="13546" width="44.1640625" style="1" customWidth="1"/>
    <col min="13547" max="13547" width="10.4140625" style="1" customWidth="1"/>
    <col min="13548" max="13548" width="0" style="1" hidden="1" customWidth="1"/>
    <col min="13549" max="13549" width="10.58203125" style="1" customWidth="1"/>
    <col min="13550" max="13550" width="9.58203125" style="1" customWidth="1"/>
    <col min="13551" max="13551" width="0" style="1" hidden="1" customWidth="1"/>
    <col min="13552" max="13558" width="9.58203125" style="1" customWidth="1"/>
    <col min="13559" max="13563" width="0" style="1" hidden="1" customWidth="1"/>
    <col min="13564" max="13565" width="8.58203125" style="1" customWidth="1"/>
    <col min="13566" max="13571" width="0" style="1" hidden="1" customWidth="1"/>
    <col min="13572" max="13572" width="8.58203125" style="1" customWidth="1"/>
    <col min="13573" max="13577" width="0" style="1" hidden="1" customWidth="1"/>
    <col min="13578" max="13578" width="10.58203125" style="1" customWidth="1"/>
    <col min="13579" max="13579" width="8.58203125" style="1" customWidth="1"/>
    <col min="13580" max="13580" width="11.58203125" style="1" customWidth="1"/>
    <col min="13581" max="13581" width="13.58203125" style="1" customWidth="1"/>
    <col min="13582" max="13582" width="10.58203125" style="1" bestFit="1" customWidth="1"/>
    <col min="13583" max="13583" width="10.1640625" style="1" bestFit="1" customWidth="1"/>
    <col min="13584" max="13800" width="8" style="1"/>
    <col min="13801" max="13801" width="4.58203125" style="1" customWidth="1"/>
    <col min="13802" max="13802" width="44.1640625" style="1" customWidth="1"/>
    <col min="13803" max="13803" width="10.4140625" style="1" customWidth="1"/>
    <col min="13804" max="13804" width="0" style="1" hidden="1" customWidth="1"/>
    <col min="13805" max="13805" width="10.58203125" style="1" customWidth="1"/>
    <col min="13806" max="13806" width="9.58203125" style="1" customWidth="1"/>
    <col min="13807" max="13807" width="0" style="1" hidden="1" customWidth="1"/>
    <col min="13808" max="13814" width="9.58203125" style="1" customWidth="1"/>
    <col min="13815" max="13819" width="0" style="1" hidden="1" customWidth="1"/>
    <col min="13820" max="13821" width="8.58203125" style="1" customWidth="1"/>
    <col min="13822" max="13827" width="0" style="1" hidden="1" customWidth="1"/>
    <col min="13828" max="13828" width="8.58203125" style="1" customWidth="1"/>
    <col min="13829" max="13833" width="0" style="1" hidden="1" customWidth="1"/>
    <col min="13834" max="13834" width="10.58203125" style="1" customWidth="1"/>
    <col min="13835" max="13835" width="8.58203125" style="1" customWidth="1"/>
    <col min="13836" max="13836" width="11.58203125" style="1" customWidth="1"/>
    <col min="13837" max="13837" width="13.58203125" style="1" customWidth="1"/>
    <col min="13838" max="13838" width="10.58203125" style="1" bestFit="1" customWidth="1"/>
    <col min="13839" max="13839" width="10.1640625" style="1" bestFit="1" customWidth="1"/>
    <col min="13840" max="14056" width="8" style="1"/>
    <col min="14057" max="14057" width="4.58203125" style="1" customWidth="1"/>
    <col min="14058" max="14058" width="44.1640625" style="1" customWidth="1"/>
    <col min="14059" max="14059" width="10.4140625" style="1" customWidth="1"/>
    <col min="14060" max="14060" width="0" style="1" hidden="1" customWidth="1"/>
    <col min="14061" max="14061" width="10.58203125" style="1" customWidth="1"/>
    <col min="14062" max="14062" width="9.58203125" style="1" customWidth="1"/>
    <col min="14063" max="14063" width="0" style="1" hidden="1" customWidth="1"/>
    <col min="14064" max="14070" width="9.58203125" style="1" customWidth="1"/>
    <col min="14071" max="14075" width="0" style="1" hidden="1" customWidth="1"/>
    <col min="14076" max="14077" width="8.58203125" style="1" customWidth="1"/>
    <col min="14078" max="14083" width="0" style="1" hidden="1" customWidth="1"/>
    <col min="14084" max="14084" width="8.58203125" style="1" customWidth="1"/>
    <col min="14085" max="14089" width="0" style="1" hidden="1" customWidth="1"/>
    <col min="14090" max="14090" width="10.58203125" style="1" customWidth="1"/>
    <col min="14091" max="14091" width="8.58203125" style="1" customWidth="1"/>
    <col min="14092" max="14092" width="11.58203125" style="1" customWidth="1"/>
    <col min="14093" max="14093" width="13.58203125" style="1" customWidth="1"/>
    <col min="14094" max="14094" width="10.58203125" style="1" bestFit="1" customWidth="1"/>
    <col min="14095" max="14095" width="10.1640625" style="1" bestFit="1" customWidth="1"/>
    <col min="14096" max="14312" width="8" style="1"/>
    <col min="14313" max="14313" width="4.58203125" style="1" customWidth="1"/>
    <col min="14314" max="14314" width="44.1640625" style="1" customWidth="1"/>
    <col min="14315" max="14315" width="10.4140625" style="1" customWidth="1"/>
    <col min="14316" max="14316" width="0" style="1" hidden="1" customWidth="1"/>
    <col min="14317" max="14317" width="10.58203125" style="1" customWidth="1"/>
    <col min="14318" max="14318" width="9.58203125" style="1" customWidth="1"/>
    <col min="14319" max="14319" width="0" style="1" hidden="1" customWidth="1"/>
    <col min="14320" max="14326" width="9.58203125" style="1" customWidth="1"/>
    <col min="14327" max="14331" width="0" style="1" hidden="1" customWidth="1"/>
    <col min="14332" max="14333" width="8.58203125" style="1" customWidth="1"/>
    <col min="14334" max="14339" width="0" style="1" hidden="1" customWidth="1"/>
    <col min="14340" max="14340" width="8.58203125" style="1" customWidth="1"/>
    <col min="14341" max="14345" width="0" style="1" hidden="1" customWidth="1"/>
    <col min="14346" max="14346" width="10.58203125" style="1" customWidth="1"/>
    <col min="14347" max="14347" width="8.58203125" style="1" customWidth="1"/>
    <col min="14348" max="14348" width="11.58203125" style="1" customWidth="1"/>
    <col min="14349" max="14349" width="13.58203125" style="1" customWidth="1"/>
    <col min="14350" max="14350" width="10.58203125" style="1" bestFit="1" customWidth="1"/>
    <col min="14351" max="14351" width="10.1640625" style="1" bestFit="1" customWidth="1"/>
    <col min="14352" max="14568" width="8" style="1"/>
    <col min="14569" max="14569" width="4.58203125" style="1" customWidth="1"/>
    <col min="14570" max="14570" width="44.1640625" style="1" customWidth="1"/>
    <col min="14571" max="14571" width="10.4140625" style="1" customWidth="1"/>
    <col min="14572" max="14572" width="0" style="1" hidden="1" customWidth="1"/>
    <col min="14573" max="14573" width="10.58203125" style="1" customWidth="1"/>
    <col min="14574" max="14574" width="9.58203125" style="1" customWidth="1"/>
    <col min="14575" max="14575" width="0" style="1" hidden="1" customWidth="1"/>
    <col min="14576" max="14582" width="9.58203125" style="1" customWidth="1"/>
    <col min="14583" max="14587" width="0" style="1" hidden="1" customWidth="1"/>
    <col min="14588" max="14589" width="8.58203125" style="1" customWidth="1"/>
    <col min="14590" max="14595" width="0" style="1" hidden="1" customWidth="1"/>
    <col min="14596" max="14596" width="8.58203125" style="1" customWidth="1"/>
    <col min="14597" max="14601" width="0" style="1" hidden="1" customWidth="1"/>
    <col min="14602" max="14602" width="10.58203125" style="1" customWidth="1"/>
    <col min="14603" max="14603" width="8.58203125" style="1" customWidth="1"/>
    <col min="14604" max="14604" width="11.58203125" style="1" customWidth="1"/>
    <col min="14605" max="14605" width="13.58203125" style="1" customWidth="1"/>
    <col min="14606" max="14606" width="10.58203125" style="1" bestFit="1" customWidth="1"/>
    <col min="14607" max="14607" width="10.1640625" style="1" bestFit="1" customWidth="1"/>
    <col min="14608" max="14824" width="8" style="1"/>
    <col min="14825" max="14825" width="4.58203125" style="1" customWidth="1"/>
    <col min="14826" max="14826" width="44.1640625" style="1" customWidth="1"/>
    <col min="14827" max="14827" width="10.4140625" style="1" customWidth="1"/>
    <col min="14828" max="14828" width="0" style="1" hidden="1" customWidth="1"/>
    <col min="14829" max="14829" width="10.58203125" style="1" customWidth="1"/>
    <col min="14830" max="14830" width="9.58203125" style="1" customWidth="1"/>
    <col min="14831" max="14831" width="0" style="1" hidden="1" customWidth="1"/>
    <col min="14832" max="14838" width="9.58203125" style="1" customWidth="1"/>
    <col min="14839" max="14843" width="0" style="1" hidden="1" customWidth="1"/>
    <col min="14844" max="14845" width="8.58203125" style="1" customWidth="1"/>
    <col min="14846" max="14851" width="0" style="1" hidden="1" customWidth="1"/>
    <col min="14852" max="14852" width="8.58203125" style="1" customWidth="1"/>
    <col min="14853" max="14857" width="0" style="1" hidden="1" customWidth="1"/>
    <col min="14858" max="14858" width="10.58203125" style="1" customWidth="1"/>
    <col min="14859" max="14859" width="8.58203125" style="1" customWidth="1"/>
    <col min="14860" max="14860" width="11.58203125" style="1" customWidth="1"/>
    <col min="14861" max="14861" width="13.58203125" style="1" customWidth="1"/>
    <col min="14862" max="14862" width="10.58203125" style="1" bestFit="1" customWidth="1"/>
    <col min="14863" max="14863" width="10.1640625" style="1" bestFit="1" customWidth="1"/>
    <col min="14864" max="15080" width="8" style="1"/>
    <col min="15081" max="15081" width="4.58203125" style="1" customWidth="1"/>
    <col min="15082" max="15082" width="44.1640625" style="1" customWidth="1"/>
    <col min="15083" max="15083" width="10.4140625" style="1" customWidth="1"/>
    <col min="15084" max="15084" width="0" style="1" hidden="1" customWidth="1"/>
    <col min="15085" max="15085" width="10.58203125" style="1" customWidth="1"/>
    <col min="15086" max="15086" width="9.58203125" style="1" customWidth="1"/>
    <col min="15087" max="15087" width="0" style="1" hidden="1" customWidth="1"/>
    <col min="15088" max="15094" width="9.58203125" style="1" customWidth="1"/>
    <col min="15095" max="15099" width="0" style="1" hidden="1" customWidth="1"/>
    <col min="15100" max="15101" width="8.58203125" style="1" customWidth="1"/>
    <col min="15102" max="15107" width="0" style="1" hidden="1" customWidth="1"/>
    <col min="15108" max="15108" width="8.58203125" style="1" customWidth="1"/>
    <col min="15109" max="15113" width="0" style="1" hidden="1" customWidth="1"/>
    <col min="15114" max="15114" width="10.58203125" style="1" customWidth="1"/>
    <col min="15115" max="15115" width="8.58203125" style="1" customWidth="1"/>
    <col min="15116" max="15116" width="11.58203125" style="1" customWidth="1"/>
    <col min="15117" max="15117" width="13.58203125" style="1" customWidth="1"/>
    <col min="15118" max="15118" width="10.58203125" style="1" bestFit="1" customWidth="1"/>
    <col min="15119" max="15119" width="10.1640625" style="1" bestFit="1" customWidth="1"/>
    <col min="15120" max="15336" width="8" style="1"/>
    <col min="15337" max="15337" width="4.58203125" style="1" customWidth="1"/>
    <col min="15338" max="15338" width="44.1640625" style="1" customWidth="1"/>
    <col min="15339" max="15339" width="10.4140625" style="1" customWidth="1"/>
    <col min="15340" max="15340" width="0" style="1" hidden="1" customWidth="1"/>
    <col min="15341" max="15341" width="10.58203125" style="1" customWidth="1"/>
    <col min="15342" max="15342" width="9.58203125" style="1" customWidth="1"/>
    <col min="15343" max="15343" width="0" style="1" hidden="1" customWidth="1"/>
    <col min="15344" max="15350" width="9.58203125" style="1" customWidth="1"/>
    <col min="15351" max="15355" width="0" style="1" hidden="1" customWidth="1"/>
    <col min="15356" max="15357" width="8.58203125" style="1" customWidth="1"/>
    <col min="15358" max="15363" width="0" style="1" hidden="1" customWidth="1"/>
    <col min="15364" max="15364" width="8.58203125" style="1" customWidth="1"/>
    <col min="15365" max="15369" width="0" style="1" hidden="1" customWidth="1"/>
    <col min="15370" max="15370" width="10.58203125" style="1" customWidth="1"/>
    <col min="15371" max="15371" width="8.58203125" style="1" customWidth="1"/>
    <col min="15372" max="15372" width="11.58203125" style="1" customWidth="1"/>
    <col min="15373" max="15373" width="13.58203125" style="1" customWidth="1"/>
    <col min="15374" max="15374" width="10.58203125" style="1" bestFit="1" customWidth="1"/>
    <col min="15375" max="15375" width="10.1640625" style="1" bestFit="1" customWidth="1"/>
    <col min="15376" max="15592" width="8" style="1"/>
    <col min="15593" max="15593" width="4.58203125" style="1" customWidth="1"/>
    <col min="15594" max="15594" width="44.1640625" style="1" customWidth="1"/>
    <col min="15595" max="15595" width="10.4140625" style="1" customWidth="1"/>
    <col min="15596" max="15596" width="0" style="1" hidden="1" customWidth="1"/>
    <col min="15597" max="15597" width="10.58203125" style="1" customWidth="1"/>
    <col min="15598" max="15598" width="9.58203125" style="1" customWidth="1"/>
    <col min="15599" max="15599" width="0" style="1" hidden="1" customWidth="1"/>
    <col min="15600" max="15606" width="9.58203125" style="1" customWidth="1"/>
    <col min="15607" max="15611" width="0" style="1" hidden="1" customWidth="1"/>
    <col min="15612" max="15613" width="8.58203125" style="1" customWidth="1"/>
    <col min="15614" max="15619" width="0" style="1" hidden="1" customWidth="1"/>
    <col min="15620" max="15620" width="8.58203125" style="1" customWidth="1"/>
    <col min="15621" max="15625" width="0" style="1" hidden="1" customWidth="1"/>
    <col min="15626" max="15626" width="10.58203125" style="1" customWidth="1"/>
    <col min="15627" max="15627" width="8.58203125" style="1" customWidth="1"/>
    <col min="15628" max="15628" width="11.58203125" style="1" customWidth="1"/>
    <col min="15629" max="15629" width="13.58203125" style="1" customWidth="1"/>
    <col min="15630" max="15630" width="10.58203125" style="1" bestFit="1" customWidth="1"/>
    <col min="15631" max="15631" width="10.1640625" style="1" bestFit="1" customWidth="1"/>
    <col min="15632" max="15848" width="8" style="1"/>
    <col min="15849" max="15849" width="4.58203125" style="1" customWidth="1"/>
    <col min="15850" max="15850" width="44.1640625" style="1" customWidth="1"/>
    <col min="15851" max="15851" width="10.4140625" style="1" customWidth="1"/>
    <col min="15852" max="15852" width="0" style="1" hidden="1" customWidth="1"/>
    <col min="15853" max="15853" width="10.58203125" style="1" customWidth="1"/>
    <col min="15854" max="15854" width="9.58203125" style="1" customWidth="1"/>
    <col min="15855" max="15855" width="0" style="1" hidden="1" customWidth="1"/>
    <col min="15856" max="15862" width="9.58203125" style="1" customWidth="1"/>
    <col min="15863" max="15867" width="0" style="1" hidden="1" customWidth="1"/>
    <col min="15868" max="15869" width="8.58203125" style="1" customWidth="1"/>
    <col min="15870" max="15875" width="0" style="1" hidden="1" customWidth="1"/>
    <col min="15876" max="15876" width="8.58203125" style="1" customWidth="1"/>
    <col min="15877" max="15881" width="0" style="1" hidden="1" customWidth="1"/>
    <col min="15882" max="15882" width="10.58203125" style="1" customWidth="1"/>
    <col min="15883" max="15883" width="8.58203125" style="1" customWidth="1"/>
    <col min="15884" max="15884" width="11.58203125" style="1" customWidth="1"/>
    <col min="15885" max="15885" width="13.58203125" style="1" customWidth="1"/>
    <col min="15886" max="15886" width="10.58203125" style="1" bestFit="1" customWidth="1"/>
    <col min="15887" max="15887" width="10.1640625" style="1" bestFit="1" customWidth="1"/>
    <col min="15888" max="16104" width="8" style="1"/>
    <col min="16105" max="16105" width="4.58203125" style="1" customWidth="1"/>
    <col min="16106" max="16106" width="44.1640625" style="1" customWidth="1"/>
    <col min="16107" max="16107" width="10.4140625" style="1" customWidth="1"/>
    <col min="16108" max="16108" width="0" style="1" hidden="1" customWidth="1"/>
    <col min="16109" max="16109" width="10.58203125" style="1" customWidth="1"/>
    <col min="16110" max="16110" width="9.58203125" style="1" customWidth="1"/>
    <col min="16111" max="16111" width="0" style="1" hidden="1" customWidth="1"/>
    <col min="16112" max="16118" width="9.58203125" style="1" customWidth="1"/>
    <col min="16119" max="16123" width="0" style="1" hidden="1" customWidth="1"/>
    <col min="16124" max="16125" width="8.58203125" style="1" customWidth="1"/>
    <col min="16126" max="16131" width="0" style="1" hidden="1" customWidth="1"/>
    <col min="16132" max="16132" width="8.58203125" style="1" customWidth="1"/>
    <col min="16133" max="16137" width="0" style="1" hidden="1" customWidth="1"/>
    <col min="16138" max="16138" width="10.58203125" style="1" customWidth="1"/>
    <col min="16139" max="16139" width="8.58203125" style="1" customWidth="1"/>
    <col min="16140" max="16140" width="11.58203125" style="1" customWidth="1"/>
    <col min="16141" max="16141" width="13.58203125" style="1" customWidth="1"/>
    <col min="16142" max="16142" width="10.58203125" style="1" bestFit="1" customWidth="1"/>
    <col min="16143" max="16143" width="10.1640625" style="1" bestFit="1" customWidth="1"/>
    <col min="16144" max="16384" width="8" style="1"/>
  </cols>
  <sheetData>
    <row r="1" spans="1:15" ht="17.5">
      <c r="A1" s="145" t="s">
        <v>63</v>
      </c>
      <c r="B1" s="145"/>
      <c r="C1" s="145"/>
      <c r="D1" s="145"/>
      <c r="E1" s="145"/>
      <c r="F1" s="145"/>
      <c r="G1" s="145"/>
      <c r="H1" s="145"/>
      <c r="I1" s="145"/>
      <c r="J1" s="145"/>
      <c r="K1" s="145"/>
      <c r="L1" s="145"/>
      <c r="M1" s="145"/>
    </row>
    <row r="2" spans="1:15" ht="37.5" customHeight="1">
      <c r="A2" s="138" t="s">
        <v>117</v>
      </c>
      <c r="B2" s="138"/>
      <c r="C2" s="138"/>
      <c r="D2" s="138"/>
      <c r="E2" s="138"/>
      <c r="F2" s="138"/>
      <c r="G2" s="138"/>
      <c r="H2" s="138"/>
      <c r="I2" s="138"/>
      <c r="J2" s="138"/>
      <c r="K2" s="138"/>
      <c r="L2" s="138"/>
      <c r="M2" s="138"/>
    </row>
    <row r="3" spans="1:15" s="101" customFormat="1" ht="16.5">
      <c r="A3" s="141" t="s">
        <v>127</v>
      </c>
      <c r="B3" s="141"/>
      <c r="C3" s="141"/>
      <c r="D3" s="141"/>
      <c r="E3" s="141"/>
      <c r="F3" s="141"/>
      <c r="G3" s="141"/>
      <c r="H3" s="141"/>
      <c r="I3" s="141"/>
      <c r="J3" s="141"/>
      <c r="K3" s="141"/>
      <c r="L3" s="141"/>
      <c r="M3" s="141"/>
    </row>
    <row r="4" spans="1:15" ht="13">
      <c r="A4" s="2"/>
      <c r="B4" s="3"/>
      <c r="C4" s="2"/>
      <c r="D4" s="2"/>
      <c r="E4" s="2"/>
      <c r="F4" s="4"/>
      <c r="G4" s="2"/>
      <c r="H4" s="5"/>
      <c r="I4" s="5"/>
      <c r="J4" s="5"/>
      <c r="K4" s="6"/>
      <c r="L4" s="6"/>
      <c r="M4" s="78" t="s">
        <v>0</v>
      </c>
      <c r="N4" s="7"/>
    </row>
    <row r="5" spans="1:15" s="76" customFormat="1" ht="26.25" customHeight="1">
      <c r="A5" s="146" t="s">
        <v>1</v>
      </c>
      <c r="B5" s="146" t="s">
        <v>60</v>
      </c>
      <c r="C5" s="146" t="s">
        <v>2</v>
      </c>
      <c r="D5" s="147" t="s">
        <v>81</v>
      </c>
      <c r="E5" s="146" t="s">
        <v>3</v>
      </c>
      <c r="F5" s="146" t="s">
        <v>62</v>
      </c>
      <c r="G5" s="146" t="s">
        <v>129</v>
      </c>
      <c r="H5" s="146"/>
      <c r="I5" s="146"/>
      <c r="J5" s="146"/>
      <c r="K5" s="151" t="s">
        <v>83</v>
      </c>
      <c r="L5" s="151" t="s">
        <v>133</v>
      </c>
      <c r="M5" s="146" t="s">
        <v>4</v>
      </c>
      <c r="N5" s="75"/>
    </row>
    <row r="6" spans="1:15" s="76" customFormat="1" ht="26.25" customHeight="1">
      <c r="A6" s="146"/>
      <c r="B6" s="146"/>
      <c r="C6" s="146"/>
      <c r="D6" s="148"/>
      <c r="E6" s="146"/>
      <c r="F6" s="146"/>
      <c r="G6" s="146" t="s">
        <v>5</v>
      </c>
      <c r="H6" s="150" t="s">
        <v>6</v>
      </c>
      <c r="I6" s="150" t="s">
        <v>7</v>
      </c>
      <c r="J6" s="150"/>
      <c r="K6" s="152"/>
      <c r="L6" s="152"/>
      <c r="M6" s="146"/>
      <c r="N6" s="75"/>
    </row>
    <row r="7" spans="1:15" s="76" customFormat="1" ht="67.900000000000006" customHeight="1">
      <c r="A7" s="146"/>
      <c r="B7" s="146"/>
      <c r="C7" s="146"/>
      <c r="D7" s="149"/>
      <c r="E7" s="146"/>
      <c r="F7" s="146"/>
      <c r="G7" s="146"/>
      <c r="H7" s="150"/>
      <c r="I7" s="74" t="s">
        <v>9</v>
      </c>
      <c r="J7" s="74" t="s">
        <v>67</v>
      </c>
      <c r="K7" s="153"/>
      <c r="L7" s="153"/>
      <c r="M7" s="146"/>
      <c r="N7" s="75"/>
    </row>
    <row r="8" spans="1:15" ht="22.15" customHeight="1">
      <c r="A8" s="8"/>
      <c r="B8" s="8" t="s">
        <v>10</v>
      </c>
      <c r="C8" s="8"/>
      <c r="D8" s="8"/>
      <c r="E8" s="8"/>
      <c r="F8" s="8"/>
      <c r="G8" s="9"/>
      <c r="H8" s="10">
        <f>H9</f>
        <v>121859</v>
      </c>
      <c r="I8" s="10">
        <f t="shared" ref="I8:L8" si="0">I9</f>
        <v>82390</v>
      </c>
      <c r="J8" s="10">
        <f t="shared" si="0"/>
        <v>39469</v>
      </c>
      <c r="K8" s="10">
        <f t="shared" si="0"/>
        <v>82390</v>
      </c>
      <c r="L8" s="10">
        <f t="shared" si="0"/>
        <v>23995</v>
      </c>
      <c r="M8" s="11"/>
      <c r="N8" s="7"/>
    </row>
    <row r="9" spans="1:15" ht="30" customHeight="1">
      <c r="A9" s="12" t="s">
        <v>11</v>
      </c>
      <c r="B9" s="13" t="s">
        <v>12</v>
      </c>
      <c r="C9" s="14"/>
      <c r="D9" s="14"/>
      <c r="E9" s="14"/>
      <c r="F9" s="14"/>
      <c r="G9" s="15"/>
      <c r="H9" s="16">
        <f t="shared" ref="H9:K9" si="1">H10+H12</f>
        <v>121859</v>
      </c>
      <c r="I9" s="16">
        <f t="shared" si="1"/>
        <v>82390</v>
      </c>
      <c r="J9" s="16">
        <f t="shared" si="1"/>
        <v>39469</v>
      </c>
      <c r="K9" s="16">
        <f t="shared" si="1"/>
        <v>82390</v>
      </c>
      <c r="L9" s="16">
        <f t="shared" ref="L9" si="2">L10+L12</f>
        <v>23995</v>
      </c>
      <c r="M9" s="17"/>
      <c r="N9" s="7"/>
    </row>
    <row r="10" spans="1:15" s="25" customFormat="1" ht="49.5" customHeight="1">
      <c r="A10" s="18" t="s">
        <v>123</v>
      </c>
      <c r="B10" s="19" t="s">
        <v>13</v>
      </c>
      <c r="C10" s="20"/>
      <c r="D10" s="20"/>
      <c r="E10" s="20"/>
      <c r="F10" s="21"/>
      <c r="G10" s="20"/>
      <c r="H10" s="22">
        <f>H11</f>
        <v>110000</v>
      </c>
      <c r="I10" s="22">
        <f>I11</f>
        <v>71609</v>
      </c>
      <c r="J10" s="22">
        <f>J11</f>
        <v>38391</v>
      </c>
      <c r="K10" s="22">
        <f t="shared" ref="K10:L10" si="3">K11</f>
        <v>71609</v>
      </c>
      <c r="L10" s="22">
        <f t="shared" si="3"/>
        <v>20051</v>
      </c>
      <c r="M10" s="23"/>
      <c r="N10" s="24"/>
    </row>
    <row r="11" spans="1:15" s="30" customFormat="1" ht="100.5" customHeight="1">
      <c r="A11" s="26">
        <v>1</v>
      </c>
      <c r="B11" s="27" t="s">
        <v>70</v>
      </c>
      <c r="C11" s="14" t="s">
        <v>14</v>
      </c>
      <c r="D11" s="79" t="s">
        <v>69</v>
      </c>
      <c r="E11" s="14" t="s">
        <v>64</v>
      </c>
      <c r="F11" s="14" t="s">
        <v>15</v>
      </c>
      <c r="G11" s="15" t="s">
        <v>16</v>
      </c>
      <c r="H11" s="28">
        <f>I11+J11</f>
        <v>110000</v>
      </c>
      <c r="I11" s="28">
        <v>71609</v>
      </c>
      <c r="J11" s="28">
        <v>38391</v>
      </c>
      <c r="K11" s="28">
        <v>71609</v>
      </c>
      <c r="L11" s="28">
        <v>20051</v>
      </c>
      <c r="M11" s="17"/>
      <c r="N11" s="7"/>
      <c r="O11" s="29"/>
    </row>
    <row r="12" spans="1:15" s="34" customFormat="1" ht="37.5" customHeight="1">
      <c r="A12" s="18" t="s">
        <v>124</v>
      </c>
      <c r="B12" s="19" t="s">
        <v>17</v>
      </c>
      <c r="C12" s="31"/>
      <c r="D12" s="80"/>
      <c r="E12" s="31"/>
      <c r="F12" s="31"/>
      <c r="G12" s="32"/>
      <c r="H12" s="22">
        <f t="shared" ref="H12:L12" si="4">H13</f>
        <v>11859</v>
      </c>
      <c r="I12" s="22">
        <f t="shared" si="4"/>
        <v>10781</v>
      </c>
      <c r="J12" s="22">
        <f t="shared" si="4"/>
        <v>1078</v>
      </c>
      <c r="K12" s="22">
        <f t="shared" si="4"/>
        <v>10781</v>
      </c>
      <c r="L12" s="22">
        <f t="shared" si="4"/>
        <v>3944</v>
      </c>
      <c r="M12" s="23"/>
      <c r="N12" s="33"/>
    </row>
    <row r="13" spans="1:15" s="7" customFormat="1" ht="105" customHeight="1">
      <c r="A13" s="66">
        <v>1</v>
      </c>
      <c r="B13" s="71" t="s">
        <v>18</v>
      </c>
      <c r="C13" s="65" t="s">
        <v>66</v>
      </c>
      <c r="D13" s="81" t="s">
        <v>68</v>
      </c>
      <c r="E13" s="65" t="s">
        <v>19</v>
      </c>
      <c r="F13" s="66" t="s">
        <v>38</v>
      </c>
      <c r="G13" s="72"/>
      <c r="H13" s="67">
        <f>I13+J13</f>
        <v>11859</v>
      </c>
      <c r="I13" s="67">
        <v>10781</v>
      </c>
      <c r="J13" s="67">
        <v>1078</v>
      </c>
      <c r="K13" s="67">
        <v>10781</v>
      </c>
      <c r="L13" s="67">
        <v>3944</v>
      </c>
      <c r="M13" s="65"/>
    </row>
    <row r="15" spans="1:15" ht="40.5" customHeight="1">
      <c r="B15" s="144" t="s">
        <v>132</v>
      </c>
      <c r="C15" s="144"/>
      <c r="D15" s="144"/>
      <c r="E15" s="144"/>
      <c r="F15" s="144"/>
      <c r="G15" s="144"/>
      <c r="H15" s="144"/>
      <c r="I15" s="144"/>
      <c r="J15" s="144"/>
      <c r="K15" s="144"/>
      <c r="L15" s="144"/>
      <c r="M15" s="144"/>
    </row>
  </sheetData>
  <mergeCells count="17">
    <mergeCell ref="L5:L7"/>
    <mergeCell ref="B15:M15"/>
    <mergeCell ref="A1:M1"/>
    <mergeCell ref="A2:M2"/>
    <mergeCell ref="A3:M3"/>
    <mergeCell ref="A5:A7"/>
    <mergeCell ref="B5:B7"/>
    <mergeCell ref="C5:C7"/>
    <mergeCell ref="D5:D7"/>
    <mergeCell ref="E5:E7"/>
    <mergeCell ref="F5:F7"/>
    <mergeCell ref="M5:M7"/>
    <mergeCell ref="G6:G7"/>
    <mergeCell ref="H6:H7"/>
    <mergeCell ref="I6:J6"/>
    <mergeCell ref="G5:J5"/>
    <mergeCell ref="K5:K7"/>
  </mergeCells>
  <pageMargins left="0.39370078740157483" right="0.19685039370078741" top="0.78740157480314965" bottom="0.59055118110236227"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0"/>
  <sheetViews>
    <sheetView zoomScale="89" zoomScaleNormal="89" workbookViewId="0">
      <pane xSplit="2" ySplit="8" topLeftCell="C26" activePane="bottomRight" state="frozen"/>
      <selection pane="topRight" activeCell="C1" sqref="C1"/>
      <selection pane="bottomLeft" activeCell="A9" sqref="A9"/>
      <selection pane="bottomRight" activeCell="B28" sqref="B28:M28"/>
    </sheetView>
  </sheetViews>
  <sheetFormatPr defaultColWidth="8" defaultRowHeight="11.5"/>
  <cols>
    <col min="1" max="1" width="4.58203125" style="1" customWidth="1"/>
    <col min="2" max="2" width="44.1640625" style="1" customWidth="1"/>
    <col min="3" max="3" width="10.4140625" style="1" customWidth="1"/>
    <col min="4" max="4" width="55.58203125" style="1" customWidth="1"/>
    <col min="5" max="5" width="10.58203125" style="1" customWidth="1"/>
    <col min="6" max="6" width="9.58203125" style="69" customWidth="1"/>
    <col min="7" max="7" width="9.58203125" style="1" customWidth="1"/>
    <col min="8" max="8" width="8" style="70" customWidth="1"/>
    <col min="9" max="9" width="8.1640625" style="70" customWidth="1"/>
    <col min="10" max="10" width="8.58203125" style="70" customWidth="1"/>
    <col min="11" max="12" width="8.58203125" style="29" customWidth="1"/>
    <col min="13" max="13" width="7.58203125" style="1" customWidth="1"/>
    <col min="14" max="14" width="10.58203125" style="1" bestFit="1" customWidth="1"/>
    <col min="15" max="15" width="10.1640625" style="1" bestFit="1" customWidth="1"/>
    <col min="16" max="232" width="8" style="1"/>
    <col min="233" max="233" width="4.58203125" style="1" customWidth="1"/>
    <col min="234" max="234" width="44.1640625" style="1" customWidth="1"/>
    <col min="235" max="235" width="10.4140625" style="1" customWidth="1"/>
    <col min="236" max="236" width="0" style="1" hidden="1" customWidth="1"/>
    <col min="237" max="237" width="10.58203125" style="1" customWidth="1"/>
    <col min="238" max="238" width="9.58203125" style="1" customWidth="1"/>
    <col min="239" max="239" width="0" style="1" hidden="1" customWidth="1"/>
    <col min="240" max="246" width="9.58203125" style="1" customWidth="1"/>
    <col min="247" max="251" width="0" style="1" hidden="1" customWidth="1"/>
    <col min="252" max="253" width="8.58203125" style="1" customWidth="1"/>
    <col min="254" max="259" width="0" style="1" hidden="1" customWidth="1"/>
    <col min="260" max="260" width="8.58203125" style="1" customWidth="1"/>
    <col min="261" max="265" width="0" style="1" hidden="1" customWidth="1"/>
    <col min="266" max="266" width="10.58203125" style="1" customWidth="1"/>
    <col min="267" max="267" width="8.58203125" style="1" customWidth="1"/>
    <col min="268" max="268" width="11.58203125" style="1" customWidth="1"/>
    <col min="269" max="269" width="13.58203125" style="1" customWidth="1"/>
    <col min="270" max="270" width="10.58203125" style="1" bestFit="1" customWidth="1"/>
    <col min="271" max="271" width="10.1640625" style="1" bestFit="1" customWidth="1"/>
    <col min="272" max="488" width="8" style="1"/>
    <col min="489" max="489" width="4.58203125" style="1" customWidth="1"/>
    <col min="490" max="490" width="44.1640625" style="1" customWidth="1"/>
    <col min="491" max="491" width="10.4140625" style="1" customWidth="1"/>
    <col min="492" max="492" width="0" style="1" hidden="1" customWidth="1"/>
    <col min="493" max="493" width="10.58203125" style="1" customWidth="1"/>
    <col min="494" max="494" width="9.58203125" style="1" customWidth="1"/>
    <col min="495" max="495" width="0" style="1" hidden="1" customWidth="1"/>
    <col min="496" max="502" width="9.58203125" style="1" customWidth="1"/>
    <col min="503" max="507" width="0" style="1" hidden="1" customWidth="1"/>
    <col min="508" max="509" width="8.58203125" style="1" customWidth="1"/>
    <col min="510" max="515" width="0" style="1" hidden="1" customWidth="1"/>
    <col min="516" max="516" width="8.58203125" style="1" customWidth="1"/>
    <col min="517" max="521" width="0" style="1" hidden="1" customWidth="1"/>
    <col min="522" max="522" width="10.58203125" style="1" customWidth="1"/>
    <col min="523" max="523" width="8.58203125" style="1" customWidth="1"/>
    <col min="524" max="524" width="11.58203125" style="1" customWidth="1"/>
    <col min="525" max="525" width="13.58203125" style="1" customWidth="1"/>
    <col min="526" max="526" width="10.58203125" style="1" bestFit="1" customWidth="1"/>
    <col min="527" max="527" width="10.1640625" style="1" bestFit="1" customWidth="1"/>
    <col min="528" max="744" width="8" style="1"/>
    <col min="745" max="745" width="4.58203125" style="1" customWidth="1"/>
    <col min="746" max="746" width="44.1640625" style="1" customWidth="1"/>
    <col min="747" max="747" width="10.4140625" style="1" customWidth="1"/>
    <col min="748" max="748" width="0" style="1" hidden="1" customWidth="1"/>
    <col min="749" max="749" width="10.58203125" style="1" customWidth="1"/>
    <col min="750" max="750" width="9.58203125" style="1" customWidth="1"/>
    <col min="751" max="751" width="0" style="1" hidden="1" customWidth="1"/>
    <col min="752" max="758" width="9.58203125" style="1" customWidth="1"/>
    <col min="759" max="763" width="0" style="1" hidden="1" customWidth="1"/>
    <col min="764" max="765" width="8.58203125" style="1" customWidth="1"/>
    <col min="766" max="771" width="0" style="1" hidden="1" customWidth="1"/>
    <col min="772" max="772" width="8.58203125" style="1" customWidth="1"/>
    <col min="773" max="777" width="0" style="1" hidden="1" customWidth="1"/>
    <col min="778" max="778" width="10.58203125" style="1" customWidth="1"/>
    <col min="779" max="779" width="8.58203125" style="1" customWidth="1"/>
    <col min="780" max="780" width="11.58203125" style="1" customWidth="1"/>
    <col min="781" max="781" width="13.58203125" style="1" customWidth="1"/>
    <col min="782" max="782" width="10.58203125" style="1" bestFit="1" customWidth="1"/>
    <col min="783" max="783" width="10.1640625" style="1" bestFit="1" customWidth="1"/>
    <col min="784" max="1000" width="8" style="1"/>
    <col min="1001" max="1001" width="4.58203125" style="1" customWidth="1"/>
    <col min="1002" max="1002" width="44.1640625" style="1" customWidth="1"/>
    <col min="1003" max="1003" width="10.4140625" style="1" customWidth="1"/>
    <col min="1004" max="1004" width="0" style="1" hidden="1" customWidth="1"/>
    <col min="1005" max="1005" width="10.58203125" style="1" customWidth="1"/>
    <col min="1006" max="1006" width="9.58203125" style="1" customWidth="1"/>
    <col min="1007" max="1007" width="0" style="1" hidden="1" customWidth="1"/>
    <col min="1008" max="1014" width="9.58203125" style="1" customWidth="1"/>
    <col min="1015" max="1019" width="0" style="1" hidden="1" customWidth="1"/>
    <col min="1020" max="1021" width="8.58203125" style="1" customWidth="1"/>
    <col min="1022" max="1027" width="0" style="1" hidden="1" customWidth="1"/>
    <col min="1028" max="1028" width="8.58203125" style="1" customWidth="1"/>
    <col min="1029" max="1033" width="0" style="1" hidden="1" customWidth="1"/>
    <col min="1034" max="1034" width="10.58203125" style="1" customWidth="1"/>
    <col min="1035" max="1035" width="8.58203125" style="1" customWidth="1"/>
    <col min="1036" max="1036" width="11.58203125" style="1" customWidth="1"/>
    <col min="1037" max="1037" width="13.58203125" style="1" customWidth="1"/>
    <col min="1038" max="1038" width="10.58203125" style="1" bestFit="1" customWidth="1"/>
    <col min="1039" max="1039" width="10.1640625" style="1" bestFit="1" customWidth="1"/>
    <col min="1040" max="1256" width="8" style="1"/>
    <col min="1257" max="1257" width="4.58203125" style="1" customWidth="1"/>
    <col min="1258" max="1258" width="44.1640625" style="1" customWidth="1"/>
    <col min="1259" max="1259" width="10.4140625" style="1" customWidth="1"/>
    <col min="1260" max="1260" width="0" style="1" hidden="1" customWidth="1"/>
    <col min="1261" max="1261" width="10.58203125" style="1" customWidth="1"/>
    <col min="1262" max="1262" width="9.58203125" style="1" customWidth="1"/>
    <col min="1263" max="1263" width="0" style="1" hidden="1" customWidth="1"/>
    <col min="1264" max="1270" width="9.58203125" style="1" customWidth="1"/>
    <col min="1271" max="1275" width="0" style="1" hidden="1" customWidth="1"/>
    <col min="1276" max="1277" width="8.58203125" style="1" customWidth="1"/>
    <col min="1278" max="1283" width="0" style="1" hidden="1" customWidth="1"/>
    <col min="1284" max="1284" width="8.58203125" style="1" customWidth="1"/>
    <col min="1285" max="1289" width="0" style="1" hidden="1" customWidth="1"/>
    <col min="1290" max="1290" width="10.58203125" style="1" customWidth="1"/>
    <col min="1291" max="1291" width="8.58203125" style="1" customWidth="1"/>
    <col min="1292" max="1292" width="11.58203125" style="1" customWidth="1"/>
    <col min="1293" max="1293" width="13.58203125" style="1" customWidth="1"/>
    <col min="1294" max="1294" width="10.58203125" style="1" bestFit="1" customWidth="1"/>
    <col min="1295" max="1295" width="10.1640625" style="1" bestFit="1" customWidth="1"/>
    <col min="1296" max="1512" width="8" style="1"/>
    <col min="1513" max="1513" width="4.58203125" style="1" customWidth="1"/>
    <col min="1514" max="1514" width="44.1640625" style="1" customWidth="1"/>
    <col min="1515" max="1515" width="10.4140625" style="1" customWidth="1"/>
    <col min="1516" max="1516" width="0" style="1" hidden="1" customWidth="1"/>
    <col min="1517" max="1517" width="10.58203125" style="1" customWidth="1"/>
    <col min="1518" max="1518" width="9.58203125" style="1" customWidth="1"/>
    <col min="1519" max="1519" width="0" style="1" hidden="1" customWidth="1"/>
    <col min="1520" max="1526" width="9.58203125" style="1" customWidth="1"/>
    <col min="1527" max="1531" width="0" style="1" hidden="1" customWidth="1"/>
    <col min="1532" max="1533" width="8.58203125" style="1" customWidth="1"/>
    <col min="1534" max="1539" width="0" style="1" hidden="1" customWidth="1"/>
    <col min="1540" max="1540" width="8.58203125" style="1" customWidth="1"/>
    <col min="1541" max="1545" width="0" style="1" hidden="1" customWidth="1"/>
    <col min="1546" max="1546" width="10.58203125" style="1" customWidth="1"/>
    <col min="1547" max="1547" width="8.58203125" style="1" customWidth="1"/>
    <col min="1548" max="1548" width="11.58203125" style="1" customWidth="1"/>
    <col min="1549" max="1549" width="13.58203125" style="1" customWidth="1"/>
    <col min="1550" max="1550" width="10.58203125" style="1" bestFit="1" customWidth="1"/>
    <col min="1551" max="1551" width="10.1640625" style="1" bestFit="1" customWidth="1"/>
    <col min="1552" max="1768" width="8" style="1"/>
    <col min="1769" max="1769" width="4.58203125" style="1" customWidth="1"/>
    <col min="1770" max="1770" width="44.1640625" style="1" customWidth="1"/>
    <col min="1771" max="1771" width="10.4140625" style="1" customWidth="1"/>
    <col min="1772" max="1772" width="0" style="1" hidden="1" customWidth="1"/>
    <col min="1773" max="1773" width="10.58203125" style="1" customWidth="1"/>
    <col min="1774" max="1774" width="9.58203125" style="1" customWidth="1"/>
    <col min="1775" max="1775" width="0" style="1" hidden="1" customWidth="1"/>
    <col min="1776" max="1782" width="9.58203125" style="1" customWidth="1"/>
    <col min="1783" max="1787" width="0" style="1" hidden="1" customWidth="1"/>
    <col min="1788" max="1789" width="8.58203125" style="1" customWidth="1"/>
    <col min="1790" max="1795" width="0" style="1" hidden="1" customWidth="1"/>
    <col min="1796" max="1796" width="8.58203125" style="1" customWidth="1"/>
    <col min="1797" max="1801" width="0" style="1" hidden="1" customWidth="1"/>
    <col min="1802" max="1802" width="10.58203125" style="1" customWidth="1"/>
    <col min="1803" max="1803" width="8.58203125" style="1" customWidth="1"/>
    <col min="1804" max="1804" width="11.58203125" style="1" customWidth="1"/>
    <col min="1805" max="1805" width="13.58203125" style="1" customWidth="1"/>
    <col min="1806" max="1806" width="10.58203125" style="1" bestFit="1" customWidth="1"/>
    <col min="1807" max="1807" width="10.1640625" style="1" bestFit="1" customWidth="1"/>
    <col min="1808" max="2024" width="8" style="1"/>
    <col min="2025" max="2025" width="4.58203125" style="1" customWidth="1"/>
    <col min="2026" max="2026" width="44.1640625" style="1" customWidth="1"/>
    <col min="2027" max="2027" width="10.4140625" style="1" customWidth="1"/>
    <col min="2028" max="2028" width="0" style="1" hidden="1" customWidth="1"/>
    <col min="2029" max="2029" width="10.58203125" style="1" customWidth="1"/>
    <col min="2030" max="2030" width="9.58203125" style="1" customWidth="1"/>
    <col min="2031" max="2031" width="0" style="1" hidden="1" customWidth="1"/>
    <col min="2032" max="2038" width="9.58203125" style="1" customWidth="1"/>
    <col min="2039" max="2043" width="0" style="1" hidden="1" customWidth="1"/>
    <col min="2044" max="2045" width="8.58203125" style="1" customWidth="1"/>
    <col min="2046" max="2051" width="0" style="1" hidden="1" customWidth="1"/>
    <col min="2052" max="2052" width="8.58203125" style="1" customWidth="1"/>
    <col min="2053" max="2057" width="0" style="1" hidden="1" customWidth="1"/>
    <col min="2058" max="2058" width="10.58203125" style="1" customWidth="1"/>
    <col min="2059" max="2059" width="8.58203125" style="1" customWidth="1"/>
    <col min="2060" max="2060" width="11.58203125" style="1" customWidth="1"/>
    <col min="2061" max="2061" width="13.58203125" style="1" customWidth="1"/>
    <col min="2062" max="2062" width="10.58203125" style="1" bestFit="1" customWidth="1"/>
    <col min="2063" max="2063" width="10.1640625" style="1" bestFit="1" customWidth="1"/>
    <col min="2064" max="2280" width="8" style="1"/>
    <col min="2281" max="2281" width="4.58203125" style="1" customWidth="1"/>
    <col min="2282" max="2282" width="44.1640625" style="1" customWidth="1"/>
    <col min="2283" max="2283" width="10.4140625" style="1" customWidth="1"/>
    <col min="2284" max="2284" width="0" style="1" hidden="1" customWidth="1"/>
    <col min="2285" max="2285" width="10.58203125" style="1" customWidth="1"/>
    <col min="2286" max="2286" width="9.58203125" style="1" customWidth="1"/>
    <col min="2287" max="2287" width="0" style="1" hidden="1" customWidth="1"/>
    <col min="2288" max="2294" width="9.58203125" style="1" customWidth="1"/>
    <col min="2295" max="2299" width="0" style="1" hidden="1" customWidth="1"/>
    <col min="2300" max="2301" width="8.58203125" style="1" customWidth="1"/>
    <col min="2302" max="2307" width="0" style="1" hidden="1" customWidth="1"/>
    <col min="2308" max="2308" width="8.58203125" style="1" customWidth="1"/>
    <col min="2309" max="2313" width="0" style="1" hidden="1" customWidth="1"/>
    <col min="2314" max="2314" width="10.58203125" style="1" customWidth="1"/>
    <col min="2315" max="2315" width="8.58203125" style="1" customWidth="1"/>
    <col min="2316" max="2316" width="11.58203125" style="1" customWidth="1"/>
    <col min="2317" max="2317" width="13.58203125" style="1" customWidth="1"/>
    <col min="2318" max="2318" width="10.58203125" style="1" bestFit="1" customWidth="1"/>
    <col min="2319" max="2319" width="10.1640625" style="1" bestFit="1" customWidth="1"/>
    <col min="2320" max="2536" width="8" style="1"/>
    <col min="2537" max="2537" width="4.58203125" style="1" customWidth="1"/>
    <col min="2538" max="2538" width="44.1640625" style="1" customWidth="1"/>
    <col min="2539" max="2539" width="10.4140625" style="1" customWidth="1"/>
    <col min="2540" max="2540" width="0" style="1" hidden="1" customWidth="1"/>
    <col min="2541" max="2541" width="10.58203125" style="1" customWidth="1"/>
    <col min="2542" max="2542" width="9.58203125" style="1" customWidth="1"/>
    <col min="2543" max="2543" width="0" style="1" hidden="1" customWidth="1"/>
    <col min="2544" max="2550" width="9.58203125" style="1" customWidth="1"/>
    <col min="2551" max="2555" width="0" style="1" hidden="1" customWidth="1"/>
    <col min="2556" max="2557" width="8.58203125" style="1" customWidth="1"/>
    <col min="2558" max="2563" width="0" style="1" hidden="1" customWidth="1"/>
    <col min="2564" max="2564" width="8.58203125" style="1" customWidth="1"/>
    <col min="2565" max="2569" width="0" style="1" hidden="1" customWidth="1"/>
    <col min="2570" max="2570" width="10.58203125" style="1" customWidth="1"/>
    <col min="2571" max="2571" width="8.58203125" style="1" customWidth="1"/>
    <col min="2572" max="2572" width="11.58203125" style="1" customWidth="1"/>
    <col min="2573" max="2573" width="13.58203125" style="1" customWidth="1"/>
    <col min="2574" max="2574" width="10.58203125" style="1" bestFit="1" customWidth="1"/>
    <col min="2575" max="2575" width="10.1640625" style="1" bestFit="1" customWidth="1"/>
    <col min="2576" max="2792" width="8" style="1"/>
    <col min="2793" max="2793" width="4.58203125" style="1" customWidth="1"/>
    <col min="2794" max="2794" width="44.1640625" style="1" customWidth="1"/>
    <col min="2795" max="2795" width="10.4140625" style="1" customWidth="1"/>
    <col min="2796" max="2796" width="0" style="1" hidden="1" customWidth="1"/>
    <col min="2797" max="2797" width="10.58203125" style="1" customWidth="1"/>
    <col min="2798" max="2798" width="9.58203125" style="1" customWidth="1"/>
    <col min="2799" max="2799" width="0" style="1" hidden="1" customWidth="1"/>
    <col min="2800" max="2806" width="9.58203125" style="1" customWidth="1"/>
    <col min="2807" max="2811" width="0" style="1" hidden="1" customWidth="1"/>
    <col min="2812" max="2813" width="8.58203125" style="1" customWidth="1"/>
    <col min="2814" max="2819" width="0" style="1" hidden="1" customWidth="1"/>
    <col min="2820" max="2820" width="8.58203125" style="1" customWidth="1"/>
    <col min="2821" max="2825" width="0" style="1" hidden="1" customWidth="1"/>
    <col min="2826" max="2826" width="10.58203125" style="1" customWidth="1"/>
    <col min="2827" max="2827" width="8.58203125" style="1" customWidth="1"/>
    <col min="2828" max="2828" width="11.58203125" style="1" customWidth="1"/>
    <col min="2829" max="2829" width="13.58203125" style="1" customWidth="1"/>
    <col min="2830" max="2830" width="10.58203125" style="1" bestFit="1" customWidth="1"/>
    <col min="2831" max="2831" width="10.1640625" style="1" bestFit="1" customWidth="1"/>
    <col min="2832" max="3048" width="8" style="1"/>
    <col min="3049" max="3049" width="4.58203125" style="1" customWidth="1"/>
    <col min="3050" max="3050" width="44.1640625" style="1" customWidth="1"/>
    <col min="3051" max="3051" width="10.4140625" style="1" customWidth="1"/>
    <col min="3052" max="3052" width="0" style="1" hidden="1" customWidth="1"/>
    <col min="3053" max="3053" width="10.58203125" style="1" customWidth="1"/>
    <col min="3054" max="3054" width="9.58203125" style="1" customWidth="1"/>
    <col min="3055" max="3055" width="0" style="1" hidden="1" customWidth="1"/>
    <col min="3056" max="3062" width="9.58203125" style="1" customWidth="1"/>
    <col min="3063" max="3067" width="0" style="1" hidden="1" customWidth="1"/>
    <col min="3068" max="3069" width="8.58203125" style="1" customWidth="1"/>
    <col min="3070" max="3075" width="0" style="1" hidden="1" customWidth="1"/>
    <col min="3076" max="3076" width="8.58203125" style="1" customWidth="1"/>
    <col min="3077" max="3081" width="0" style="1" hidden="1" customWidth="1"/>
    <col min="3082" max="3082" width="10.58203125" style="1" customWidth="1"/>
    <col min="3083" max="3083" width="8.58203125" style="1" customWidth="1"/>
    <col min="3084" max="3084" width="11.58203125" style="1" customWidth="1"/>
    <col min="3085" max="3085" width="13.58203125" style="1" customWidth="1"/>
    <col min="3086" max="3086" width="10.58203125" style="1" bestFit="1" customWidth="1"/>
    <col min="3087" max="3087" width="10.1640625" style="1" bestFit="1" customWidth="1"/>
    <col min="3088" max="3304" width="8" style="1"/>
    <col min="3305" max="3305" width="4.58203125" style="1" customWidth="1"/>
    <col min="3306" max="3306" width="44.1640625" style="1" customWidth="1"/>
    <col min="3307" max="3307" width="10.4140625" style="1" customWidth="1"/>
    <col min="3308" max="3308" width="0" style="1" hidden="1" customWidth="1"/>
    <col min="3309" max="3309" width="10.58203125" style="1" customWidth="1"/>
    <col min="3310" max="3310" width="9.58203125" style="1" customWidth="1"/>
    <col min="3311" max="3311" width="0" style="1" hidden="1" customWidth="1"/>
    <col min="3312" max="3318" width="9.58203125" style="1" customWidth="1"/>
    <col min="3319" max="3323" width="0" style="1" hidden="1" customWidth="1"/>
    <col min="3324" max="3325" width="8.58203125" style="1" customWidth="1"/>
    <col min="3326" max="3331" width="0" style="1" hidden="1" customWidth="1"/>
    <col min="3332" max="3332" width="8.58203125" style="1" customWidth="1"/>
    <col min="3333" max="3337" width="0" style="1" hidden="1" customWidth="1"/>
    <col min="3338" max="3338" width="10.58203125" style="1" customWidth="1"/>
    <col min="3339" max="3339" width="8.58203125" style="1" customWidth="1"/>
    <col min="3340" max="3340" width="11.58203125" style="1" customWidth="1"/>
    <col min="3341" max="3341" width="13.58203125" style="1" customWidth="1"/>
    <col min="3342" max="3342" width="10.58203125" style="1" bestFit="1" customWidth="1"/>
    <col min="3343" max="3343" width="10.1640625" style="1" bestFit="1" customWidth="1"/>
    <col min="3344" max="3560" width="8" style="1"/>
    <col min="3561" max="3561" width="4.58203125" style="1" customWidth="1"/>
    <col min="3562" max="3562" width="44.1640625" style="1" customWidth="1"/>
    <col min="3563" max="3563" width="10.4140625" style="1" customWidth="1"/>
    <col min="3564" max="3564" width="0" style="1" hidden="1" customWidth="1"/>
    <col min="3565" max="3565" width="10.58203125" style="1" customWidth="1"/>
    <col min="3566" max="3566" width="9.58203125" style="1" customWidth="1"/>
    <col min="3567" max="3567" width="0" style="1" hidden="1" customWidth="1"/>
    <col min="3568" max="3574" width="9.58203125" style="1" customWidth="1"/>
    <col min="3575" max="3579" width="0" style="1" hidden="1" customWidth="1"/>
    <col min="3580" max="3581" width="8.58203125" style="1" customWidth="1"/>
    <col min="3582" max="3587" width="0" style="1" hidden="1" customWidth="1"/>
    <col min="3588" max="3588" width="8.58203125" style="1" customWidth="1"/>
    <col min="3589" max="3593" width="0" style="1" hidden="1" customWidth="1"/>
    <col min="3594" max="3594" width="10.58203125" style="1" customWidth="1"/>
    <col min="3595" max="3595" width="8.58203125" style="1" customWidth="1"/>
    <col min="3596" max="3596" width="11.58203125" style="1" customWidth="1"/>
    <col min="3597" max="3597" width="13.58203125" style="1" customWidth="1"/>
    <col min="3598" max="3598" width="10.58203125" style="1" bestFit="1" customWidth="1"/>
    <col min="3599" max="3599" width="10.1640625" style="1" bestFit="1" customWidth="1"/>
    <col min="3600" max="3816" width="8" style="1"/>
    <col min="3817" max="3817" width="4.58203125" style="1" customWidth="1"/>
    <col min="3818" max="3818" width="44.1640625" style="1" customWidth="1"/>
    <col min="3819" max="3819" width="10.4140625" style="1" customWidth="1"/>
    <col min="3820" max="3820" width="0" style="1" hidden="1" customWidth="1"/>
    <col min="3821" max="3821" width="10.58203125" style="1" customWidth="1"/>
    <col min="3822" max="3822" width="9.58203125" style="1" customWidth="1"/>
    <col min="3823" max="3823" width="0" style="1" hidden="1" customWidth="1"/>
    <col min="3824" max="3830" width="9.58203125" style="1" customWidth="1"/>
    <col min="3831" max="3835" width="0" style="1" hidden="1" customWidth="1"/>
    <col min="3836" max="3837" width="8.58203125" style="1" customWidth="1"/>
    <col min="3838" max="3843" width="0" style="1" hidden="1" customWidth="1"/>
    <col min="3844" max="3844" width="8.58203125" style="1" customWidth="1"/>
    <col min="3845" max="3849" width="0" style="1" hidden="1" customWidth="1"/>
    <col min="3850" max="3850" width="10.58203125" style="1" customWidth="1"/>
    <col min="3851" max="3851" width="8.58203125" style="1" customWidth="1"/>
    <col min="3852" max="3852" width="11.58203125" style="1" customWidth="1"/>
    <col min="3853" max="3853" width="13.58203125" style="1" customWidth="1"/>
    <col min="3854" max="3854" width="10.58203125" style="1" bestFit="1" customWidth="1"/>
    <col min="3855" max="3855" width="10.1640625" style="1" bestFit="1" customWidth="1"/>
    <col min="3856" max="4072" width="8" style="1"/>
    <col min="4073" max="4073" width="4.58203125" style="1" customWidth="1"/>
    <col min="4074" max="4074" width="44.1640625" style="1" customWidth="1"/>
    <col min="4075" max="4075" width="10.4140625" style="1" customWidth="1"/>
    <col min="4076" max="4076" width="0" style="1" hidden="1" customWidth="1"/>
    <col min="4077" max="4077" width="10.58203125" style="1" customWidth="1"/>
    <col min="4078" max="4078" width="9.58203125" style="1" customWidth="1"/>
    <col min="4079" max="4079" width="0" style="1" hidden="1" customWidth="1"/>
    <col min="4080" max="4086" width="9.58203125" style="1" customWidth="1"/>
    <col min="4087" max="4091" width="0" style="1" hidden="1" customWidth="1"/>
    <col min="4092" max="4093" width="8.58203125" style="1" customWidth="1"/>
    <col min="4094" max="4099" width="0" style="1" hidden="1" customWidth="1"/>
    <col min="4100" max="4100" width="8.58203125" style="1" customWidth="1"/>
    <col min="4101" max="4105" width="0" style="1" hidden="1" customWidth="1"/>
    <col min="4106" max="4106" width="10.58203125" style="1" customWidth="1"/>
    <col min="4107" max="4107" width="8.58203125" style="1" customWidth="1"/>
    <col min="4108" max="4108" width="11.58203125" style="1" customWidth="1"/>
    <col min="4109" max="4109" width="13.58203125" style="1" customWidth="1"/>
    <col min="4110" max="4110" width="10.58203125" style="1" bestFit="1" customWidth="1"/>
    <col min="4111" max="4111" width="10.1640625" style="1" bestFit="1" customWidth="1"/>
    <col min="4112" max="4328" width="8" style="1"/>
    <col min="4329" max="4329" width="4.58203125" style="1" customWidth="1"/>
    <col min="4330" max="4330" width="44.1640625" style="1" customWidth="1"/>
    <col min="4331" max="4331" width="10.4140625" style="1" customWidth="1"/>
    <col min="4332" max="4332" width="0" style="1" hidden="1" customWidth="1"/>
    <col min="4333" max="4333" width="10.58203125" style="1" customWidth="1"/>
    <col min="4334" max="4334" width="9.58203125" style="1" customWidth="1"/>
    <col min="4335" max="4335" width="0" style="1" hidden="1" customWidth="1"/>
    <col min="4336" max="4342" width="9.58203125" style="1" customWidth="1"/>
    <col min="4343" max="4347" width="0" style="1" hidden="1" customWidth="1"/>
    <col min="4348" max="4349" width="8.58203125" style="1" customWidth="1"/>
    <col min="4350" max="4355" width="0" style="1" hidden="1" customWidth="1"/>
    <col min="4356" max="4356" width="8.58203125" style="1" customWidth="1"/>
    <col min="4357" max="4361" width="0" style="1" hidden="1" customWidth="1"/>
    <col min="4362" max="4362" width="10.58203125" style="1" customWidth="1"/>
    <col min="4363" max="4363" width="8.58203125" style="1" customWidth="1"/>
    <col min="4364" max="4364" width="11.58203125" style="1" customWidth="1"/>
    <col min="4365" max="4365" width="13.58203125" style="1" customWidth="1"/>
    <col min="4366" max="4366" width="10.58203125" style="1" bestFit="1" customWidth="1"/>
    <col min="4367" max="4367" width="10.1640625" style="1" bestFit="1" customWidth="1"/>
    <col min="4368" max="4584" width="8" style="1"/>
    <col min="4585" max="4585" width="4.58203125" style="1" customWidth="1"/>
    <col min="4586" max="4586" width="44.1640625" style="1" customWidth="1"/>
    <col min="4587" max="4587" width="10.4140625" style="1" customWidth="1"/>
    <col min="4588" max="4588" width="0" style="1" hidden="1" customWidth="1"/>
    <col min="4589" max="4589" width="10.58203125" style="1" customWidth="1"/>
    <col min="4590" max="4590" width="9.58203125" style="1" customWidth="1"/>
    <col min="4591" max="4591" width="0" style="1" hidden="1" customWidth="1"/>
    <col min="4592" max="4598" width="9.58203125" style="1" customWidth="1"/>
    <col min="4599" max="4603" width="0" style="1" hidden="1" customWidth="1"/>
    <col min="4604" max="4605" width="8.58203125" style="1" customWidth="1"/>
    <col min="4606" max="4611" width="0" style="1" hidden="1" customWidth="1"/>
    <col min="4612" max="4612" width="8.58203125" style="1" customWidth="1"/>
    <col min="4613" max="4617" width="0" style="1" hidden="1" customWidth="1"/>
    <col min="4618" max="4618" width="10.58203125" style="1" customWidth="1"/>
    <col min="4619" max="4619" width="8.58203125" style="1" customWidth="1"/>
    <col min="4620" max="4620" width="11.58203125" style="1" customWidth="1"/>
    <col min="4621" max="4621" width="13.58203125" style="1" customWidth="1"/>
    <col min="4622" max="4622" width="10.58203125" style="1" bestFit="1" customWidth="1"/>
    <col min="4623" max="4623" width="10.1640625" style="1" bestFit="1" customWidth="1"/>
    <col min="4624" max="4840" width="8" style="1"/>
    <col min="4841" max="4841" width="4.58203125" style="1" customWidth="1"/>
    <col min="4842" max="4842" width="44.1640625" style="1" customWidth="1"/>
    <col min="4843" max="4843" width="10.4140625" style="1" customWidth="1"/>
    <col min="4844" max="4844" width="0" style="1" hidden="1" customWidth="1"/>
    <col min="4845" max="4845" width="10.58203125" style="1" customWidth="1"/>
    <col min="4846" max="4846" width="9.58203125" style="1" customWidth="1"/>
    <col min="4847" max="4847" width="0" style="1" hidden="1" customWidth="1"/>
    <col min="4848" max="4854" width="9.58203125" style="1" customWidth="1"/>
    <col min="4855" max="4859" width="0" style="1" hidden="1" customWidth="1"/>
    <col min="4860" max="4861" width="8.58203125" style="1" customWidth="1"/>
    <col min="4862" max="4867" width="0" style="1" hidden="1" customWidth="1"/>
    <col min="4868" max="4868" width="8.58203125" style="1" customWidth="1"/>
    <col min="4869" max="4873" width="0" style="1" hidden="1" customWidth="1"/>
    <col min="4874" max="4874" width="10.58203125" style="1" customWidth="1"/>
    <col min="4875" max="4875" width="8.58203125" style="1" customWidth="1"/>
    <col min="4876" max="4876" width="11.58203125" style="1" customWidth="1"/>
    <col min="4877" max="4877" width="13.58203125" style="1" customWidth="1"/>
    <col min="4878" max="4878" width="10.58203125" style="1" bestFit="1" customWidth="1"/>
    <col min="4879" max="4879" width="10.1640625" style="1" bestFit="1" customWidth="1"/>
    <col min="4880" max="5096" width="8" style="1"/>
    <col min="5097" max="5097" width="4.58203125" style="1" customWidth="1"/>
    <col min="5098" max="5098" width="44.1640625" style="1" customWidth="1"/>
    <col min="5099" max="5099" width="10.4140625" style="1" customWidth="1"/>
    <col min="5100" max="5100" width="0" style="1" hidden="1" customWidth="1"/>
    <col min="5101" max="5101" width="10.58203125" style="1" customWidth="1"/>
    <col min="5102" max="5102" width="9.58203125" style="1" customWidth="1"/>
    <col min="5103" max="5103" width="0" style="1" hidden="1" customWidth="1"/>
    <col min="5104" max="5110" width="9.58203125" style="1" customWidth="1"/>
    <col min="5111" max="5115" width="0" style="1" hidden="1" customWidth="1"/>
    <col min="5116" max="5117" width="8.58203125" style="1" customWidth="1"/>
    <col min="5118" max="5123" width="0" style="1" hidden="1" customWidth="1"/>
    <col min="5124" max="5124" width="8.58203125" style="1" customWidth="1"/>
    <col min="5125" max="5129" width="0" style="1" hidden="1" customWidth="1"/>
    <col min="5130" max="5130" width="10.58203125" style="1" customWidth="1"/>
    <col min="5131" max="5131" width="8.58203125" style="1" customWidth="1"/>
    <col min="5132" max="5132" width="11.58203125" style="1" customWidth="1"/>
    <col min="5133" max="5133" width="13.58203125" style="1" customWidth="1"/>
    <col min="5134" max="5134" width="10.58203125" style="1" bestFit="1" customWidth="1"/>
    <col min="5135" max="5135" width="10.1640625" style="1" bestFit="1" customWidth="1"/>
    <col min="5136" max="5352" width="8" style="1"/>
    <col min="5353" max="5353" width="4.58203125" style="1" customWidth="1"/>
    <col min="5354" max="5354" width="44.1640625" style="1" customWidth="1"/>
    <col min="5355" max="5355" width="10.4140625" style="1" customWidth="1"/>
    <col min="5356" max="5356" width="0" style="1" hidden="1" customWidth="1"/>
    <col min="5357" max="5357" width="10.58203125" style="1" customWidth="1"/>
    <col min="5358" max="5358" width="9.58203125" style="1" customWidth="1"/>
    <col min="5359" max="5359" width="0" style="1" hidden="1" customWidth="1"/>
    <col min="5360" max="5366" width="9.58203125" style="1" customWidth="1"/>
    <col min="5367" max="5371" width="0" style="1" hidden="1" customWidth="1"/>
    <col min="5372" max="5373" width="8.58203125" style="1" customWidth="1"/>
    <col min="5374" max="5379" width="0" style="1" hidden="1" customWidth="1"/>
    <col min="5380" max="5380" width="8.58203125" style="1" customWidth="1"/>
    <col min="5381" max="5385" width="0" style="1" hidden="1" customWidth="1"/>
    <col min="5386" max="5386" width="10.58203125" style="1" customWidth="1"/>
    <col min="5387" max="5387" width="8.58203125" style="1" customWidth="1"/>
    <col min="5388" max="5388" width="11.58203125" style="1" customWidth="1"/>
    <col min="5389" max="5389" width="13.58203125" style="1" customWidth="1"/>
    <col min="5390" max="5390" width="10.58203125" style="1" bestFit="1" customWidth="1"/>
    <col min="5391" max="5391" width="10.1640625" style="1" bestFit="1" customWidth="1"/>
    <col min="5392" max="5608" width="8" style="1"/>
    <col min="5609" max="5609" width="4.58203125" style="1" customWidth="1"/>
    <col min="5610" max="5610" width="44.1640625" style="1" customWidth="1"/>
    <col min="5611" max="5611" width="10.4140625" style="1" customWidth="1"/>
    <col min="5612" max="5612" width="0" style="1" hidden="1" customWidth="1"/>
    <col min="5613" max="5613" width="10.58203125" style="1" customWidth="1"/>
    <col min="5614" max="5614" width="9.58203125" style="1" customWidth="1"/>
    <col min="5615" max="5615" width="0" style="1" hidden="1" customWidth="1"/>
    <col min="5616" max="5622" width="9.58203125" style="1" customWidth="1"/>
    <col min="5623" max="5627" width="0" style="1" hidden="1" customWidth="1"/>
    <col min="5628" max="5629" width="8.58203125" style="1" customWidth="1"/>
    <col min="5630" max="5635" width="0" style="1" hidden="1" customWidth="1"/>
    <col min="5636" max="5636" width="8.58203125" style="1" customWidth="1"/>
    <col min="5637" max="5641" width="0" style="1" hidden="1" customWidth="1"/>
    <col min="5642" max="5642" width="10.58203125" style="1" customWidth="1"/>
    <col min="5643" max="5643" width="8.58203125" style="1" customWidth="1"/>
    <col min="5644" max="5644" width="11.58203125" style="1" customWidth="1"/>
    <col min="5645" max="5645" width="13.58203125" style="1" customWidth="1"/>
    <col min="5646" max="5646" width="10.58203125" style="1" bestFit="1" customWidth="1"/>
    <col min="5647" max="5647" width="10.1640625" style="1" bestFit="1" customWidth="1"/>
    <col min="5648" max="5864" width="8" style="1"/>
    <col min="5865" max="5865" width="4.58203125" style="1" customWidth="1"/>
    <col min="5866" max="5866" width="44.1640625" style="1" customWidth="1"/>
    <col min="5867" max="5867" width="10.4140625" style="1" customWidth="1"/>
    <col min="5868" max="5868" width="0" style="1" hidden="1" customWidth="1"/>
    <col min="5869" max="5869" width="10.58203125" style="1" customWidth="1"/>
    <col min="5870" max="5870" width="9.58203125" style="1" customWidth="1"/>
    <col min="5871" max="5871" width="0" style="1" hidden="1" customWidth="1"/>
    <col min="5872" max="5878" width="9.58203125" style="1" customWidth="1"/>
    <col min="5879" max="5883" width="0" style="1" hidden="1" customWidth="1"/>
    <col min="5884" max="5885" width="8.58203125" style="1" customWidth="1"/>
    <col min="5886" max="5891" width="0" style="1" hidden="1" customWidth="1"/>
    <col min="5892" max="5892" width="8.58203125" style="1" customWidth="1"/>
    <col min="5893" max="5897" width="0" style="1" hidden="1" customWidth="1"/>
    <col min="5898" max="5898" width="10.58203125" style="1" customWidth="1"/>
    <col min="5899" max="5899" width="8.58203125" style="1" customWidth="1"/>
    <col min="5900" max="5900" width="11.58203125" style="1" customWidth="1"/>
    <col min="5901" max="5901" width="13.58203125" style="1" customWidth="1"/>
    <col min="5902" max="5902" width="10.58203125" style="1" bestFit="1" customWidth="1"/>
    <col min="5903" max="5903" width="10.1640625" style="1" bestFit="1" customWidth="1"/>
    <col min="5904" max="6120" width="8" style="1"/>
    <col min="6121" max="6121" width="4.58203125" style="1" customWidth="1"/>
    <col min="6122" max="6122" width="44.1640625" style="1" customWidth="1"/>
    <col min="6123" max="6123" width="10.4140625" style="1" customWidth="1"/>
    <col min="6124" max="6124" width="0" style="1" hidden="1" customWidth="1"/>
    <col min="6125" max="6125" width="10.58203125" style="1" customWidth="1"/>
    <col min="6126" max="6126" width="9.58203125" style="1" customWidth="1"/>
    <col min="6127" max="6127" width="0" style="1" hidden="1" customWidth="1"/>
    <col min="6128" max="6134" width="9.58203125" style="1" customWidth="1"/>
    <col min="6135" max="6139" width="0" style="1" hidden="1" customWidth="1"/>
    <col min="6140" max="6141" width="8.58203125" style="1" customWidth="1"/>
    <col min="6142" max="6147" width="0" style="1" hidden="1" customWidth="1"/>
    <col min="6148" max="6148" width="8.58203125" style="1" customWidth="1"/>
    <col min="6149" max="6153" width="0" style="1" hidden="1" customWidth="1"/>
    <col min="6154" max="6154" width="10.58203125" style="1" customWidth="1"/>
    <col min="6155" max="6155" width="8.58203125" style="1" customWidth="1"/>
    <col min="6156" max="6156" width="11.58203125" style="1" customWidth="1"/>
    <col min="6157" max="6157" width="13.58203125" style="1" customWidth="1"/>
    <col min="6158" max="6158" width="10.58203125" style="1" bestFit="1" customWidth="1"/>
    <col min="6159" max="6159" width="10.1640625" style="1" bestFit="1" customWidth="1"/>
    <col min="6160" max="6376" width="8" style="1"/>
    <col min="6377" max="6377" width="4.58203125" style="1" customWidth="1"/>
    <col min="6378" max="6378" width="44.1640625" style="1" customWidth="1"/>
    <col min="6379" max="6379" width="10.4140625" style="1" customWidth="1"/>
    <col min="6380" max="6380" width="0" style="1" hidden="1" customWidth="1"/>
    <col min="6381" max="6381" width="10.58203125" style="1" customWidth="1"/>
    <col min="6382" max="6382" width="9.58203125" style="1" customWidth="1"/>
    <col min="6383" max="6383" width="0" style="1" hidden="1" customWidth="1"/>
    <col min="6384" max="6390" width="9.58203125" style="1" customWidth="1"/>
    <col min="6391" max="6395" width="0" style="1" hidden="1" customWidth="1"/>
    <col min="6396" max="6397" width="8.58203125" style="1" customWidth="1"/>
    <col min="6398" max="6403" width="0" style="1" hidden="1" customWidth="1"/>
    <col min="6404" max="6404" width="8.58203125" style="1" customWidth="1"/>
    <col min="6405" max="6409" width="0" style="1" hidden="1" customWidth="1"/>
    <col min="6410" max="6410" width="10.58203125" style="1" customWidth="1"/>
    <col min="6411" max="6411" width="8.58203125" style="1" customWidth="1"/>
    <col min="6412" max="6412" width="11.58203125" style="1" customWidth="1"/>
    <col min="6413" max="6413" width="13.58203125" style="1" customWidth="1"/>
    <col min="6414" max="6414" width="10.58203125" style="1" bestFit="1" customWidth="1"/>
    <col min="6415" max="6415" width="10.1640625" style="1" bestFit="1" customWidth="1"/>
    <col min="6416" max="6632" width="8" style="1"/>
    <col min="6633" max="6633" width="4.58203125" style="1" customWidth="1"/>
    <col min="6634" max="6634" width="44.1640625" style="1" customWidth="1"/>
    <col min="6635" max="6635" width="10.4140625" style="1" customWidth="1"/>
    <col min="6636" max="6636" width="0" style="1" hidden="1" customWidth="1"/>
    <col min="6637" max="6637" width="10.58203125" style="1" customWidth="1"/>
    <col min="6638" max="6638" width="9.58203125" style="1" customWidth="1"/>
    <col min="6639" max="6639" width="0" style="1" hidden="1" customWidth="1"/>
    <col min="6640" max="6646" width="9.58203125" style="1" customWidth="1"/>
    <col min="6647" max="6651" width="0" style="1" hidden="1" customWidth="1"/>
    <col min="6652" max="6653" width="8.58203125" style="1" customWidth="1"/>
    <col min="6654" max="6659" width="0" style="1" hidden="1" customWidth="1"/>
    <col min="6660" max="6660" width="8.58203125" style="1" customWidth="1"/>
    <col min="6661" max="6665" width="0" style="1" hidden="1" customWidth="1"/>
    <col min="6666" max="6666" width="10.58203125" style="1" customWidth="1"/>
    <col min="6667" max="6667" width="8.58203125" style="1" customWidth="1"/>
    <col min="6668" max="6668" width="11.58203125" style="1" customWidth="1"/>
    <col min="6669" max="6669" width="13.58203125" style="1" customWidth="1"/>
    <col min="6670" max="6670" width="10.58203125" style="1" bestFit="1" customWidth="1"/>
    <col min="6671" max="6671" width="10.1640625" style="1" bestFit="1" customWidth="1"/>
    <col min="6672" max="6888" width="8" style="1"/>
    <col min="6889" max="6889" width="4.58203125" style="1" customWidth="1"/>
    <col min="6890" max="6890" width="44.1640625" style="1" customWidth="1"/>
    <col min="6891" max="6891" width="10.4140625" style="1" customWidth="1"/>
    <col min="6892" max="6892" width="0" style="1" hidden="1" customWidth="1"/>
    <col min="6893" max="6893" width="10.58203125" style="1" customWidth="1"/>
    <col min="6894" max="6894" width="9.58203125" style="1" customWidth="1"/>
    <col min="6895" max="6895" width="0" style="1" hidden="1" customWidth="1"/>
    <col min="6896" max="6902" width="9.58203125" style="1" customWidth="1"/>
    <col min="6903" max="6907" width="0" style="1" hidden="1" customWidth="1"/>
    <col min="6908" max="6909" width="8.58203125" style="1" customWidth="1"/>
    <col min="6910" max="6915" width="0" style="1" hidden="1" customWidth="1"/>
    <col min="6916" max="6916" width="8.58203125" style="1" customWidth="1"/>
    <col min="6917" max="6921" width="0" style="1" hidden="1" customWidth="1"/>
    <col min="6922" max="6922" width="10.58203125" style="1" customWidth="1"/>
    <col min="6923" max="6923" width="8.58203125" style="1" customWidth="1"/>
    <col min="6924" max="6924" width="11.58203125" style="1" customWidth="1"/>
    <col min="6925" max="6925" width="13.58203125" style="1" customWidth="1"/>
    <col min="6926" max="6926" width="10.58203125" style="1" bestFit="1" customWidth="1"/>
    <col min="6927" max="6927" width="10.1640625" style="1" bestFit="1" customWidth="1"/>
    <col min="6928" max="7144" width="8" style="1"/>
    <col min="7145" max="7145" width="4.58203125" style="1" customWidth="1"/>
    <col min="7146" max="7146" width="44.1640625" style="1" customWidth="1"/>
    <col min="7147" max="7147" width="10.4140625" style="1" customWidth="1"/>
    <col min="7148" max="7148" width="0" style="1" hidden="1" customWidth="1"/>
    <col min="7149" max="7149" width="10.58203125" style="1" customWidth="1"/>
    <col min="7150" max="7150" width="9.58203125" style="1" customWidth="1"/>
    <col min="7151" max="7151" width="0" style="1" hidden="1" customWidth="1"/>
    <col min="7152" max="7158" width="9.58203125" style="1" customWidth="1"/>
    <col min="7159" max="7163" width="0" style="1" hidden="1" customWidth="1"/>
    <col min="7164" max="7165" width="8.58203125" style="1" customWidth="1"/>
    <col min="7166" max="7171" width="0" style="1" hidden="1" customWidth="1"/>
    <col min="7172" max="7172" width="8.58203125" style="1" customWidth="1"/>
    <col min="7173" max="7177" width="0" style="1" hidden="1" customWidth="1"/>
    <col min="7178" max="7178" width="10.58203125" style="1" customWidth="1"/>
    <col min="7179" max="7179" width="8.58203125" style="1" customWidth="1"/>
    <col min="7180" max="7180" width="11.58203125" style="1" customWidth="1"/>
    <col min="7181" max="7181" width="13.58203125" style="1" customWidth="1"/>
    <col min="7182" max="7182" width="10.58203125" style="1" bestFit="1" customWidth="1"/>
    <col min="7183" max="7183" width="10.1640625" style="1" bestFit="1" customWidth="1"/>
    <col min="7184" max="7400" width="8" style="1"/>
    <col min="7401" max="7401" width="4.58203125" style="1" customWidth="1"/>
    <col min="7402" max="7402" width="44.1640625" style="1" customWidth="1"/>
    <col min="7403" max="7403" width="10.4140625" style="1" customWidth="1"/>
    <col min="7404" max="7404" width="0" style="1" hidden="1" customWidth="1"/>
    <col min="7405" max="7405" width="10.58203125" style="1" customWidth="1"/>
    <col min="7406" max="7406" width="9.58203125" style="1" customWidth="1"/>
    <col min="7407" max="7407" width="0" style="1" hidden="1" customWidth="1"/>
    <col min="7408" max="7414" width="9.58203125" style="1" customWidth="1"/>
    <col min="7415" max="7419" width="0" style="1" hidden="1" customWidth="1"/>
    <col min="7420" max="7421" width="8.58203125" style="1" customWidth="1"/>
    <col min="7422" max="7427" width="0" style="1" hidden="1" customWidth="1"/>
    <col min="7428" max="7428" width="8.58203125" style="1" customWidth="1"/>
    <col min="7429" max="7433" width="0" style="1" hidden="1" customWidth="1"/>
    <col min="7434" max="7434" width="10.58203125" style="1" customWidth="1"/>
    <col min="7435" max="7435" width="8.58203125" style="1" customWidth="1"/>
    <col min="7436" max="7436" width="11.58203125" style="1" customWidth="1"/>
    <col min="7437" max="7437" width="13.58203125" style="1" customWidth="1"/>
    <col min="7438" max="7438" width="10.58203125" style="1" bestFit="1" customWidth="1"/>
    <col min="7439" max="7439" width="10.1640625" style="1" bestFit="1" customWidth="1"/>
    <col min="7440" max="7656" width="8" style="1"/>
    <col min="7657" max="7657" width="4.58203125" style="1" customWidth="1"/>
    <col min="7658" max="7658" width="44.1640625" style="1" customWidth="1"/>
    <col min="7659" max="7659" width="10.4140625" style="1" customWidth="1"/>
    <col min="7660" max="7660" width="0" style="1" hidden="1" customWidth="1"/>
    <col min="7661" max="7661" width="10.58203125" style="1" customWidth="1"/>
    <col min="7662" max="7662" width="9.58203125" style="1" customWidth="1"/>
    <col min="7663" max="7663" width="0" style="1" hidden="1" customWidth="1"/>
    <col min="7664" max="7670" width="9.58203125" style="1" customWidth="1"/>
    <col min="7671" max="7675" width="0" style="1" hidden="1" customWidth="1"/>
    <col min="7676" max="7677" width="8.58203125" style="1" customWidth="1"/>
    <col min="7678" max="7683" width="0" style="1" hidden="1" customWidth="1"/>
    <col min="7684" max="7684" width="8.58203125" style="1" customWidth="1"/>
    <col min="7685" max="7689" width="0" style="1" hidden="1" customWidth="1"/>
    <col min="7690" max="7690" width="10.58203125" style="1" customWidth="1"/>
    <col min="7691" max="7691" width="8.58203125" style="1" customWidth="1"/>
    <col min="7692" max="7692" width="11.58203125" style="1" customWidth="1"/>
    <col min="7693" max="7693" width="13.58203125" style="1" customWidth="1"/>
    <col min="7694" max="7694" width="10.58203125" style="1" bestFit="1" customWidth="1"/>
    <col min="7695" max="7695" width="10.1640625" style="1" bestFit="1" customWidth="1"/>
    <col min="7696" max="7912" width="8" style="1"/>
    <col min="7913" max="7913" width="4.58203125" style="1" customWidth="1"/>
    <col min="7914" max="7914" width="44.1640625" style="1" customWidth="1"/>
    <col min="7915" max="7915" width="10.4140625" style="1" customWidth="1"/>
    <col min="7916" max="7916" width="0" style="1" hidden="1" customWidth="1"/>
    <col min="7917" max="7917" width="10.58203125" style="1" customWidth="1"/>
    <col min="7918" max="7918" width="9.58203125" style="1" customWidth="1"/>
    <col min="7919" max="7919" width="0" style="1" hidden="1" customWidth="1"/>
    <col min="7920" max="7926" width="9.58203125" style="1" customWidth="1"/>
    <col min="7927" max="7931" width="0" style="1" hidden="1" customWidth="1"/>
    <col min="7932" max="7933" width="8.58203125" style="1" customWidth="1"/>
    <col min="7934" max="7939" width="0" style="1" hidden="1" customWidth="1"/>
    <col min="7940" max="7940" width="8.58203125" style="1" customWidth="1"/>
    <col min="7941" max="7945" width="0" style="1" hidden="1" customWidth="1"/>
    <col min="7946" max="7946" width="10.58203125" style="1" customWidth="1"/>
    <col min="7947" max="7947" width="8.58203125" style="1" customWidth="1"/>
    <col min="7948" max="7948" width="11.58203125" style="1" customWidth="1"/>
    <col min="7949" max="7949" width="13.58203125" style="1" customWidth="1"/>
    <col min="7950" max="7950" width="10.58203125" style="1" bestFit="1" customWidth="1"/>
    <col min="7951" max="7951" width="10.1640625" style="1" bestFit="1" customWidth="1"/>
    <col min="7952" max="8168" width="8" style="1"/>
    <col min="8169" max="8169" width="4.58203125" style="1" customWidth="1"/>
    <col min="8170" max="8170" width="44.1640625" style="1" customWidth="1"/>
    <col min="8171" max="8171" width="10.4140625" style="1" customWidth="1"/>
    <col min="8172" max="8172" width="0" style="1" hidden="1" customWidth="1"/>
    <col min="8173" max="8173" width="10.58203125" style="1" customWidth="1"/>
    <col min="8174" max="8174" width="9.58203125" style="1" customWidth="1"/>
    <col min="8175" max="8175" width="0" style="1" hidden="1" customWidth="1"/>
    <col min="8176" max="8182" width="9.58203125" style="1" customWidth="1"/>
    <col min="8183" max="8187" width="0" style="1" hidden="1" customWidth="1"/>
    <col min="8188" max="8189" width="8.58203125" style="1" customWidth="1"/>
    <col min="8190" max="8195" width="0" style="1" hidden="1" customWidth="1"/>
    <col min="8196" max="8196" width="8.58203125" style="1" customWidth="1"/>
    <col min="8197" max="8201" width="0" style="1" hidden="1" customWidth="1"/>
    <col min="8202" max="8202" width="10.58203125" style="1" customWidth="1"/>
    <col min="8203" max="8203" width="8.58203125" style="1" customWidth="1"/>
    <col min="8204" max="8204" width="11.58203125" style="1" customWidth="1"/>
    <col min="8205" max="8205" width="13.58203125" style="1" customWidth="1"/>
    <col min="8206" max="8206" width="10.58203125" style="1" bestFit="1" customWidth="1"/>
    <col min="8207" max="8207" width="10.1640625" style="1" bestFit="1" customWidth="1"/>
    <col min="8208" max="8424" width="8" style="1"/>
    <col min="8425" max="8425" width="4.58203125" style="1" customWidth="1"/>
    <col min="8426" max="8426" width="44.1640625" style="1" customWidth="1"/>
    <col min="8427" max="8427" width="10.4140625" style="1" customWidth="1"/>
    <col min="8428" max="8428" width="0" style="1" hidden="1" customWidth="1"/>
    <col min="8429" max="8429" width="10.58203125" style="1" customWidth="1"/>
    <col min="8430" max="8430" width="9.58203125" style="1" customWidth="1"/>
    <col min="8431" max="8431" width="0" style="1" hidden="1" customWidth="1"/>
    <col min="8432" max="8438" width="9.58203125" style="1" customWidth="1"/>
    <col min="8439" max="8443" width="0" style="1" hidden="1" customWidth="1"/>
    <col min="8444" max="8445" width="8.58203125" style="1" customWidth="1"/>
    <col min="8446" max="8451" width="0" style="1" hidden="1" customWidth="1"/>
    <col min="8452" max="8452" width="8.58203125" style="1" customWidth="1"/>
    <col min="8453" max="8457" width="0" style="1" hidden="1" customWidth="1"/>
    <col min="8458" max="8458" width="10.58203125" style="1" customWidth="1"/>
    <col min="8459" max="8459" width="8.58203125" style="1" customWidth="1"/>
    <col min="8460" max="8460" width="11.58203125" style="1" customWidth="1"/>
    <col min="8461" max="8461" width="13.58203125" style="1" customWidth="1"/>
    <col min="8462" max="8462" width="10.58203125" style="1" bestFit="1" customWidth="1"/>
    <col min="8463" max="8463" width="10.1640625" style="1" bestFit="1" customWidth="1"/>
    <col min="8464" max="8680" width="8" style="1"/>
    <col min="8681" max="8681" width="4.58203125" style="1" customWidth="1"/>
    <col min="8682" max="8682" width="44.1640625" style="1" customWidth="1"/>
    <col min="8683" max="8683" width="10.4140625" style="1" customWidth="1"/>
    <col min="8684" max="8684" width="0" style="1" hidden="1" customWidth="1"/>
    <col min="8685" max="8685" width="10.58203125" style="1" customWidth="1"/>
    <col min="8686" max="8686" width="9.58203125" style="1" customWidth="1"/>
    <col min="8687" max="8687" width="0" style="1" hidden="1" customWidth="1"/>
    <col min="8688" max="8694" width="9.58203125" style="1" customWidth="1"/>
    <col min="8695" max="8699" width="0" style="1" hidden="1" customWidth="1"/>
    <col min="8700" max="8701" width="8.58203125" style="1" customWidth="1"/>
    <col min="8702" max="8707" width="0" style="1" hidden="1" customWidth="1"/>
    <col min="8708" max="8708" width="8.58203125" style="1" customWidth="1"/>
    <col min="8709" max="8713" width="0" style="1" hidden="1" customWidth="1"/>
    <col min="8714" max="8714" width="10.58203125" style="1" customWidth="1"/>
    <col min="8715" max="8715" width="8.58203125" style="1" customWidth="1"/>
    <col min="8716" max="8716" width="11.58203125" style="1" customWidth="1"/>
    <col min="8717" max="8717" width="13.58203125" style="1" customWidth="1"/>
    <col min="8718" max="8718" width="10.58203125" style="1" bestFit="1" customWidth="1"/>
    <col min="8719" max="8719" width="10.1640625" style="1" bestFit="1" customWidth="1"/>
    <col min="8720" max="8936" width="8" style="1"/>
    <col min="8937" max="8937" width="4.58203125" style="1" customWidth="1"/>
    <col min="8938" max="8938" width="44.1640625" style="1" customWidth="1"/>
    <col min="8939" max="8939" width="10.4140625" style="1" customWidth="1"/>
    <col min="8940" max="8940" width="0" style="1" hidden="1" customWidth="1"/>
    <col min="8941" max="8941" width="10.58203125" style="1" customWidth="1"/>
    <col min="8942" max="8942" width="9.58203125" style="1" customWidth="1"/>
    <col min="8943" max="8943" width="0" style="1" hidden="1" customWidth="1"/>
    <col min="8944" max="8950" width="9.58203125" style="1" customWidth="1"/>
    <col min="8951" max="8955" width="0" style="1" hidden="1" customWidth="1"/>
    <col min="8956" max="8957" width="8.58203125" style="1" customWidth="1"/>
    <col min="8958" max="8963" width="0" style="1" hidden="1" customWidth="1"/>
    <col min="8964" max="8964" width="8.58203125" style="1" customWidth="1"/>
    <col min="8965" max="8969" width="0" style="1" hidden="1" customWidth="1"/>
    <col min="8970" max="8970" width="10.58203125" style="1" customWidth="1"/>
    <col min="8971" max="8971" width="8.58203125" style="1" customWidth="1"/>
    <col min="8972" max="8972" width="11.58203125" style="1" customWidth="1"/>
    <col min="8973" max="8973" width="13.58203125" style="1" customWidth="1"/>
    <col min="8974" max="8974" width="10.58203125" style="1" bestFit="1" customWidth="1"/>
    <col min="8975" max="8975" width="10.1640625" style="1" bestFit="1" customWidth="1"/>
    <col min="8976" max="9192" width="8" style="1"/>
    <col min="9193" max="9193" width="4.58203125" style="1" customWidth="1"/>
    <col min="9194" max="9194" width="44.1640625" style="1" customWidth="1"/>
    <col min="9195" max="9195" width="10.4140625" style="1" customWidth="1"/>
    <col min="9196" max="9196" width="0" style="1" hidden="1" customWidth="1"/>
    <col min="9197" max="9197" width="10.58203125" style="1" customWidth="1"/>
    <col min="9198" max="9198" width="9.58203125" style="1" customWidth="1"/>
    <col min="9199" max="9199" width="0" style="1" hidden="1" customWidth="1"/>
    <col min="9200" max="9206" width="9.58203125" style="1" customWidth="1"/>
    <col min="9207" max="9211" width="0" style="1" hidden="1" customWidth="1"/>
    <col min="9212" max="9213" width="8.58203125" style="1" customWidth="1"/>
    <col min="9214" max="9219" width="0" style="1" hidden="1" customWidth="1"/>
    <col min="9220" max="9220" width="8.58203125" style="1" customWidth="1"/>
    <col min="9221" max="9225" width="0" style="1" hidden="1" customWidth="1"/>
    <col min="9226" max="9226" width="10.58203125" style="1" customWidth="1"/>
    <col min="9227" max="9227" width="8.58203125" style="1" customWidth="1"/>
    <col min="9228" max="9228" width="11.58203125" style="1" customWidth="1"/>
    <col min="9229" max="9229" width="13.58203125" style="1" customWidth="1"/>
    <col min="9230" max="9230" width="10.58203125" style="1" bestFit="1" customWidth="1"/>
    <col min="9231" max="9231" width="10.1640625" style="1" bestFit="1" customWidth="1"/>
    <col min="9232" max="9448" width="8" style="1"/>
    <col min="9449" max="9449" width="4.58203125" style="1" customWidth="1"/>
    <col min="9450" max="9450" width="44.1640625" style="1" customWidth="1"/>
    <col min="9451" max="9451" width="10.4140625" style="1" customWidth="1"/>
    <col min="9452" max="9452" width="0" style="1" hidden="1" customWidth="1"/>
    <col min="9453" max="9453" width="10.58203125" style="1" customWidth="1"/>
    <col min="9454" max="9454" width="9.58203125" style="1" customWidth="1"/>
    <col min="9455" max="9455" width="0" style="1" hidden="1" customWidth="1"/>
    <col min="9456" max="9462" width="9.58203125" style="1" customWidth="1"/>
    <col min="9463" max="9467" width="0" style="1" hidden="1" customWidth="1"/>
    <col min="9468" max="9469" width="8.58203125" style="1" customWidth="1"/>
    <col min="9470" max="9475" width="0" style="1" hidden="1" customWidth="1"/>
    <col min="9476" max="9476" width="8.58203125" style="1" customWidth="1"/>
    <col min="9477" max="9481" width="0" style="1" hidden="1" customWidth="1"/>
    <col min="9482" max="9482" width="10.58203125" style="1" customWidth="1"/>
    <col min="9483" max="9483" width="8.58203125" style="1" customWidth="1"/>
    <col min="9484" max="9484" width="11.58203125" style="1" customWidth="1"/>
    <col min="9485" max="9485" width="13.58203125" style="1" customWidth="1"/>
    <col min="9486" max="9486" width="10.58203125" style="1" bestFit="1" customWidth="1"/>
    <col min="9487" max="9487" width="10.1640625" style="1" bestFit="1" customWidth="1"/>
    <col min="9488" max="9704" width="8" style="1"/>
    <col min="9705" max="9705" width="4.58203125" style="1" customWidth="1"/>
    <col min="9706" max="9706" width="44.1640625" style="1" customWidth="1"/>
    <col min="9707" max="9707" width="10.4140625" style="1" customWidth="1"/>
    <col min="9708" max="9708" width="0" style="1" hidden="1" customWidth="1"/>
    <col min="9709" max="9709" width="10.58203125" style="1" customWidth="1"/>
    <col min="9710" max="9710" width="9.58203125" style="1" customWidth="1"/>
    <col min="9711" max="9711" width="0" style="1" hidden="1" customWidth="1"/>
    <col min="9712" max="9718" width="9.58203125" style="1" customWidth="1"/>
    <col min="9719" max="9723" width="0" style="1" hidden="1" customWidth="1"/>
    <col min="9724" max="9725" width="8.58203125" style="1" customWidth="1"/>
    <col min="9726" max="9731" width="0" style="1" hidden="1" customWidth="1"/>
    <col min="9732" max="9732" width="8.58203125" style="1" customWidth="1"/>
    <col min="9733" max="9737" width="0" style="1" hidden="1" customWidth="1"/>
    <col min="9738" max="9738" width="10.58203125" style="1" customWidth="1"/>
    <col min="9739" max="9739" width="8.58203125" style="1" customWidth="1"/>
    <col min="9740" max="9740" width="11.58203125" style="1" customWidth="1"/>
    <col min="9741" max="9741" width="13.58203125" style="1" customWidth="1"/>
    <col min="9742" max="9742" width="10.58203125" style="1" bestFit="1" customWidth="1"/>
    <col min="9743" max="9743" width="10.1640625" style="1" bestFit="1" customWidth="1"/>
    <col min="9744" max="9960" width="8" style="1"/>
    <col min="9961" max="9961" width="4.58203125" style="1" customWidth="1"/>
    <col min="9962" max="9962" width="44.1640625" style="1" customWidth="1"/>
    <col min="9963" max="9963" width="10.4140625" style="1" customWidth="1"/>
    <col min="9964" max="9964" width="0" style="1" hidden="1" customWidth="1"/>
    <col min="9965" max="9965" width="10.58203125" style="1" customWidth="1"/>
    <col min="9966" max="9966" width="9.58203125" style="1" customWidth="1"/>
    <col min="9967" max="9967" width="0" style="1" hidden="1" customWidth="1"/>
    <col min="9968" max="9974" width="9.58203125" style="1" customWidth="1"/>
    <col min="9975" max="9979" width="0" style="1" hidden="1" customWidth="1"/>
    <col min="9980" max="9981" width="8.58203125" style="1" customWidth="1"/>
    <col min="9982" max="9987" width="0" style="1" hidden="1" customWidth="1"/>
    <col min="9988" max="9988" width="8.58203125" style="1" customWidth="1"/>
    <col min="9989" max="9993" width="0" style="1" hidden="1" customWidth="1"/>
    <col min="9994" max="9994" width="10.58203125" style="1" customWidth="1"/>
    <col min="9995" max="9995" width="8.58203125" style="1" customWidth="1"/>
    <col min="9996" max="9996" width="11.58203125" style="1" customWidth="1"/>
    <col min="9997" max="9997" width="13.58203125" style="1" customWidth="1"/>
    <col min="9998" max="9998" width="10.58203125" style="1" bestFit="1" customWidth="1"/>
    <col min="9999" max="9999" width="10.1640625" style="1" bestFit="1" customWidth="1"/>
    <col min="10000" max="10216" width="8" style="1"/>
    <col min="10217" max="10217" width="4.58203125" style="1" customWidth="1"/>
    <col min="10218" max="10218" width="44.1640625" style="1" customWidth="1"/>
    <col min="10219" max="10219" width="10.4140625" style="1" customWidth="1"/>
    <col min="10220" max="10220" width="0" style="1" hidden="1" customWidth="1"/>
    <col min="10221" max="10221" width="10.58203125" style="1" customWidth="1"/>
    <col min="10222" max="10222" width="9.58203125" style="1" customWidth="1"/>
    <col min="10223" max="10223" width="0" style="1" hidden="1" customWidth="1"/>
    <col min="10224" max="10230" width="9.58203125" style="1" customWidth="1"/>
    <col min="10231" max="10235" width="0" style="1" hidden="1" customWidth="1"/>
    <col min="10236" max="10237" width="8.58203125" style="1" customWidth="1"/>
    <col min="10238" max="10243" width="0" style="1" hidden="1" customWidth="1"/>
    <col min="10244" max="10244" width="8.58203125" style="1" customWidth="1"/>
    <col min="10245" max="10249" width="0" style="1" hidden="1" customWidth="1"/>
    <col min="10250" max="10250" width="10.58203125" style="1" customWidth="1"/>
    <col min="10251" max="10251" width="8.58203125" style="1" customWidth="1"/>
    <col min="10252" max="10252" width="11.58203125" style="1" customWidth="1"/>
    <col min="10253" max="10253" width="13.58203125" style="1" customWidth="1"/>
    <col min="10254" max="10254" width="10.58203125" style="1" bestFit="1" customWidth="1"/>
    <col min="10255" max="10255" width="10.1640625" style="1" bestFit="1" customWidth="1"/>
    <col min="10256" max="10472" width="8" style="1"/>
    <col min="10473" max="10473" width="4.58203125" style="1" customWidth="1"/>
    <col min="10474" max="10474" width="44.1640625" style="1" customWidth="1"/>
    <col min="10475" max="10475" width="10.4140625" style="1" customWidth="1"/>
    <col min="10476" max="10476" width="0" style="1" hidden="1" customWidth="1"/>
    <col min="10477" max="10477" width="10.58203125" style="1" customWidth="1"/>
    <col min="10478" max="10478" width="9.58203125" style="1" customWidth="1"/>
    <col min="10479" max="10479" width="0" style="1" hidden="1" customWidth="1"/>
    <col min="10480" max="10486" width="9.58203125" style="1" customWidth="1"/>
    <col min="10487" max="10491" width="0" style="1" hidden="1" customWidth="1"/>
    <col min="10492" max="10493" width="8.58203125" style="1" customWidth="1"/>
    <col min="10494" max="10499" width="0" style="1" hidden="1" customWidth="1"/>
    <col min="10500" max="10500" width="8.58203125" style="1" customWidth="1"/>
    <col min="10501" max="10505" width="0" style="1" hidden="1" customWidth="1"/>
    <col min="10506" max="10506" width="10.58203125" style="1" customWidth="1"/>
    <col min="10507" max="10507" width="8.58203125" style="1" customWidth="1"/>
    <col min="10508" max="10508" width="11.58203125" style="1" customWidth="1"/>
    <col min="10509" max="10509" width="13.58203125" style="1" customWidth="1"/>
    <col min="10510" max="10510" width="10.58203125" style="1" bestFit="1" customWidth="1"/>
    <col min="10511" max="10511" width="10.1640625" style="1" bestFit="1" customWidth="1"/>
    <col min="10512" max="10728" width="8" style="1"/>
    <col min="10729" max="10729" width="4.58203125" style="1" customWidth="1"/>
    <col min="10730" max="10730" width="44.1640625" style="1" customWidth="1"/>
    <col min="10731" max="10731" width="10.4140625" style="1" customWidth="1"/>
    <col min="10732" max="10732" width="0" style="1" hidden="1" customWidth="1"/>
    <col min="10733" max="10733" width="10.58203125" style="1" customWidth="1"/>
    <col min="10734" max="10734" width="9.58203125" style="1" customWidth="1"/>
    <col min="10735" max="10735" width="0" style="1" hidden="1" customWidth="1"/>
    <col min="10736" max="10742" width="9.58203125" style="1" customWidth="1"/>
    <col min="10743" max="10747" width="0" style="1" hidden="1" customWidth="1"/>
    <col min="10748" max="10749" width="8.58203125" style="1" customWidth="1"/>
    <col min="10750" max="10755" width="0" style="1" hidden="1" customWidth="1"/>
    <col min="10756" max="10756" width="8.58203125" style="1" customWidth="1"/>
    <col min="10757" max="10761" width="0" style="1" hidden="1" customWidth="1"/>
    <col min="10762" max="10762" width="10.58203125" style="1" customWidth="1"/>
    <col min="10763" max="10763" width="8.58203125" style="1" customWidth="1"/>
    <col min="10764" max="10764" width="11.58203125" style="1" customWidth="1"/>
    <col min="10765" max="10765" width="13.58203125" style="1" customWidth="1"/>
    <col min="10766" max="10766" width="10.58203125" style="1" bestFit="1" customWidth="1"/>
    <col min="10767" max="10767" width="10.1640625" style="1" bestFit="1" customWidth="1"/>
    <col min="10768" max="10984" width="8" style="1"/>
    <col min="10985" max="10985" width="4.58203125" style="1" customWidth="1"/>
    <col min="10986" max="10986" width="44.1640625" style="1" customWidth="1"/>
    <col min="10987" max="10987" width="10.4140625" style="1" customWidth="1"/>
    <col min="10988" max="10988" width="0" style="1" hidden="1" customWidth="1"/>
    <col min="10989" max="10989" width="10.58203125" style="1" customWidth="1"/>
    <col min="10990" max="10990" width="9.58203125" style="1" customWidth="1"/>
    <col min="10991" max="10991" width="0" style="1" hidden="1" customWidth="1"/>
    <col min="10992" max="10998" width="9.58203125" style="1" customWidth="1"/>
    <col min="10999" max="11003" width="0" style="1" hidden="1" customWidth="1"/>
    <col min="11004" max="11005" width="8.58203125" style="1" customWidth="1"/>
    <col min="11006" max="11011" width="0" style="1" hidden="1" customWidth="1"/>
    <col min="11012" max="11012" width="8.58203125" style="1" customWidth="1"/>
    <col min="11013" max="11017" width="0" style="1" hidden="1" customWidth="1"/>
    <col min="11018" max="11018" width="10.58203125" style="1" customWidth="1"/>
    <col min="11019" max="11019" width="8.58203125" style="1" customWidth="1"/>
    <col min="11020" max="11020" width="11.58203125" style="1" customWidth="1"/>
    <col min="11021" max="11021" width="13.58203125" style="1" customWidth="1"/>
    <col min="11022" max="11022" width="10.58203125" style="1" bestFit="1" customWidth="1"/>
    <col min="11023" max="11023" width="10.1640625" style="1" bestFit="1" customWidth="1"/>
    <col min="11024" max="11240" width="8" style="1"/>
    <col min="11241" max="11241" width="4.58203125" style="1" customWidth="1"/>
    <col min="11242" max="11242" width="44.1640625" style="1" customWidth="1"/>
    <col min="11243" max="11243" width="10.4140625" style="1" customWidth="1"/>
    <col min="11244" max="11244" width="0" style="1" hidden="1" customWidth="1"/>
    <col min="11245" max="11245" width="10.58203125" style="1" customWidth="1"/>
    <col min="11246" max="11246" width="9.58203125" style="1" customWidth="1"/>
    <col min="11247" max="11247" width="0" style="1" hidden="1" customWidth="1"/>
    <col min="11248" max="11254" width="9.58203125" style="1" customWidth="1"/>
    <col min="11255" max="11259" width="0" style="1" hidden="1" customWidth="1"/>
    <col min="11260" max="11261" width="8.58203125" style="1" customWidth="1"/>
    <col min="11262" max="11267" width="0" style="1" hidden="1" customWidth="1"/>
    <col min="11268" max="11268" width="8.58203125" style="1" customWidth="1"/>
    <col min="11269" max="11273" width="0" style="1" hidden="1" customWidth="1"/>
    <col min="11274" max="11274" width="10.58203125" style="1" customWidth="1"/>
    <col min="11275" max="11275" width="8.58203125" style="1" customWidth="1"/>
    <col min="11276" max="11276" width="11.58203125" style="1" customWidth="1"/>
    <col min="11277" max="11277" width="13.58203125" style="1" customWidth="1"/>
    <col min="11278" max="11278" width="10.58203125" style="1" bestFit="1" customWidth="1"/>
    <col min="11279" max="11279" width="10.1640625" style="1" bestFit="1" customWidth="1"/>
    <col min="11280" max="11496" width="8" style="1"/>
    <col min="11497" max="11497" width="4.58203125" style="1" customWidth="1"/>
    <col min="11498" max="11498" width="44.1640625" style="1" customWidth="1"/>
    <col min="11499" max="11499" width="10.4140625" style="1" customWidth="1"/>
    <col min="11500" max="11500" width="0" style="1" hidden="1" customWidth="1"/>
    <col min="11501" max="11501" width="10.58203125" style="1" customWidth="1"/>
    <col min="11502" max="11502" width="9.58203125" style="1" customWidth="1"/>
    <col min="11503" max="11503" width="0" style="1" hidden="1" customWidth="1"/>
    <col min="11504" max="11510" width="9.58203125" style="1" customWidth="1"/>
    <col min="11511" max="11515" width="0" style="1" hidden="1" customWidth="1"/>
    <col min="11516" max="11517" width="8.58203125" style="1" customWidth="1"/>
    <col min="11518" max="11523" width="0" style="1" hidden="1" customWidth="1"/>
    <col min="11524" max="11524" width="8.58203125" style="1" customWidth="1"/>
    <col min="11525" max="11529" width="0" style="1" hidden="1" customWidth="1"/>
    <col min="11530" max="11530" width="10.58203125" style="1" customWidth="1"/>
    <col min="11531" max="11531" width="8.58203125" style="1" customWidth="1"/>
    <col min="11532" max="11532" width="11.58203125" style="1" customWidth="1"/>
    <col min="11533" max="11533" width="13.58203125" style="1" customWidth="1"/>
    <col min="11534" max="11534" width="10.58203125" style="1" bestFit="1" customWidth="1"/>
    <col min="11535" max="11535" width="10.1640625" style="1" bestFit="1" customWidth="1"/>
    <col min="11536" max="11752" width="8" style="1"/>
    <col min="11753" max="11753" width="4.58203125" style="1" customWidth="1"/>
    <col min="11754" max="11754" width="44.1640625" style="1" customWidth="1"/>
    <col min="11755" max="11755" width="10.4140625" style="1" customWidth="1"/>
    <col min="11756" max="11756" width="0" style="1" hidden="1" customWidth="1"/>
    <col min="11757" max="11757" width="10.58203125" style="1" customWidth="1"/>
    <col min="11758" max="11758" width="9.58203125" style="1" customWidth="1"/>
    <col min="11759" max="11759" width="0" style="1" hidden="1" customWidth="1"/>
    <col min="11760" max="11766" width="9.58203125" style="1" customWidth="1"/>
    <col min="11767" max="11771" width="0" style="1" hidden="1" customWidth="1"/>
    <col min="11772" max="11773" width="8.58203125" style="1" customWidth="1"/>
    <col min="11774" max="11779" width="0" style="1" hidden="1" customWidth="1"/>
    <col min="11780" max="11780" width="8.58203125" style="1" customWidth="1"/>
    <col min="11781" max="11785" width="0" style="1" hidden="1" customWidth="1"/>
    <col min="11786" max="11786" width="10.58203125" style="1" customWidth="1"/>
    <col min="11787" max="11787" width="8.58203125" style="1" customWidth="1"/>
    <col min="11788" max="11788" width="11.58203125" style="1" customWidth="1"/>
    <col min="11789" max="11789" width="13.58203125" style="1" customWidth="1"/>
    <col min="11790" max="11790" width="10.58203125" style="1" bestFit="1" customWidth="1"/>
    <col min="11791" max="11791" width="10.1640625" style="1" bestFit="1" customWidth="1"/>
    <col min="11792" max="12008" width="8" style="1"/>
    <col min="12009" max="12009" width="4.58203125" style="1" customWidth="1"/>
    <col min="12010" max="12010" width="44.1640625" style="1" customWidth="1"/>
    <col min="12011" max="12011" width="10.4140625" style="1" customWidth="1"/>
    <col min="12012" max="12012" width="0" style="1" hidden="1" customWidth="1"/>
    <col min="12013" max="12013" width="10.58203125" style="1" customWidth="1"/>
    <col min="12014" max="12014" width="9.58203125" style="1" customWidth="1"/>
    <col min="12015" max="12015" width="0" style="1" hidden="1" customWidth="1"/>
    <col min="12016" max="12022" width="9.58203125" style="1" customWidth="1"/>
    <col min="12023" max="12027" width="0" style="1" hidden="1" customWidth="1"/>
    <col min="12028" max="12029" width="8.58203125" style="1" customWidth="1"/>
    <col min="12030" max="12035" width="0" style="1" hidden="1" customWidth="1"/>
    <col min="12036" max="12036" width="8.58203125" style="1" customWidth="1"/>
    <col min="12037" max="12041" width="0" style="1" hidden="1" customWidth="1"/>
    <col min="12042" max="12042" width="10.58203125" style="1" customWidth="1"/>
    <col min="12043" max="12043" width="8.58203125" style="1" customWidth="1"/>
    <col min="12044" max="12044" width="11.58203125" style="1" customWidth="1"/>
    <col min="12045" max="12045" width="13.58203125" style="1" customWidth="1"/>
    <col min="12046" max="12046" width="10.58203125" style="1" bestFit="1" customWidth="1"/>
    <col min="12047" max="12047" width="10.1640625" style="1" bestFit="1" customWidth="1"/>
    <col min="12048" max="12264" width="8" style="1"/>
    <col min="12265" max="12265" width="4.58203125" style="1" customWidth="1"/>
    <col min="12266" max="12266" width="44.1640625" style="1" customWidth="1"/>
    <col min="12267" max="12267" width="10.4140625" style="1" customWidth="1"/>
    <col min="12268" max="12268" width="0" style="1" hidden="1" customWidth="1"/>
    <col min="12269" max="12269" width="10.58203125" style="1" customWidth="1"/>
    <col min="12270" max="12270" width="9.58203125" style="1" customWidth="1"/>
    <col min="12271" max="12271" width="0" style="1" hidden="1" customWidth="1"/>
    <col min="12272" max="12278" width="9.58203125" style="1" customWidth="1"/>
    <col min="12279" max="12283" width="0" style="1" hidden="1" customWidth="1"/>
    <col min="12284" max="12285" width="8.58203125" style="1" customWidth="1"/>
    <col min="12286" max="12291" width="0" style="1" hidden="1" customWidth="1"/>
    <col min="12292" max="12292" width="8.58203125" style="1" customWidth="1"/>
    <col min="12293" max="12297" width="0" style="1" hidden="1" customWidth="1"/>
    <col min="12298" max="12298" width="10.58203125" style="1" customWidth="1"/>
    <col min="12299" max="12299" width="8.58203125" style="1" customWidth="1"/>
    <col min="12300" max="12300" width="11.58203125" style="1" customWidth="1"/>
    <col min="12301" max="12301" width="13.58203125" style="1" customWidth="1"/>
    <col min="12302" max="12302" width="10.58203125" style="1" bestFit="1" customWidth="1"/>
    <col min="12303" max="12303" width="10.1640625" style="1" bestFit="1" customWidth="1"/>
    <col min="12304" max="12520" width="8" style="1"/>
    <col min="12521" max="12521" width="4.58203125" style="1" customWidth="1"/>
    <col min="12522" max="12522" width="44.1640625" style="1" customWidth="1"/>
    <col min="12523" max="12523" width="10.4140625" style="1" customWidth="1"/>
    <col min="12524" max="12524" width="0" style="1" hidden="1" customWidth="1"/>
    <col min="12525" max="12525" width="10.58203125" style="1" customWidth="1"/>
    <col min="12526" max="12526" width="9.58203125" style="1" customWidth="1"/>
    <col min="12527" max="12527" width="0" style="1" hidden="1" customWidth="1"/>
    <col min="12528" max="12534" width="9.58203125" style="1" customWidth="1"/>
    <col min="12535" max="12539" width="0" style="1" hidden="1" customWidth="1"/>
    <col min="12540" max="12541" width="8.58203125" style="1" customWidth="1"/>
    <col min="12542" max="12547" width="0" style="1" hidden="1" customWidth="1"/>
    <col min="12548" max="12548" width="8.58203125" style="1" customWidth="1"/>
    <col min="12549" max="12553" width="0" style="1" hidden="1" customWidth="1"/>
    <col min="12554" max="12554" width="10.58203125" style="1" customWidth="1"/>
    <col min="12555" max="12555" width="8.58203125" style="1" customWidth="1"/>
    <col min="12556" max="12556" width="11.58203125" style="1" customWidth="1"/>
    <col min="12557" max="12557" width="13.58203125" style="1" customWidth="1"/>
    <col min="12558" max="12558" width="10.58203125" style="1" bestFit="1" customWidth="1"/>
    <col min="12559" max="12559" width="10.1640625" style="1" bestFit="1" customWidth="1"/>
    <col min="12560" max="12776" width="8" style="1"/>
    <col min="12777" max="12777" width="4.58203125" style="1" customWidth="1"/>
    <col min="12778" max="12778" width="44.1640625" style="1" customWidth="1"/>
    <col min="12779" max="12779" width="10.4140625" style="1" customWidth="1"/>
    <col min="12780" max="12780" width="0" style="1" hidden="1" customWidth="1"/>
    <col min="12781" max="12781" width="10.58203125" style="1" customWidth="1"/>
    <col min="12782" max="12782" width="9.58203125" style="1" customWidth="1"/>
    <col min="12783" max="12783" width="0" style="1" hidden="1" customWidth="1"/>
    <col min="12784" max="12790" width="9.58203125" style="1" customWidth="1"/>
    <col min="12791" max="12795" width="0" style="1" hidden="1" customWidth="1"/>
    <col min="12796" max="12797" width="8.58203125" style="1" customWidth="1"/>
    <col min="12798" max="12803" width="0" style="1" hidden="1" customWidth="1"/>
    <col min="12804" max="12804" width="8.58203125" style="1" customWidth="1"/>
    <col min="12805" max="12809" width="0" style="1" hidden="1" customWidth="1"/>
    <col min="12810" max="12810" width="10.58203125" style="1" customWidth="1"/>
    <col min="12811" max="12811" width="8.58203125" style="1" customWidth="1"/>
    <col min="12812" max="12812" width="11.58203125" style="1" customWidth="1"/>
    <col min="12813" max="12813" width="13.58203125" style="1" customWidth="1"/>
    <col min="12814" max="12814" width="10.58203125" style="1" bestFit="1" customWidth="1"/>
    <col min="12815" max="12815" width="10.1640625" style="1" bestFit="1" customWidth="1"/>
    <col min="12816" max="13032" width="8" style="1"/>
    <col min="13033" max="13033" width="4.58203125" style="1" customWidth="1"/>
    <col min="13034" max="13034" width="44.1640625" style="1" customWidth="1"/>
    <col min="13035" max="13035" width="10.4140625" style="1" customWidth="1"/>
    <col min="13036" max="13036" width="0" style="1" hidden="1" customWidth="1"/>
    <col min="13037" max="13037" width="10.58203125" style="1" customWidth="1"/>
    <col min="13038" max="13038" width="9.58203125" style="1" customWidth="1"/>
    <col min="13039" max="13039" width="0" style="1" hidden="1" customWidth="1"/>
    <col min="13040" max="13046" width="9.58203125" style="1" customWidth="1"/>
    <col min="13047" max="13051" width="0" style="1" hidden="1" customWidth="1"/>
    <col min="13052" max="13053" width="8.58203125" style="1" customWidth="1"/>
    <col min="13054" max="13059" width="0" style="1" hidden="1" customWidth="1"/>
    <col min="13060" max="13060" width="8.58203125" style="1" customWidth="1"/>
    <col min="13061" max="13065" width="0" style="1" hidden="1" customWidth="1"/>
    <col min="13066" max="13066" width="10.58203125" style="1" customWidth="1"/>
    <col min="13067" max="13067" width="8.58203125" style="1" customWidth="1"/>
    <col min="13068" max="13068" width="11.58203125" style="1" customWidth="1"/>
    <col min="13069" max="13069" width="13.58203125" style="1" customWidth="1"/>
    <col min="13070" max="13070" width="10.58203125" style="1" bestFit="1" customWidth="1"/>
    <col min="13071" max="13071" width="10.1640625" style="1" bestFit="1" customWidth="1"/>
    <col min="13072" max="13288" width="8" style="1"/>
    <col min="13289" max="13289" width="4.58203125" style="1" customWidth="1"/>
    <col min="13290" max="13290" width="44.1640625" style="1" customWidth="1"/>
    <col min="13291" max="13291" width="10.4140625" style="1" customWidth="1"/>
    <col min="13292" max="13292" width="0" style="1" hidden="1" customWidth="1"/>
    <col min="13293" max="13293" width="10.58203125" style="1" customWidth="1"/>
    <col min="13294" max="13294" width="9.58203125" style="1" customWidth="1"/>
    <col min="13295" max="13295" width="0" style="1" hidden="1" customWidth="1"/>
    <col min="13296" max="13302" width="9.58203125" style="1" customWidth="1"/>
    <col min="13303" max="13307" width="0" style="1" hidden="1" customWidth="1"/>
    <col min="13308" max="13309" width="8.58203125" style="1" customWidth="1"/>
    <col min="13310" max="13315" width="0" style="1" hidden="1" customWidth="1"/>
    <col min="13316" max="13316" width="8.58203125" style="1" customWidth="1"/>
    <col min="13317" max="13321" width="0" style="1" hidden="1" customWidth="1"/>
    <col min="13322" max="13322" width="10.58203125" style="1" customWidth="1"/>
    <col min="13323" max="13323" width="8.58203125" style="1" customWidth="1"/>
    <col min="13324" max="13324" width="11.58203125" style="1" customWidth="1"/>
    <col min="13325" max="13325" width="13.58203125" style="1" customWidth="1"/>
    <col min="13326" max="13326" width="10.58203125" style="1" bestFit="1" customWidth="1"/>
    <col min="13327" max="13327" width="10.1640625" style="1" bestFit="1" customWidth="1"/>
    <col min="13328" max="13544" width="8" style="1"/>
    <col min="13545" max="13545" width="4.58203125" style="1" customWidth="1"/>
    <col min="13546" max="13546" width="44.1640625" style="1" customWidth="1"/>
    <col min="13547" max="13547" width="10.4140625" style="1" customWidth="1"/>
    <col min="13548" max="13548" width="0" style="1" hidden="1" customWidth="1"/>
    <col min="13549" max="13549" width="10.58203125" style="1" customWidth="1"/>
    <col min="13550" max="13550" width="9.58203125" style="1" customWidth="1"/>
    <col min="13551" max="13551" width="0" style="1" hidden="1" customWidth="1"/>
    <col min="13552" max="13558" width="9.58203125" style="1" customWidth="1"/>
    <col min="13559" max="13563" width="0" style="1" hidden="1" customWidth="1"/>
    <col min="13564" max="13565" width="8.58203125" style="1" customWidth="1"/>
    <col min="13566" max="13571" width="0" style="1" hidden="1" customWidth="1"/>
    <col min="13572" max="13572" width="8.58203125" style="1" customWidth="1"/>
    <col min="13573" max="13577" width="0" style="1" hidden="1" customWidth="1"/>
    <col min="13578" max="13578" width="10.58203125" style="1" customWidth="1"/>
    <col min="13579" max="13579" width="8.58203125" style="1" customWidth="1"/>
    <col min="13580" max="13580" width="11.58203125" style="1" customWidth="1"/>
    <col min="13581" max="13581" width="13.58203125" style="1" customWidth="1"/>
    <col min="13582" max="13582" width="10.58203125" style="1" bestFit="1" customWidth="1"/>
    <col min="13583" max="13583" width="10.1640625" style="1" bestFit="1" customWidth="1"/>
    <col min="13584" max="13800" width="8" style="1"/>
    <col min="13801" max="13801" width="4.58203125" style="1" customWidth="1"/>
    <col min="13802" max="13802" width="44.1640625" style="1" customWidth="1"/>
    <col min="13803" max="13803" width="10.4140625" style="1" customWidth="1"/>
    <col min="13804" max="13804" width="0" style="1" hidden="1" customWidth="1"/>
    <col min="13805" max="13805" width="10.58203125" style="1" customWidth="1"/>
    <col min="13806" max="13806" width="9.58203125" style="1" customWidth="1"/>
    <col min="13807" max="13807" width="0" style="1" hidden="1" customWidth="1"/>
    <col min="13808" max="13814" width="9.58203125" style="1" customWidth="1"/>
    <col min="13815" max="13819" width="0" style="1" hidden="1" customWidth="1"/>
    <col min="13820" max="13821" width="8.58203125" style="1" customWidth="1"/>
    <col min="13822" max="13827" width="0" style="1" hidden="1" customWidth="1"/>
    <col min="13828" max="13828" width="8.58203125" style="1" customWidth="1"/>
    <col min="13829" max="13833" width="0" style="1" hidden="1" customWidth="1"/>
    <col min="13834" max="13834" width="10.58203125" style="1" customWidth="1"/>
    <col min="13835" max="13835" width="8.58203125" style="1" customWidth="1"/>
    <col min="13836" max="13836" width="11.58203125" style="1" customWidth="1"/>
    <col min="13837" max="13837" width="13.58203125" style="1" customWidth="1"/>
    <col min="13838" max="13838" width="10.58203125" style="1" bestFit="1" customWidth="1"/>
    <col min="13839" max="13839" width="10.1640625" style="1" bestFit="1" customWidth="1"/>
    <col min="13840" max="14056" width="8" style="1"/>
    <col min="14057" max="14057" width="4.58203125" style="1" customWidth="1"/>
    <col min="14058" max="14058" width="44.1640625" style="1" customWidth="1"/>
    <col min="14059" max="14059" width="10.4140625" style="1" customWidth="1"/>
    <col min="14060" max="14060" width="0" style="1" hidden="1" customWidth="1"/>
    <col min="14061" max="14061" width="10.58203125" style="1" customWidth="1"/>
    <col min="14062" max="14062" width="9.58203125" style="1" customWidth="1"/>
    <col min="14063" max="14063" width="0" style="1" hidden="1" customWidth="1"/>
    <col min="14064" max="14070" width="9.58203125" style="1" customWidth="1"/>
    <col min="14071" max="14075" width="0" style="1" hidden="1" customWidth="1"/>
    <col min="14076" max="14077" width="8.58203125" style="1" customWidth="1"/>
    <col min="14078" max="14083" width="0" style="1" hidden="1" customWidth="1"/>
    <col min="14084" max="14084" width="8.58203125" style="1" customWidth="1"/>
    <col min="14085" max="14089" width="0" style="1" hidden="1" customWidth="1"/>
    <col min="14090" max="14090" width="10.58203125" style="1" customWidth="1"/>
    <col min="14091" max="14091" width="8.58203125" style="1" customWidth="1"/>
    <col min="14092" max="14092" width="11.58203125" style="1" customWidth="1"/>
    <col min="14093" max="14093" width="13.58203125" style="1" customWidth="1"/>
    <col min="14094" max="14094" width="10.58203125" style="1" bestFit="1" customWidth="1"/>
    <col min="14095" max="14095" width="10.1640625" style="1" bestFit="1" customWidth="1"/>
    <col min="14096" max="14312" width="8" style="1"/>
    <col min="14313" max="14313" width="4.58203125" style="1" customWidth="1"/>
    <col min="14314" max="14314" width="44.1640625" style="1" customWidth="1"/>
    <col min="14315" max="14315" width="10.4140625" style="1" customWidth="1"/>
    <col min="14316" max="14316" width="0" style="1" hidden="1" customWidth="1"/>
    <col min="14317" max="14317" width="10.58203125" style="1" customWidth="1"/>
    <col min="14318" max="14318" width="9.58203125" style="1" customWidth="1"/>
    <col min="14319" max="14319" width="0" style="1" hidden="1" customWidth="1"/>
    <col min="14320" max="14326" width="9.58203125" style="1" customWidth="1"/>
    <col min="14327" max="14331" width="0" style="1" hidden="1" customWidth="1"/>
    <col min="14332" max="14333" width="8.58203125" style="1" customWidth="1"/>
    <col min="14334" max="14339" width="0" style="1" hidden="1" customWidth="1"/>
    <col min="14340" max="14340" width="8.58203125" style="1" customWidth="1"/>
    <col min="14341" max="14345" width="0" style="1" hidden="1" customWidth="1"/>
    <col min="14346" max="14346" width="10.58203125" style="1" customWidth="1"/>
    <col min="14347" max="14347" width="8.58203125" style="1" customWidth="1"/>
    <col min="14348" max="14348" width="11.58203125" style="1" customWidth="1"/>
    <col min="14349" max="14349" width="13.58203125" style="1" customWidth="1"/>
    <col min="14350" max="14350" width="10.58203125" style="1" bestFit="1" customWidth="1"/>
    <col min="14351" max="14351" width="10.1640625" style="1" bestFit="1" customWidth="1"/>
    <col min="14352" max="14568" width="8" style="1"/>
    <col min="14569" max="14569" width="4.58203125" style="1" customWidth="1"/>
    <col min="14570" max="14570" width="44.1640625" style="1" customWidth="1"/>
    <col min="14571" max="14571" width="10.4140625" style="1" customWidth="1"/>
    <col min="14572" max="14572" width="0" style="1" hidden="1" customWidth="1"/>
    <col min="14573" max="14573" width="10.58203125" style="1" customWidth="1"/>
    <col min="14574" max="14574" width="9.58203125" style="1" customWidth="1"/>
    <col min="14575" max="14575" width="0" style="1" hidden="1" customWidth="1"/>
    <col min="14576" max="14582" width="9.58203125" style="1" customWidth="1"/>
    <col min="14583" max="14587" width="0" style="1" hidden="1" customWidth="1"/>
    <col min="14588" max="14589" width="8.58203125" style="1" customWidth="1"/>
    <col min="14590" max="14595" width="0" style="1" hidden="1" customWidth="1"/>
    <col min="14596" max="14596" width="8.58203125" style="1" customWidth="1"/>
    <col min="14597" max="14601" width="0" style="1" hidden="1" customWidth="1"/>
    <col min="14602" max="14602" width="10.58203125" style="1" customWidth="1"/>
    <col min="14603" max="14603" width="8.58203125" style="1" customWidth="1"/>
    <col min="14604" max="14604" width="11.58203125" style="1" customWidth="1"/>
    <col min="14605" max="14605" width="13.58203125" style="1" customWidth="1"/>
    <col min="14606" max="14606" width="10.58203125" style="1" bestFit="1" customWidth="1"/>
    <col min="14607" max="14607" width="10.1640625" style="1" bestFit="1" customWidth="1"/>
    <col min="14608" max="14824" width="8" style="1"/>
    <col min="14825" max="14825" width="4.58203125" style="1" customWidth="1"/>
    <col min="14826" max="14826" width="44.1640625" style="1" customWidth="1"/>
    <col min="14827" max="14827" width="10.4140625" style="1" customWidth="1"/>
    <col min="14828" max="14828" width="0" style="1" hidden="1" customWidth="1"/>
    <col min="14829" max="14829" width="10.58203125" style="1" customWidth="1"/>
    <col min="14830" max="14830" width="9.58203125" style="1" customWidth="1"/>
    <col min="14831" max="14831" width="0" style="1" hidden="1" customWidth="1"/>
    <col min="14832" max="14838" width="9.58203125" style="1" customWidth="1"/>
    <col min="14839" max="14843" width="0" style="1" hidden="1" customWidth="1"/>
    <col min="14844" max="14845" width="8.58203125" style="1" customWidth="1"/>
    <col min="14846" max="14851" width="0" style="1" hidden="1" customWidth="1"/>
    <col min="14852" max="14852" width="8.58203125" style="1" customWidth="1"/>
    <col min="14853" max="14857" width="0" style="1" hidden="1" customWidth="1"/>
    <col min="14858" max="14858" width="10.58203125" style="1" customWidth="1"/>
    <col min="14859" max="14859" width="8.58203125" style="1" customWidth="1"/>
    <col min="14860" max="14860" width="11.58203125" style="1" customWidth="1"/>
    <col min="14861" max="14861" width="13.58203125" style="1" customWidth="1"/>
    <col min="14862" max="14862" width="10.58203125" style="1" bestFit="1" customWidth="1"/>
    <col min="14863" max="14863" width="10.1640625" style="1" bestFit="1" customWidth="1"/>
    <col min="14864" max="15080" width="8" style="1"/>
    <col min="15081" max="15081" width="4.58203125" style="1" customWidth="1"/>
    <col min="15082" max="15082" width="44.1640625" style="1" customWidth="1"/>
    <col min="15083" max="15083" width="10.4140625" style="1" customWidth="1"/>
    <col min="15084" max="15084" width="0" style="1" hidden="1" customWidth="1"/>
    <col min="15085" max="15085" width="10.58203125" style="1" customWidth="1"/>
    <col min="15086" max="15086" width="9.58203125" style="1" customWidth="1"/>
    <col min="15087" max="15087" width="0" style="1" hidden="1" customWidth="1"/>
    <col min="15088" max="15094" width="9.58203125" style="1" customWidth="1"/>
    <col min="15095" max="15099" width="0" style="1" hidden="1" customWidth="1"/>
    <col min="15100" max="15101" width="8.58203125" style="1" customWidth="1"/>
    <col min="15102" max="15107" width="0" style="1" hidden="1" customWidth="1"/>
    <col min="15108" max="15108" width="8.58203125" style="1" customWidth="1"/>
    <col min="15109" max="15113" width="0" style="1" hidden="1" customWidth="1"/>
    <col min="15114" max="15114" width="10.58203125" style="1" customWidth="1"/>
    <col min="15115" max="15115" width="8.58203125" style="1" customWidth="1"/>
    <col min="15116" max="15116" width="11.58203125" style="1" customWidth="1"/>
    <col min="15117" max="15117" width="13.58203125" style="1" customWidth="1"/>
    <col min="15118" max="15118" width="10.58203125" style="1" bestFit="1" customWidth="1"/>
    <col min="15119" max="15119" width="10.1640625" style="1" bestFit="1" customWidth="1"/>
    <col min="15120" max="15336" width="8" style="1"/>
    <col min="15337" max="15337" width="4.58203125" style="1" customWidth="1"/>
    <col min="15338" max="15338" width="44.1640625" style="1" customWidth="1"/>
    <col min="15339" max="15339" width="10.4140625" style="1" customWidth="1"/>
    <col min="15340" max="15340" width="0" style="1" hidden="1" customWidth="1"/>
    <col min="15341" max="15341" width="10.58203125" style="1" customWidth="1"/>
    <col min="15342" max="15342" width="9.58203125" style="1" customWidth="1"/>
    <col min="15343" max="15343" width="0" style="1" hidden="1" customWidth="1"/>
    <col min="15344" max="15350" width="9.58203125" style="1" customWidth="1"/>
    <col min="15351" max="15355" width="0" style="1" hidden="1" customWidth="1"/>
    <col min="15356" max="15357" width="8.58203125" style="1" customWidth="1"/>
    <col min="15358" max="15363" width="0" style="1" hidden="1" customWidth="1"/>
    <col min="15364" max="15364" width="8.58203125" style="1" customWidth="1"/>
    <col min="15365" max="15369" width="0" style="1" hidden="1" customWidth="1"/>
    <col min="15370" max="15370" width="10.58203125" style="1" customWidth="1"/>
    <col min="15371" max="15371" width="8.58203125" style="1" customWidth="1"/>
    <col min="15372" max="15372" width="11.58203125" style="1" customWidth="1"/>
    <col min="15373" max="15373" width="13.58203125" style="1" customWidth="1"/>
    <col min="15374" max="15374" width="10.58203125" style="1" bestFit="1" customWidth="1"/>
    <col min="15375" max="15375" width="10.1640625" style="1" bestFit="1" customWidth="1"/>
    <col min="15376" max="15592" width="8" style="1"/>
    <col min="15593" max="15593" width="4.58203125" style="1" customWidth="1"/>
    <col min="15594" max="15594" width="44.1640625" style="1" customWidth="1"/>
    <col min="15595" max="15595" width="10.4140625" style="1" customWidth="1"/>
    <col min="15596" max="15596" width="0" style="1" hidden="1" customWidth="1"/>
    <col min="15597" max="15597" width="10.58203125" style="1" customWidth="1"/>
    <col min="15598" max="15598" width="9.58203125" style="1" customWidth="1"/>
    <col min="15599" max="15599" width="0" style="1" hidden="1" customWidth="1"/>
    <col min="15600" max="15606" width="9.58203125" style="1" customWidth="1"/>
    <col min="15607" max="15611" width="0" style="1" hidden="1" customWidth="1"/>
    <col min="15612" max="15613" width="8.58203125" style="1" customWidth="1"/>
    <col min="15614" max="15619" width="0" style="1" hidden="1" customWidth="1"/>
    <col min="15620" max="15620" width="8.58203125" style="1" customWidth="1"/>
    <col min="15621" max="15625" width="0" style="1" hidden="1" customWidth="1"/>
    <col min="15626" max="15626" width="10.58203125" style="1" customWidth="1"/>
    <col min="15627" max="15627" width="8.58203125" style="1" customWidth="1"/>
    <col min="15628" max="15628" width="11.58203125" style="1" customWidth="1"/>
    <col min="15629" max="15629" width="13.58203125" style="1" customWidth="1"/>
    <col min="15630" max="15630" width="10.58203125" style="1" bestFit="1" customWidth="1"/>
    <col min="15631" max="15631" width="10.1640625" style="1" bestFit="1" customWidth="1"/>
    <col min="15632" max="15848" width="8" style="1"/>
    <col min="15849" max="15849" width="4.58203125" style="1" customWidth="1"/>
    <col min="15850" max="15850" width="44.1640625" style="1" customWidth="1"/>
    <col min="15851" max="15851" width="10.4140625" style="1" customWidth="1"/>
    <col min="15852" max="15852" width="0" style="1" hidden="1" customWidth="1"/>
    <col min="15853" max="15853" width="10.58203125" style="1" customWidth="1"/>
    <col min="15854" max="15854" width="9.58203125" style="1" customWidth="1"/>
    <col min="15855" max="15855" width="0" style="1" hidden="1" customWidth="1"/>
    <col min="15856" max="15862" width="9.58203125" style="1" customWidth="1"/>
    <col min="15863" max="15867" width="0" style="1" hidden="1" customWidth="1"/>
    <col min="15868" max="15869" width="8.58203125" style="1" customWidth="1"/>
    <col min="15870" max="15875" width="0" style="1" hidden="1" customWidth="1"/>
    <col min="15876" max="15876" width="8.58203125" style="1" customWidth="1"/>
    <col min="15877" max="15881" width="0" style="1" hidden="1" customWidth="1"/>
    <col min="15882" max="15882" width="10.58203125" style="1" customWidth="1"/>
    <col min="15883" max="15883" width="8.58203125" style="1" customWidth="1"/>
    <col min="15884" max="15884" width="11.58203125" style="1" customWidth="1"/>
    <col min="15885" max="15885" width="13.58203125" style="1" customWidth="1"/>
    <col min="15886" max="15886" width="10.58203125" style="1" bestFit="1" customWidth="1"/>
    <col min="15887" max="15887" width="10.1640625" style="1" bestFit="1" customWidth="1"/>
    <col min="15888" max="16104" width="8" style="1"/>
    <col min="16105" max="16105" width="4.58203125" style="1" customWidth="1"/>
    <col min="16106" max="16106" width="44.1640625" style="1" customWidth="1"/>
    <col min="16107" max="16107" width="10.4140625" style="1" customWidth="1"/>
    <col min="16108" max="16108" width="0" style="1" hidden="1" customWidth="1"/>
    <col min="16109" max="16109" width="10.58203125" style="1" customWidth="1"/>
    <col min="16110" max="16110" width="9.58203125" style="1" customWidth="1"/>
    <col min="16111" max="16111" width="0" style="1" hidden="1" customWidth="1"/>
    <col min="16112" max="16118" width="9.58203125" style="1" customWidth="1"/>
    <col min="16119" max="16123" width="0" style="1" hidden="1" customWidth="1"/>
    <col min="16124" max="16125" width="8.58203125" style="1" customWidth="1"/>
    <col min="16126" max="16131" width="0" style="1" hidden="1" customWidth="1"/>
    <col min="16132" max="16132" width="8.58203125" style="1" customWidth="1"/>
    <col min="16133" max="16137" width="0" style="1" hidden="1" customWidth="1"/>
    <col min="16138" max="16138" width="10.58203125" style="1" customWidth="1"/>
    <col min="16139" max="16139" width="8.58203125" style="1" customWidth="1"/>
    <col min="16140" max="16140" width="11.58203125" style="1" customWidth="1"/>
    <col min="16141" max="16141" width="13.58203125" style="1" customWidth="1"/>
    <col min="16142" max="16142" width="10.58203125" style="1" bestFit="1" customWidth="1"/>
    <col min="16143" max="16143" width="10.1640625" style="1" bestFit="1" customWidth="1"/>
    <col min="16144" max="16384" width="8" style="1"/>
  </cols>
  <sheetData>
    <row r="1" spans="1:14" ht="17.5">
      <c r="A1" s="145" t="s">
        <v>85</v>
      </c>
      <c r="B1" s="145"/>
      <c r="C1" s="145"/>
      <c r="D1" s="145"/>
      <c r="E1" s="145"/>
      <c r="F1" s="145"/>
      <c r="G1" s="145"/>
      <c r="H1" s="145"/>
      <c r="I1" s="145"/>
      <c r="J1" s="145"/>
      <c r="K1" s="145"/>
      <c r="L1" s="145"/>
      <c r="M1" s="145"/>
    </row>
    <row r="2" spans="1:14" ht="37.5" customHeight="1">
      <c r="A2" s="138" t="s">
        <v>122</v>
      </c>
      <c r="B2" s="138"/>
      <c r="C2" s="138"/>
      <c r="D2" s="138"/>
      <c r="E2" s="138"/>
      <c r="F2" s="138"/>
      <c r="G2" s="138"/>
      <c r="H2" s="138"/>
      <c r="I2" s="138"/>
      <c r="J2" s="138"/>
      <c r="K2" s="138"/>
      <c r="L2" s="138"/>
      <c r="M2" s="138"/>
    </row>
    <row r="3" spans="1:14" ht="16.5">
      <c r="A3" s="141" t="s">
        <v>128</v>
      </c>
      <c r="B3" s="141"/>
      <c r="C3" s="141"/>
      <c r="D3" s="141"/>
      <c r="E3" s="141"/>
      <c r="F3" s="141"/>
      <c r="G3" s="141"/>
      <c r="H3" s="141"/>
      <c r="I3" s="141"/>
      <c r="J3" s="141"/>
      <c r="K3" s="141"/>
      <c r="L3" s="141"/>
      <c r="M3" s="141"/>
    </row>
    <row r="4" spans="1:14" ht="13">
      <c r="A4" s="2"/>
      <c r="B4" s="3"/>
      <c r="C4" s="2"/>
      <c r="D4" s="2"/>
      <c r="E4" s="2"/>
      <c r="F4" s="4"/>
      <c r="G4" s="2"/>
      <c r="H4" s="5"/>
      <c r="I4" s="5"/>
      <c r="J4" s="5"/>
      <c r="K4" s="6"/>
      <c r="L4" s="6"/>
      <c r="M4" s="78" t="s">
        <v>0</v>
      </c>
      <c r="N4" s="7"/>
    </row>
    <row r="5" spans="1:14" s="76" customFormat="1" ht="26.25" customHeight="1">
      <c r="A5" s="146" t="s">
        <v>1</v>
      </c>
      <c r="B5" s="146" t="s">
        <v>60</v>
      </c>
      <c r="C5" s="146" t="s">
        <v>2</v>
      </c>
      <c r="D5" s="147" t="s">
        <v>81</v>
      </c>
      <c r="E5" s="146" t="s">
        <v>3</v>
      </c>
      <c r="F5" s="146" t="s">
        <v>65</v>
      </c>
      <c r="G5" s="146" t="s">
        <v>129</v>
      </c>
      <c r="H5" s="146"/>
      <c r="I5" s="146"/>
      <c r="J5" s="146"/>
      <c r="K5" s="151" t="s">
        <v>83</v>
      </c>
      <c r="L5" s="151" t="s">
        <v>133</v>
      </c>
      <c r="M5" s="146" t="s">
        <v>4</v>
      </c>
      <c r="N5" s="75"/>
    </row>
    <row r="6" spans="1:14" s="76" customFormat="1" ht="23.65" customHeight="1">
      <c r="A6" s="146"/>
      <c r="B6" s="146"/>
      <c r="C6" s="146"/>
      <c r="D6" s="148"/>
      <c r="E6" s="146"/>
      <c r="F6" s="146"/>
      <c r="G6" s="146" t="s">
        <v>5</v>
      </c>
      <c r="H6" s="150" t="s">
        <v>6</v>
      </c>
      <c r="I6" s="150" t="s">
        <v>7</v>
      </c>
      <c r="J6" s="150"/>
      <c r="K6" s="152"/>
      <c r="L6" s="152"/>
      <c r="M6" s="146"/>
      <c r="N6" s="75"/>
    </row>
    <row r="7" spans="1:14" s="76" customFormat="1" ht="67.5" customHeight="1">
      <c r="A7" s="146"/>
      <c r="B7" s="146"/>
      <c r="C7" s="146"/>
      <c r="D7" s="149"/>
      <c r="E7" s="146"/>
      <c r="F7" s="146"/>
      <c r="G7" s="146"/>
      <c r="H7" s="150"/>
      <c r="I7" s="74" t="s">
        <v>9</v>
      </c>
      <c r="J7" s="74" t="s">
        <v>67</v>
      </c>
      <c r="K7" s="153"/>
      <c r="L7" s="153"/>
      <c r="M7" s="146"/>
      <c r="N7" s="75"/>
    </row>
    <row r="8" spans="1:14" ht="25.5" customHeight="1">
      <c r="A8" s="8"/>
      <c r="B8" s="8" t="s">
        <v>10</v>
      </c>
      <c r="C8" s="8"/>
      <c r="D8" s="8"/>
      <c r="E8" s="8"/>
      <c r="F8" s="8"/>
      <c r="G8" s="9"/>
      <c r="H8" s="10">
        <f>H9+H12+H20+H22+H24</f>
        <v>155330.79999999999</v>
      </c>
      <c r="I8" s="10">
        <f>I9+I12+I20+I22+I24</f>
        <v>140765</v>
      </c>
      <c r="J8" s="10">
        <f>J9+J12+J20+J22+J24</f>
        <v>14565.8</v>
      </c>
      <c r="K8" s="10">
        <f>K9+K12+K20+K22+K24</f>
        <v>140765</v>
      </c>
      <c r="L8" s="10">
        <f t="shared" ref="L8" si="0">L9+L12+L20+L22+L24</f>
        <v>61003</v>
      </c>
      <c r="M8" s="11"/>
      <c r="N8" s="7"/>
    </row>
    <row r="9" spans="1:14" ht="60" customHeight="1">
      <c r="A9" s="12" t="s">
        <v>11</v>
      </c>
      <c r="B9" s="13" t="s">
        <v>21</v>
      </c>
      <c r="C9" s="14"/>
      <c r="D9" s="79"/>
      <c r="E9" s="14"/>
      <c r="F9" s="14"/>
      <c r="G9" s="15"/>
      <c r="H9" s="16">
        <f>I9+J9</f>
        <v>12315</v>
      </c>
      <c r="I9" s="16">
        <f>SUM(I11:I11)</f>
        <v>11196</v>
      </c>
      <c r="J9" s="16">
        <f>SUM(J11:J11)</f>
        <v>1119</v>
      </c>
      <c r="K9" s="16">
        <f>K10</f>
        <v>11196</v>
      </c>
      <c r="L9" s="16">
        <f t="shared" ref="L9" si="1">L10</f>
        <v>4571</v>
      </c>
      <c r="M9" s="17"/>
      <c r="N9" s="7"/>
    </row>
    <row r="10" spans="1:14" s="34" customFormat="1" ht="51" customHeight="1">
      <c r="A10" s="18" t="s">
        <v>123</v>
      </c>
      <c r="B10" s="35" t="s">
        <v>22</v>
      </c>
      <c r="C10" s="31"/>
      <c r="D10" s="80"/>
      <c r="E10" s="31"/>
      <c r="F10" s="31"/>
      <c r="G10" s="32"/>
      <c r="H10" s="22">
        <f>H11</f>
        <v>12315</v>
      </c>
      <c r="I10" s="22">
        <f t="shared" ref="I10:L10" si="2">I11</f>
        <v>11196</v>
      </c>
      <c r="J10" s="22">
        <f t="shared" si="2"/>
        <v>1119</v>
      </c>
      <c r="K10" s="22">
        <f t="shared" si="2"/>
        <v>11196</v>
      </c>
      <c r="L10" s="22">
        <f t="shared" si="2"/>
        <v>4571</v>
      </c>
      <c r="M10" s="23"/>
      <c r="N10" s="33"/>
    </row>
    <row r="11" spans="1:14" s="30" customFormat="1" ht="266.5" customHeight="1">
      <c r="A11" s="26">
        <v>1</v>
      </c>
      <c r="B11" s="36" t="s">
        <v>23</v>
      </c>
      <c r="C11" s="37" t="s">
        <v>24</v>
      </c>
      <c r="D11" s="82" t="s">
        <v>82</v>
      </c>
      <c r="E11" s="26" t="s">
        <v>25</v>
      </c>
      <c r="F11" s="14" t="s">
        <v>20</v>
      </c>
      <c r="G11" s="14" t="s">
        <v>26</v>
      </c>
      <c r="H11" s="28">
        <v>12315</v>
      </c>
      <c r="I11" s="28">
        <v>11196</v>
      </c>
      <c r="J11" s="28">
        <f>H11-I11</f>
        <v>1119</v>
      </c>
      <c r="K11" s="28">
        <v>11196</v>
      </c>
      <c r="L11" s="87">
        <v>4571</v>
      </c>
      <c r="M11" s="38"/>
      <c r="N11" s="7"/>
    </row>
    <row r="12" spans="1:14" ht="39" customHeight="1">
      <c r="A12" s="12" t="s">
        <v>27</v>
      </c>
      <c r="B12" s="13" t="s">
        <v>28</v>
      </c>
      <c r="C12" s="14"/>
      <c r="D12" s="79"/>
      <c r="E12" s="14"/>
      <c r="F12" s="14"/>
      <c r="G12" s="15"/>
      <c r="H12" s="16">
        <f>H13</f>
        <v>80691</v>
      </c>
      <c r="I12" s="16">
        <f>I13</f>
        <v>73354</v>
      </c>
      <c r="J12" s="16">
        <f>J13</f>
        <v>7337</v>
      </c>
      <c r="K12" s="16">
        <f t="shared" ref="K12:L12" si="3">K13</f>
        <v>73354</v>
      </c>
      <c r="L12" s="16">
        <f t="shared" si="3"/>
        <v>35619</v>
      </c>
      <c r="M12" s="17"/>
      <c r="N12" s="7"/>
    </row>
    <row r="13" spans="1:14" s="34" customFormat="1" ht="63.65" customHeight="1">
      <c r="A13" s="39" t="s">
        <v>125</v>
      </c>
      <c r="B13" s="35" t="s">
        <v>29</v>
      </c>
      <c r="C13" s="31"/>
      <c r="D13" s="80"/>
      <c r="E13" s="31"/>
      <c r="F13" s="31"/>
      <c r="G13" s="32"/>
      <c r="H13" s="22">
        <f>SUM(H14:H19)</f>
        <v>80691</v>
      </c>
      <c r="I13" s="22">
        <f>SUM(I14:I19)</f>
        <v>73354</v>
      </c>
      <c r="J13" s="22">
        <f>SUM(J14:J19)</f>
        <v>7337</v>
      </c>
      <c r="K13" s="22">
        <f>SUM(K14:K19)</f>
        <v>73354</v>
      </c>
      <c r="L13" s="22">
        <f t="shared" ref="L13" si="4">SUM(L14:L19)</f>
        <v>35619</v>
      </c>
      <c r="M13" s="23"/>
      <c r="N13" s="91"/>
    </row>
    <row r="14" spans="1:14" ht="98.5" customHeight="1">
      <c r="A14" s="40">
        <v>1</v>
      </c>
      <c r="B14" s="36" t="s">
        <v>31</v>
      </c>
      <c r="C14" s="41" t="s">
        <v>30</v>
      </c>
      <c r="D14" s="83" t="s">
        <v>71</v>
      </c>
      <c r="E14" s="41" t="s">
        <v>32</v>
      </c>
      <c r="F14" s="14" t="s">
        <v>38</v>
      </c>
      <c r="G14" s="15" t="s">
        <v>84</v>
      </c>
      <c r="H14" s="28">
        <f t="shared" ref="H14:H18" si="5">I14+J14</f>
        <v>12000</v>
      </c>
      <c r="I14" s="28">
        <v>10909</v>
      </c>
      <c r="J14" s="28">
        <v>1091</v>
      </c>
      <c r="K14" s="28">
        <v>10909</v>
      </c>
      <c r="L14" s="89">
        <v>6872</v>
      </c>
      <c r="M14" s="43"/>
      <c r="N14" s="7"/>
    </row>
    <row r="15" spans="1:14" ht="52.9" customHeight="1">
      <c r="A15" s="40">
        <v>2</v>
      </c>
      <c r="B15" s="36" t="s">
        <v>33</v>
      </c>
      <c r="C15" s="41" t="s">
        <v>30</v>
      </c>
      <c r="D15" s="83" t="s">
        <v>72</v>
      </c>
      <c r="E15" s="41" t="s">
        <v>34</v>
      </c>
      <c r="F15" s="14" t="s">
        <v>20</v>
      </c>
      <c r="G15" s="15" t="s">
        <v>35</v>
      </c>
      <c r="H15" s="28">
        <f t="shared" si="5"/>
        <v>11988</v>
      </c>
      <c r="I15" s="28">
        <v>10898</v>
      </c>
      <c r="J15" s="28">
        <v>1090</v>
      </c>
      <c r="K15" s="28">
        <v>10898</v>
      </c>
      <c r="L15" s="88">
        <v>4465</v>
      </c>
      <c r="M15" s="42"/>
      <c r="N15" s="7"/>
    </row>
    <row r="16" spans="1:14" s="7" customFormat="1" ht="51" customHeight="1">
      <c r="A16" s="40">
        <v>3</v>
      </c>
      <c r="B16" s="36" t="s">
        <v>36</v>
      </c>
      <c r="C16" s="41" t="s">
        <v>30</v>
      </c>
      <c r="D16" s="83" t="s">
        <v>73</v>
      </c>
      <c r="E16" s="41" t="s">
        <v>37</v>
      </c>
      <c r="F16" s="14" t="s">
        <v>38</v>
      </c>
      <c r="G16" s="15"/>
      <c r="H16" s="28">
        <f t="shared" si="5"/>
        <v>25703</v>
      </c>
      <c r="I16" s="28">
        <v>23366</v>
      </c>
      <c r="J16" s="28">
        <v>2337</v>
      </c>
      <c r="K16" s="28">
        <v>23366</v>
      </c>
      <c r="L16" s="28">
        <v>8000</v>
      </c>
      <c r="M16" s="17"/>
    </row>
    <row r="17" spans="1:14" ht="50.65" customHeight="1">
      <c r="A17" s="40">
        <v>4</v>
      </c>
      <c r="B17" s="36" t="s">
        <v>39</v>
      </c>
      <c r="C17" s="41" t="s">
        <v>30</v>
      </c>
      <c r="D17" s="83" t="s">
        <v>40</v>
      </c>
      <c r="E17" s="41" t="s">
        <v>41</v>
      </c>
      <c r="F17" s="14" t="s">
        <v>38</v>
      </c>
      <c r="G17" s="15"/>
      <c r="H17" s="28">
        <f t="shared" si="5"/>
        <v>8500</v>
      </c>
      <c r="I17" s="28">
        <v>7727</v>
      </c>
      <c r="J17" s="28">
        <v>773</v>
      </c>
      <c r="K17" s="28">
        <v>7727</v>
      </c>
      <c r="L17" s="28">
        <v>5000</v>
      </c>
      <c r="M17" s="17"/>
      <c r="N17" s="7"/>
    </row>
    <row r="18" spans="1:14" ht="58.9" customHeight="1">
      <c r="A18" s="40">
        <v>5</v>
      </c>
      <c r="B18" s="36" t="s">
        <v>42</v>
      </c>
      <c r="C18" s="41" t="s">
        <v>30</v>
      </c>
      <c r="D18" s="83" t="s">
        <v>74</v>
      </c>
      <c r="E18" s="41" t="s">
        <v>34</v>
      </c>
      <c r="F18" s="14" t="s">
        <v>38</v>
      </c>
      <c r="G18" s="15"/>
      <c r="H18" s="28">
        <f t="shared" si="5"/>
        <v>10500</v>
      </c>
      <c r="I18" s="28">
        <v>9545</v>
      </c>
      <c r="J18" s="28">
        <v>955</v>
      </c>
      <c r="K18" s="28">
        <v>9545</v>
      </c>
      <c r="L18" s="28">
        <v>4000</v>
      </c>
      <c r="M18" s="17"/>
      <c r="N18" s="7"/>
    </row>
    <row r="19" spans="1:14" ht="59.65" customHeight="1">
      <c r="A19" s="40">
        <v>6</v>
      </c>
      <c r="B19" s="36" t="s">
        <v>43</v>
      </c>
      <c r="C19" s="41" t="s">
        <v>30</v>
      </c>
      <c r="D19" s="83" t="s">
        <v>75</v>
      </c>
      <c r="E19" s="41" t="s">
        <v>44</v>
      </c>
      <c r="F19" s="14" t="s">
        <v>38</v>
      </c>
      <c r="G19" s="15"/>
      <c r="H19" s="28">
        <f>I19+J19</f>
        <v>12000</v>
      </c>
      <c r="I19" s="28">
        <v>10909</v>
      </c>
      <c r="J19" s="28">
        <v>1091</v>
      </c>
      <c r="K19" s="28">
        <v>10909</v>
      </c>
      <c r="L19" s="28">
        <v>7282</v>
      </c>
      <c r="M19" s="17"/>
      <c r="N19" s="7"/>
    </row>
    <row r="20" spans="1:14" s="51" customFormat="1" ht="23">
      <c r="A20" s="44" t="s">
        <v>45</v>
      </c>
      <c r="B20" s="45" t="s">
        <v>46</v>
      </c>
      <c r="C20" s="46"/>
      <c r="D20" s="84"/>
      <c r="E20" s="46"/>
      <c r="F20" s="47"/>
      <c r="G20" s="48"/>
      <c r="H20" s="16">
        <f>H21</f>
        <v>18431</v>
      </c>
      <c r="I20" s="16">
        <f t="shared" ref="I20:L20" si="6">I21</f>
        <v>16312</v>
      </c>
      <c r="J20" s="16">
        <f t="shared" si="6"/>
        <v>2119</v>
      </c>
      <c r="K20" s="16">
        <f t="shared" si="6"/>
        <v>16312</v>
      </c>
      <c r="L20" s="16">
        <f t="shared" si="6"/>
        <v>8130</v>
      </c>
      <c r="M20" s="49"/>
      <c r="N20" s="50"/>
    </row>
    <row r="21" spans="1:14" ht="52.4" customHeight="1">
      <c r="A21" s="52">
        <v>1</v>
      </c>
      <c r="B21" s="53" t="s">
        <v>76</v>
      </c>
      <c r="C21" s="14" t="s">
        <v>47</v>
      </c>
      <c r="D21" s="79" t="s">
        <v>48</v>
      </c>
      <c r="E21" s="14" t="s">
        <v>49</v>
      </c>
      <c r="F21" s="14" t="s">
        <v>38</v>
      </c>
      <c r="G21" s="15"/>
      <c r="H21" s="28">
        <f>I21+J21</f>
        <v>18431</v>
      </c>
      <c r="I21" s="28">
        <v>16312</v>
      </c>
      <c r="J21" s="28">
        <v>2119</v>
      </c>
      <c r="K21" s="28">
        <f>I21</f>
        <v>16312</v>
      </c>
      <c r="L21" s="89">
        <v>8130</v>
      </c>
      <c r="M21" s="43"/>
      <c r="N21" s="7"/>
    </row>
    <row r="22" spans="1:14" s="57" customFormat="1" ht="52.9" customHeight="1">
      <c r="A22" s="54" t="s">
        <v>50</v>
      </c>
      <c r="B22" s="13" t="s">
        <v>51</v>
      </c>
      <c r="C22" s="47"/>
      <c r="D22" s="85"/>
      <c r="E22" s="47"/>
      <c r="F22" s="47"/>
      <c r="G22" s="48"/>
      <c r="H22" s="16">
        <f t="shared" ref="H22:L22" si="7">H23</f>
        <v>32984</v>
      </c>
      <c r="I22" s="16">
        <f t="shared" si="7"/>
        <v>29985</v>
      </c>
      <c r="J22" s="16">
        <f t="shared" si="7"/>
        <v>2999</v>
      </c>
      <c r="K22" s="16">
        <f t="shared" si="7"/>
        <v>29985</v>
      </c>
      <c r="L22" s="16">
        <f t="shared" si="7"/>
        <v>9600</v>
      </c>
      <c r="M22" s="55"/>
      <c r="N22" s="56"/>
    </row>
    <row r="23" spans="1:14" ht="369.75" customHeight="1">
      <c r="A23" s="52">
        <v>1</v>
      </c>
      <c r="B23" s="36" t="s">
        <v>52</v>
      </c>
      <c r="C23" s="37" t="s">
        <v>24</v>
      </c>
      <c r="D23" s="82" t="s">
        <v>77</v>
      </c>
      <c r="E23" s="26" t="s">
        <v>53</v>
      </c>
      <c r="F23" s="14" t="s">
        <v>20</v>
      </c>
      <c r="G23" s="14" t="s">
        <v>54</v>
      </c>
      <c r="H23" s="58">
        <f>I23+J23</f>
        <v>32984</v>
      </c>
      <c r="I23" s="58">
        <v>29985</v>
      </c>
      <c r="J23" s="58">
        <v>2999</v>
      </c>
      <c r="K23" s="58">
        <v>29985</v>
      </c>
      <c r="L23" s="90">
        <v>9600</v>
      </c>
      <c r="M23" s="43"/>
      <c r="N23" s="7"/>
    </row>
    <row r="24" spans="1:14" ht="40.9" customHeight="1">
      <c r="A24" s="59" t="s">
        <v>55</v>
      </c>
      <c r="B24" s="60" t="s">
        <v>56</v>
      </c>
      <c r="C24" s="14"/>
      <c r="D24" s="79"/>
      <c r="E24" s="14"/>
      <c r="F24" s="14"/>
      <c r="G24" s="15"/>
      <c r="H24" s="16">
        <f t="shared" ref="H24:L25" si="8">H25</f>
        <v>10909.8</v>
      </c>
      <c r="I24" s="16">
        <f t="shared" si="8"/>
        <v>9918</v>
      </c>
      <c r="J24" s="16">
        <f t="shared" si="8"/>
        <v>991.79999999999927</v>
      </c>
      <c r="K24" s="16">
        <f t="shared" si="8"/>
        <v>9918</v>
      </c>
      <c r="L24" s="16">
        <f t="shared" si="8"/>
        <v>3083</v>
      </c>
      <c r="M24" s="14"/>
      <c r="N24" s="7"/>
    </row>
    <row r="25" spans="1:14" s="34" customFormat="1" ht="34.5">
      <c r="A25" s="61" t="s">
        <v>126</v>
      </c>
      <c r="B25" s="62" t="s">
        <v>57</v>
      </c>
      <c r="C25" s="31"/>
      <c r="D25" s="80"/>
      <c r="E25" s="31"/>
      <c r="F25" s="31"/>
      <c r="G25" s="32"/>
      <c r="H25" s="22">
        <f>H26</f>
        <v>10909.8</v>
      </c>
      <c r="I25" s="22">
        <f t="shared" si="8"/>
        <v>9918</v>
      </c>
      <c r="J25" s="22">
        <f t="shared" si="8"/>
        <v>991.79999999999927</v>
      </c>
      <c r="K25" s="22">
        <f t="shared" si="8"/>
        <v>9918</v>
      </c>
      <c r="L25" s="22">
        <f t="shared" si="8"/>
        <v>3083</v>
      </c>
      <c r="M25" s="31"/>
      <c r="N25" s="33"/>
    </row>
    <row r="26" spans="1:14" ht="322">
      <c r="A26" s="63">
        <v>1</v>
      </c>
      <c r="B26" s="64" t="s">
        <v>78</v>
      </c>
      <c r="C26" s="65" t="s">
        <v>58</v>
      </c>
      <c r="D26" s="86" t="s">
        <v>79</v>
      </c>
      <c r="E26" s="65" t="s">
        <v>80</v>
      </c>
      <c r="F26" s="65" t="s">
        <v>20</v>
      </c>
      <c r="G26" s="65" t="s">
        <v>59</v>
      </c>
      <c r="H26" s="77">
        <v>10909.8</v>
      </c>
      <c r="I26" s="67">
        <v>9918</v>
      </c>
      <c r="J26" s="67">
        <f>H26-I26</f>
        <v>991.79999999999927</v>
      </c>
      <c r="K26" s="67">
        <v>9918</v>
      </c>
      <c r="L26" s="67">
        <v>3083</v>
      </c>
      <c r="M26" s="68"/>
      <c r="N26" s="7"/>
    </row>
    <row r="28" spans="1:14" ht="40.5" customHeight="1">
      <c r="B28" s="144" t="s">
        <v>132</v>
      </c>
      <c r="C28" s="144"/>
      <c r="D28" s="144"/>
      <c r="E28" s="144"/>
      <c r="F28" s="144"/>
      <c r="G28" s="144"/>
      <c r="H28" s="144"/>
      <c r="I28" s="144"/>
      <c r="J28" s="144"/>
      <c r="K28" s="144"/>
      <c r="L28" s="144"/>
      <c r="M28" s="144"/>
    </row>
    <row r="30" spans="1:14">
      <c r="I30" s="73"/>
    </row>
  </sheetData>
  <mergeCells count="17">
    <mergeCell ref="L5:L7"/>
    <mergeCell ref="B28:M28"/>
    <mergeCell ref="A1:M1"/>
    <mergeCell ref="A2:M2"/>
    <mergeCell ref="A3:M3"/>
    <mergeCell ref="A5:A7"/>
    <mergeCell ref="B5:B7"/>
    <mergeCell ref="C5:C7"/>
    <mergeCell ref="D5:D7"/>
    <mergeCell ref="E5:E7"/>
    <mergeCell ref="F5:F7"/>
    <mergeCell ref="G5:J5"/>
    <mergeCell ref="M5:M7"/>
    <mergeCell ref="G6:G7"/>
    <mergeCell ref="H6:H7"/>
    <mergeCell ref="I6:J6"/>
    <mergeCell ref="K5:K7"/>
  </mergeCells>
  <pageMargins left="0.39370078740157483" right="0.19685039370078741" top="0.78740157480314965" bottom="0.39370078740157483" header="0.31496062992125984" footer="0.31496062992125984"/>
  <pageSetup paperSize="9" scale="72" fitToHeight="0" orientation="landscape" r:id="rId1"/>
  <headerFooter>
    <oddFooter>&amp;R&amp;"Arial Narrow,Regular"&amp;P/&amp;N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PL I NTM</vt:lpstr>
      <vt:lpstr>PL II GN</vt:lpstr>
      <vt:lpstr>PL III DTTS</vt:lpstr>
      <vt:lpstr>'PL I NTM'!Print_Area</vt:lpstr>
      <vt:lpstr>'PL II GN'!Print_Area</vt:lpstr>
      <vt:lpstr>'PL III DTTS'!Print_Area</vt:lpstr>
      <vt:lpstr>'PL I NTM'!Print_Titles</vt:lpstr>
      <vt:lpstr>'PL III DTTS'!Print_Titles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Đăng Trình</cp:lastModifiedBy>
  <cp:lastPrinted>2024-06-27T04:37:36Z</cp:lastPrinted>
  <dcterms:created xsi:type="dcterms:W3CDTF">2024-05-23T04:00:36Z</dcterms:created>
  <dcterms:modified xsi:type="dcterms:W3CDTF">2024-06-28T06:34:48Z</dcterms:modified>
</cp:coreProperties>
</file>