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ttps://d.docs.live.net/3013e7bd3841c808/Van Ban/Dau tu cong/KH 2021-2025/Cac CTMTQG/KH 2024/Trinh Ky hop thu 7/Danh muc DA/"/>
    </mc:Choice>
  </mc:AlternateContent>
  <xr:revisionPtr revIDLastSave="31" documentId="11_8E709D0920D9A679D26E7B7C16A1F35CC63CCF3A" xr6:coauthVersionLast="47" xr6:coauthVersionMax="47" xr10:uidLastSave="{FE03CA57-12DA-47AE-81C4-F5977D8F3E19}"/>
  <bookViews>
    <workbookView xWindow="-110" yWindow="-110" windowWidth="19420" windowHeight="10420" xr2:uid="{00000000-000D-0000-FFFF-FFFF00000000}"/>
  </bookViews>
  <sheets>
    <sheet name="PL" sheetId="2" r:id="rId1"/>
  </sheets>
  <definedNames>
    <definedName name="_xlnm.Print_Area" localSheetId="0">PL!$A$1:$L$31</definedName>
    <definedName name="_xlnm.Print_Titles" localSheetId="0">PL!$5:$7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6" i="2" l="1"/>
  <c r="H24" i="2"/>
  <c r="I24" i="2"/>
  <c r="J24" i="2"/>
  <c r="K24" i="2"/>
  <c r="J19" i="2"/>
  <c r="K19" i="2"/>
  <c r="K18" i="2" s="1"/>
  <c r="J14" i="2"/>
  <c r="J15" i="2"/>
  <c r="K15" i="2"/>
  <c r="K29" i="2"/>
  <c r="K28" i="2" s="1"/>
  <c r="H11" i="2"/>
  <c r="H10" i="2" s="1"/>
  <c r="H9" i="2" s="1"/>
  <c r="I11" i="2"/>
  <c r="I10" i="2" s="1"/>
  <c r="I9" i="2" s="1"/>
  <c r="J11" i="2"/>
  <c r="J10" i="2" s="1"/>
  <c r="J9" i="2" s="1"/>
  <c r="K11" i="2"/>
  <c r="K10" i="2" s="1"/>
  <c r="K9" i="2" s="1"/>
  <c r="G11" i="2"/>
  <c r="G10" i="2" s="1"/>
  <c r="G9" i="2" s="1"/>
  <c r="J29" i="2"/>
  <c r="J28" i="2" s="1"/>
  <c r="I30" i="2"/>
  <c r="I29" i="2" s="1"/>
  <c r="I28" i="2" s="1"/>
  <c r="H29" i="2"/>
  <c r="H28" i="2" s="1"/>
  <c r="G29" i="2"/>
  <c r="G28" i="2" s="1"/>
  <c r="J26" i="2"/>
  <c r="G27" i="2"/>
  <c r="G26" i="2" s="1"/>
  <c r="I26" i="2"/>
  <c r="H26" i="2"/>
  <c r="G25" i="2"/>
  <c r="G24" i="2" s="1"/>
  <c r="G23" i="2"/>
  <c r="G22" i="2"/>
  <c r="G21" i="2"/>
  <c r="G20" i="2"/>
  <c r="I19" i="2"/>
  <c r="I18" i="2" s="1"/>
  <c r="H19" i="2"/>
  <c r="H18" i="2" s="1"/>
  <c r="I17" i="2"/>
  <c r="I16" i="2"/>
  <c r="H15" i="2"/>
  <c r="G15" i="2"/>
  <c r="H14" i="2"/>
  <c r="H13" i="2" l="1"/>
  <c r="H8" i="2" s="1"/>
  <c r="K14" i="2"/>
  <c r="K13" i="2" s="1"/>
  <c r="K8" i="2" s="1"/>
  <c r="J18" i="2"/>
  <c r="J13" i="2" s="1"/>
  <c r="J8" i="2" s="1"/>
  <c r="I14" i="2"/>
  <c r="G19" i="2"/>
  <c r="G18" i="2" s="1"/>
  <c r="I15" i="2"/>
  <c r="G14" i="2" l="1"/>
  <c r="G13" i="2" s="1"/>
  <c r="G8" i="2" s="1"/>
  <c r="I13" i="2"/>
  <c r="I8" i="2" s="1"/>
</calcChain>
</file>

<file path=xl/sharedStrings.xml><?xml version="1.0" encoding="utf-8"?>
<sst xmlns="http://schemas.openxmlformats.org/spreadsheetml/2006/main" count="99" uniqueCount="80">
  <si>
    <t>ĐVT: Triệu đồng</t>
  </si>
  <si>
    <t>STT</t>
  </si>
  <si>
    <t>Danh mục dự án</t>
  </si>
  <si>
    <t>Địa điểm xây dựng</t>
  </si>
  <si>
    <t>Thời gian
 KC - HT</t>
  </si>
  <si>
    <t xml:space="preserve">Quyết định đầu tư/ Dự kiến tổng mức đầu tư </t>
  </si>
  <si>
    <t>Ghi chú</t>
  </si>
  <si>
    <t>Số QĐ, ngày tháng năm</t>
  </si>
  <si>
    <t>Tổng mức đầu tư</t>
  </si>
  <si>
    <t>Trong đó:</t>
  </si>
  <si>
    <t>Vốn NSTW</t>
  </si>
  <si>
    <t>Vốn ngân sách tỉnh</t>
  </si>
  <si>
    <t>TỔNG SỐ</t>
  </si>
  <si>
    <t>I</t>
  </si>
  <si>
    <t>Dự án 4: Đầu tư cơ sở hạ tầng thiết yếu, phục vụ sản xuất, đời sống trong vùng đồng bào dân tộc thiểu số và miền núi và các đơn vị sự nghiệp công của lĩnh vực dân tộc</t>
  </si>
  <si>
    <t xml:space="preserve">Tiểu Dự án 1: Đầu tư cơ sở hạ tầng thiết yếu, phục vụ sản xuất, đời sống trong vùng đồng bào dân tộc thiểu số và miền núi </t>
  </si>
  <si>
    <t>(1)</t>
  </si>
  <si>
    <t>Xây mới 02 Trạm Y tế tại xã Tu Mơ Rông, huyện Tu Mơ Rông; xã Đăk PXi, huyện Đăk Hà và Xây mới phòng khám đa khoa khu vực Đăk RVe, huyện Kon Rẫy</t>
  </si>
  <si>
    <t>Sở Y tế</t>
  </si>
  <si>
    <t>Xã Tu Mơ Rông, huyện Tu Mơ Rông; xã Đăk PXi, huyện Đăk Hà và thị trấn Đăk RVe, huyện Kon Rẫy</t>
  </si>
  <si>
    <t>2023-2025</t>
  </si>
  <si>
    <t>118/QĐ-SKHĐT; 30/10/2023</t>
  </si>
  <si>
    <t>(2)</t>
  </si>
  <si>
    <t>Xã Hiếu, xã Đăk Ring, xã Đăk Nên, xã  Đăk Tăng, huyện Kon Plông và xã Đăk Tờ Re, huyện Kon Rẫy</t>
  </si>
  <si>
    <t>108/QĐ-SKHĐT 
04/10/2023</t>
  </si>
  <si>
    <t>II</t>
  </si>
  <si>
    <t>Dự án 5: Phát triển giáo dục đào tạo nâng cao chất lượng nguồn nhân lực</t>
  </si>
  <si>
    <t>Tiểu dự án 1: Đổi mới hoạt động, củng cố phát triển các trường phổ thông dân tộc nội trú; trường phổ thông dân tộc bán trú; trường Phổ thông có học sinh bán trú và xóa mù chữ cho người dân vùng đồng bào dân tộc thiểu số</t>
  </si>
  <si>
    <t>Bổ sung cơ sở vật chất Trường Phổ thông Dân tộc nội trú huyện Tu Mơ Rông</t>
  </si>
  <si>
    <t>Sở Giáo dục và Đào tạo</t>
  </si>
  <si>
    <t>Xã Đắk Hà, huyện Tu Mơ Rông</t>
  </si>
  <si>
    <t>2023-2024</t>
  </si>
  <si>
    <t>100/QĐ-SKHĐT 19/9/2023</t>
  </si>
  <si>
    <t>Bổ sung cơ sở vật chất Trường Phổ thông Dân tộc nội trú huyện Sa Thầy</t>
  </si>
  <si>
    <t>Thị trấn Sa Thầy, huyện Sa Thầy</t>
  </si>
  <si>
    <t>103/QĐ-SKHĐT 20/9/2023</t>
  </si>
  <si>
    <t>(3)</t>
  </si>
  <si>
    <t>Bổ sung cơ sở vật chất Trường Phổ thông Dân tộc nội trú Trung học phổ thông huyện Kon Plông</t>
  </si>
  <si>
    <t>Thị trấn Măng Đen, huyện Kon Plông</t>
  </si>
  <si>
    <t>102/QĐ-SKHĐT 20/9/2023</t>
  </si>
  <si>
    <t>Bổ sung cơ sở vật chất Trường Trung học phổ thông Lương Thế Vinh</t>
  </si>
  <si>
    <t>Thị trấn Đăk Glei, huyện Đăk Glei</t>
  </si>
  <si>
    <t>142/QĐ-SKHĐT
07/12/2023</t>
  </si>
  <si>
    <t>III</t>
  </si>
  <si>
    <t>Dự án 6: Bảo tồn, phát huy giá trị văn hóa truyền thống tốt đẹp của các dân tộc thiểu số gắn với phát triển du lịch</t>
  </si>
  <si>
    <t>Sở Văn hóa, Thể thao và Du lịch</t>
  </si>
  <si>
    <t>Xã Sa Sơn, huyện Sa Thầy</t>
  </si>
  <si>
    <t>137/QĐ-SKHĐT; 29/11/2023</t>
  </si>
  <si>
    <t>IV</t>
  </si>
  <si>
    <t>Dự án 7: Chăm sóc sức khỏe nhân dân, nâng cao thể trạng, tầm vóc người dân tộc thiểu số; phòng chống suy dinh dưỡng trẻ em</t>
  </si>
  <si>
    <t>Đầu tư cải tạo, nâng cấp, mua sắm trang thiết bị y tế cho Trung tâm Y tế huyện Kon Plông</t>
  </si>
  <si>
    <t>Huyện Kon Plông</t>
  </si>
  <si>
    <t>624/QĐ-UBND; 15/12/2023</t>
  </si>
  <si>
    <t>V</t>
  </si>
  <si>
    <t xml:space="preserve">Dự án 9: Đầu tư phát triển nhóm dân tộc thiểu số rất ít người và nhóm dân tộc còn nhiều khó khăn </t>
  </si>
  <si>
    <t>Tiểu dự án 1: Đầu tư phát triển kinh tế - xã hội nhóm dân tộc thiểu số rất ít người, dân tộc còn gặp nhiều khó khăn, dân tộc có khó khăn đặc thù</t>
  </si>
  <si>
    <t>Ban Dân tộc tỉnh</t>
  </si>
  <si>
    <t>59/QĐ-SKHĐT, 29/6/2023</t>
  </si>
  <si>
    <t>PHỤ LỤC</t>
  </si>
  <si>
    <t>A</t>
  </si>
  <si>
    <t>Chương trình mục tiêu quốc gia giảm nghèo bền vững</t>
  </si>
  <si>
    <t>Dự án 4: Phát triển giáo dục nghề nghiệp, việc làm bền vững</t>
  </si>
  <si>
    <t>Tiểu dự án 1: Phát triển giáo dục nghề nghiệp vùng nghèo, vùng khó khăn</t>
  </si>
  <si>
    <t>Chủ đầu tư</t>
  </si>
  <si>
    <t>Trường Cao đẳng Kon Tum</t>
  </si>
  <si>
    <t>Thành phố Kon Tum</t>
  </si>
  <si>
    <t>2022-2025</t>
  </si>
  <si>
    <t>656/QĐ-UBND 18/10/2022</t>
  </si>
  <si>
    <t>B</t>
  </si>
  <si>
    <t>Chương trình mục tiêu quốc gia phát triển kinh tế - xã hội vùng đồng bào dân tộc thiểu số và miền núi</t>
  </si>
  <si>
    <t>(4)</t>
  </si>
  <si>
    <t>Kế hoạch năm 2024 nguồn ngân sách địa phương (ngân sách tỉnh đối ứng thực hiện các CTMTQG)</t>
  </si>
  <si>
    <t>Kế hoạch 5 năm giai đoạn 2021-2025 nguồn NSĐP (ngân sách tỉnh đối ứng thực hiện các CTMTQG)</t>
  </si>
  <si>
    <t xml:space="preserve"> Cải tạo, nâng cấp cơ sở vật chất và bổ sung trang thiết bị Trường Cao đẳng Cộng đồng Kon Tum</t>
  </si>
  <si>
    <t xml:space="preserve"> Bảo tồn, phát huy giá trị văn hóa truyền thống của người Gia Rai, làng Bar Gốc, xã Sa Sơn, huyện Sa Thầy, tỉnh Kon Tum</t>
  </si>
  <si>
    <t>Xây dựng công trình thực hiện đầu tư phát triển nhóm dân tộc thiểu số rất ít người gồm: (1) Nâng cấp, sửa chữa, cải tạo đường nội thôn Làng Le; (2) Nâng cấp, sửa chữa Nhà rông văn hóa Làng Le</t>
  </si>
  <si>
    <t>Xã Mô Ray, huyện Sa Thầy</t>
  </si>
  <si>
    <t>Cải tạo, sửa chữa 05 Trạm Y tế tại các xã: xã Hiếu, Đăk Ring, Đăk Nên, Đăk Tăng thuộc huyện Kon Plông và xã Đăk Tờ Re thuộc huyện Kon Rẫy</t>
  </si>
  <si>
    <t>CHI TIẾT KẾ HOẠCH ĐẦU TƯ NGUỒN NGÂN SÁCH ĐỊA PHƯƠNG ĐỐI ỨNG THỰC HIỆN CÁC DỰ ÁN ĐẦU TƯ CÔNG CẤP TỈNH QUẢN LÝ THUỘC CÁC CHƯƠNG TRÌNH MỤC TIÊU QUỐC GIA NĂM 2024</t>
  </si>
  <si>
    <t>(Kèm theo Nghị quyết số         /NQ-HĐND ngày      tháng       năm 2024 của Hội đồng nhân dân tỉnh)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</si>
</sst>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_(* #,##0_);_(* \(#,##0\);_(* &quot;-&quot;??_);_(@_)"/>
  </numFmts>
  <fonts count="22" x14ac:knownFonts="1">
    <font>
      <sz val="11"/>
      <color theme="1"/>
      <name val="Aptos Narrow"/>
      <family val="2"/>
      <scheme val="minor"/>
    </font>
    <font>
      <sz val="11"/>
      <color theme="1"/>
      <name val="Aptos Narrow"/>
      <family val="2"/>
      <scheme val="minor"/>
    </font>
    <font>
      <sz val="13"/>
      <color theme="1"/>
      <name val="Times New Roman"/>
      <family val="2"/>
    </font>
    <font>
      <sz val="9"/>
      <color theme="1"/>
      <name val="Aptos Narrow"/>
      <family val="2"/>
      <scheme val="minor"/>
    </font>
    <font>
      <i/>
      <sz val="12"/>
      <name val="Times New Roman"/>
      <family val="1"/>
    </font>
    <font>
      <sz val="9"/>
      <name val="Aptos Display"/>
      <family val="1"/>
      <charset val="163"/>
      <scheme val="major"/>
    </font>
    <font>
      <sz val="9"/>
      <name val="Times New Roman"/>
      <family val="1"/>
    </font>
    <font>
      <sz val="9"/>
      <name val="Aptos Narrow"/>
      <family val="2"/>
      <scheme val="minor"/>
    </font>
    <font>
      <b/>
      <sz val="9"/>
      <name val="Arial Narrow"/>
      <family val="2"/>
    </font>
    <font>
      <b/>
      <i/>
      <sz val="9"/>
      <name val="Arial Narrow"/>
      <family val="2"/>
    </font>
    <font>
      <sz val="9"/>
      <name val="Arial Narrow"/>
      <family val="2"/>
    </font>
    <font>
      <sz val="10"/>
      <name val="Arial"/>
      <family val="2"/>
    </font>
    <font>
      <b/>
      <i/>
      <sz val="9"/>
      <name val="Aptos Narrow"/>
      <family val="2"/>
      <scheme val="minor"/>
    </font>
    <font>
      <b/>
      <i/>
      <sz val="9"/>
      <color theme="1"/>
      <name val="Aptos Narrow"/>
      <family val="2"/>
      <scheme val="minor"/>
    </font>
    <font>
      <sz val="9"/>
      <color rgb="FFFF0000"/>
      <name val="Aptos Narrow"/>
      <family val="2"/>
      <scheme val="minor"/>
    </font>
    <font>
      <sz val="12"/>
      <name val="Times New Roman"/>
      <family val="1"/>
    </font>
    <font>
      <b/>
      <sz val="9"/>
      <name val="Times New Roman"/>
      <family val="1"/>
    </font>
    <font>
      <b/>
      <sz val="9"/>
      <color theme="1"/>
      <name val="Times New Roman"/>
      <family val="1"/>
    </font>
    <font>
      <b/>
      <sz val="9"/>
      <name val="Aptos Narrow"/>
      <family val="2"/>
      <scheme val="minor"/>
    </font>
    <font>
      <b/>
      <sz val="9"/>
      <color theme="1"/>
      <name val="Aptos Narrow"/>
      <family val="2"/>
      <scheme val="minor"/>
    </font>
    <font>
      <b/>
      <sz val="14"/>
      <name val="Times New Roman"/>
      <family val="1"/>
    </font>
    <font>
      <i/>
      <sz val="14"/>
      <name val="Times New Roman"/>
      <family val="1"/>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s>
  <cellStyleXfs count="9">
    <xf numFmtId="0" fontId="0" fillId="0" borderId="0"/>
    <xf numFmtId="43" fontId="1" fillId="0" borderId="0" applyFont="0" applyFill="0" applyBorder="0" applyAlignment="0" applyProtection="0"/>
    <xf numFmtId="0" fontId="2" fillId="0" borderId="0"/>
    <xf numFmtId="0" fontId="1" fillId="0" borderId="0"/>
    <xf numFmtId="0" fontId="1" fillId="0" borderId="0"/>
    <xf numFmtId="0" fontId="11" fillId="0" borderId="0"/>
    <xf numFmtId="164" fontId="1" fillId="0" borderId="0" applyFont="0" applyFill="0" applyBorder="0" applyAlignment="0" applyProtection="0"/>
    <xf numFmtId="0" fontId="15" fillId="0" borderId="0"/>
    <xf numFmtId="0" fontId="11" fillId="0" borderId="0"/>
  </cellStyleXfs>
  <cellXfs count="77">
    <xf numFmtId="0" fontId="0" fillId="0" borderId="0" xfId="0"/>
    <xf numFmtId="3" fontId="3" fillId="0" borderId="0" xfId="3" applyNumberFormat="1" applyFont="1"/>
    <xf numFmtId="3" fontId="5" fillId="0" borderId="0" xfId="1" applyNumberFormat="1" applyFont="1" applyFill="1" applyAlignment="1">
      <alignment horizontal="right"/>
    </xf>
    <xf numFmtId="3" fontId="6" fillId="0" borderId="0" xfId="1" applyNumberFormat="1" applyFont="1" applyFill="1" applyAlignment="1">
      <alignment horizontal="right"/>
    </xf>
    <xf numFmtId="3" fontId="7" fillId="0" borderId="0" xfId="3" applyNumberFormat="1" applyFont="1"/>
    <xf numFmtId="3" fontId="8" fillId="0" borderId="5" xfId="1" applyNumberFormat="1" applyFont="1" applyFill="1" applyBorder="1" applyAlignment="1">
      <alignment horizontal="right" vertical="center" wrapText="1"/>
    </xf>
    <xf numFmtId="3" fontId="9" fillId="0" borderId="5" xfId="1" applyNumberFormat="1" applyFont="1" applyFill="1" applyBorder="1" applyAlignment="1">
      <alignment horizontal="right" vertical="center" wrapText="1"/>
    </xf>
    <xf numFmtId="3" fontId="12" fillId="0" borderId="0" xfId="3" applyNumberFormat="1" applyFont="1"/>
    <xf numFmtId="3" fontId="13" fillId="0" borderId="0" xfId="3" applyNumberFormat="1" applyFont="1"/>
    <xf numFmtId="3" fontId="10" fillId="0" borderId="5" xfId="1" applyNumberFormat="1" applyFont="1" applyFill="1" applyBorder="1" applyAlignment="1">
      <alignment horizontal="right" vertical="center" wrapText="1"/>
    </xf>
    <xf numFmtId="3" fontId="14" fillId="0" borderId="0" xfId="3" applyNumberFormat="1" applyFont="1"/>
    <xf numFmtId="3" fontId="10" fillId="0" borderId="5" xfId="6" applyNumberFormat="1" applyFont="1" applyFill="1" applyBorder="1" applyAlignment="1">
      <alignment horizontal="center" vertical="center" wrapText="1"/>
    </xf>
    <xf numFmtId="3" fontId="8" fillId="0" borderId="5" xfId="6" applyNumberFormat="1" applyFont="1" applyFill="1" applyBorder="1" applyAlignment="1">
      <alignment horizontal="center" vertical="center" wrapText="1"/>
    </xf>
    <xf numFmtId="3" fontId="16" fillId="0" borderId="0" xfId="3" applyNumberFormat="1" applyFont="1"/>
    <xf numFmtId="3" fontId="17" fillId="0" borderId="0" xfId="3" applyNumberFormat="1" applyFont="1"/>
    <xf numFmtId="3" fontId="18" fillId="0" borderId="0" xfId="3" applyNumberFormat="1" applyFont="1"/>
    <xf numFmtId="3" fontId="19" fillId="0" borderId="0" xfId="3" applyNumberFormat="1" applyFont="1"/>
    <xf numFmtId="3" fontId="10" fillId="0" borderId="5" xfId="1" applyNumberFormat="1" applyFont="1" applyFill="1" applyBorder="1" applyAlignment="1">
      <alignment horizontal="right" vertical="center"/>
    </xf>
    <xf numFmtId="3" fontId="3" fillId="0" borderId="0" xfId="3" applyNumberFormat="1" applyFont="1" applyAlignment="1">
      <alignment wrapText="1"/>
    </xf>
    <xf numFmtId="3" fontId="3" fillId="0" borderId="0" xfId="1" applyNumberFormat="1" applyFont="1" applyFill="1"/>
    <xf numFmtId="4" fontId="3" fillId="0" borderId="0" xfId="1" applyNumberFormat="1" applyFont="1" applyFill="1"/>
    <xf numFmtId="3" fontId="14" fillId="0" borderId="0" xfId="1" applyNumberFormat="1" applyFont="1" applyFill="1"/>
    <xf numFmtId="3" fontId="10" fillId="0" borderId="1" xfId="1" applyNumberFormat="1" applyFont="1" applyFill="1" applyBorder="1" applyAlignment="1">
      <alignment horizontal="center" vertical="center" wrapText="1"/>
    </xf>
    <xf numFmtId="3" fontId="5" fillId="0" borderId="0" xfId="2" applyNumberFormat="1" applyFont="1" applyAlignment="1">
      <alignment horizontal="center"/>
    </xf>
    <xf numFmtId="3" fontId="5" fillId="0" borderId="0" xfId="2" applyNumberFormat="1" applyFont="1"/>
    <xf numFmtId="3" fontId="5" fillId="0" borderId="0" xfId="2" applyNumberFormat="1" applyFont="1" applyAlignment="1">
      <alignment horizontal="center" wrapText="1"/>
    </xf>
    <xf numFmtId="3" fontId="8" fillId="0" borderId="5" xfId="2" quotePrefix="1" applyNumberFormat="1" applyFont="1" applyBorder="1" applyAlignment="1">
      <alignment horizontal="center" vertical="center" wrapText="1"/>
    </xf>
    <xf numFmtId="3" fontId="8" fillId="0" borderId="5" xfId="4" applyNumberFormat="1" applyFont="1" applyBorder="1" applyAlignment="1">
      <alignment vertical="center" wrapText="1"/>
    </xf>
    <xf numFmtId="3" fontId="10" fillId="0" borderId="5" xfId="2" applyNumberFormat="1" applyFont="1" applyBorder="1" applyAlignment="1">
      <alignment horizontal="center" vertical="center" wrapText="1"/>
    </xf>
    <xf numFmtId="3" fontId="10" fillId="0" borderId="5" xfId="5" applyNumberFormat="1" applyFont="1" applyBorder="1" applyAlignment="1">
      <alignment horizontal="center" vertical="center" wrapText="1"/>
    </xf>
    <xf numFmtId="3" fontId="10" fillId="0" borderId="5" xfId="2" applyNumberFormat="1" applyFont="1" applyBorder="1" applyAlignment="1">
      <alignment horizontal="left" vertical="center" wrapText="1"/>
    </xf>
    <xf numFmtId="3" fontId="9" fillId="0" borderId="5" xfId="2" quotePrefix="1" applyNumberFormat="1" applyFont="1" applyBorder="1" applyAlignment="1">
      <alignment horizontal="center" vertical="center" wrapText="1"/>
    </xf>
    <xf numFmtId="3" fontId="9" fillId="0" borderId="5" xfId="4" applyNumberFormat="1" applyFont="1" applyBorder="1" applyAlignment="1">
      <alignment vertical="center" wrapText="1"/>
    </xf>
    <xf numFmtId="3" fontId="9" fillId="0" borderId="5" xfId="2" applyNumberFormat="1" applyFont="1" applyBorder="1" applyAlignment="1">
      <alignment horizontal="center" vertical="center" wrapText="1"/>
    </xf>
    <xf numFmtId="3" fontId="9" fillId="0" borderId="5" xfId="5" applyNumberFormat="1" applyFont="1" applyBorder="1" applyAlignment="1">
      <alignment horizontal="center" vertical="center" wrapText="1"/>
    </xf>
    <xf numFmtId="3" fontId="9" fillId="0" borderId="5" xfId="2" applyNumberFormat="1" applyFont="1" applyBorder="1" applyAlignment="1">
      <alignment horizontal="left" vertical="center" wrapText="1"/>
    </xf>
    <xf numFmtId="3" fontId="10" fillId="0" borderId="5" xfId="2" quotePrefix="1" applyNumberFormat="1" applyFont="1" applyBorder="1" applyAlignment="1">
      <alignment horizontal="center" vertical="center" wrapText="1"/>
    </xf>
    <xf numFmtId="3" fontId="10" fillId="0" borderId="5" xfId="4" applyNumberFormat="1" applyFont="1" applyBorder="1" applyAlignment="1">
      <alignment vertical="center" wrapText="1"/>
    </xf>
    <xf numFmtId="3" fontId="10" fillId="0" borderId="5" xfId="2" applyNumberFormat="1" applyFont="1" applyBorder="1" applyAlignment="1">
      <alignment horizontal="center" vertical="center"/>
    </xf>
    <xf numFmtId="3" fontId="9" fillId="0" borderId="5" xfId="4" applyNumberFormat="1" applyFont="1" applyBorder="1" applyAlignment="1">
      <alignment horizontal="center" vertical="center" wrapText="1"/>
    </xf>
    <xf numFmtId="3" fontId="10" fillId="0" borderId="5" xfId="4" quotePrefix="1" applyNumberFormat="1" applyFont="1" applyBorder="1" applyAlignment="1">
      <alignment horizontal="center" vertical="center" wrapText="1"/>
    </xf>
    <xf numFmtId="3" fontId="8" fillId="0" borderId="5" xfId="4" quotePrefix="1" applyNumberFormat="1" applyFont="1" applyBorder="1" applyAlignment="1">
      <alignment horizontal="center" vertical="center" wrapText="1"/>
    </xf>
    <xf numFmtId="3" fontId="8" fillId="0" borderId="5" xfId="7" applyNumberFormat="1" applyFont="1" applyBorder="1" applyAlignment="1">
      <alignment horizontal="justify" vertical="center" wrapText="1"/>
    </xf>
    <xf numFmtId="3" fontId="8" fillId="0" borderId="5" xfId="2" applyNumberFormat="1" applyFont="1" applyBorder="1" applyAlignment="1">
      <alignment horizontal="center" vertical="center" wrapText="1"/>
    </xf>
    <xf numFmtId="3" fontId="8" fillId="0" borderId="5" xfId="5" applyNumberFormat="1" applyFont="1" applyBorder="1" applyAlignment="1">
      <alignment horizontal="center" vertical="center" wrapText="1"/>
    </xf>
    <xf numFmtId="3" fontId="8" fillId="0" borderId="5" xfId="2" applyNumberFormat="1" applyFont="1" applyBorder="1" applyAlignment="1">
      <alignment horizontal="left" vertical="center" wrapText="1"/>
    </xf>
    <xf numFmtId="3" fontId="10" fillId="0" borderId="5" xfId="0" quotePrefix="1" applyNumberFormat="1" applyFont="1" applyBorder="1" applyAlignment="1">
      <alignment horizontal="center" vertical="center" wrapText="1"/>
    </xf>
    <xf numFmtId="3" fontId="10" fillId="0" borderId="5" xfId="8" applyNumberFormat="1" applyFont="1" applyBorder="1" applyAlignment="1">
      <alignment horizontal="left" vertical="center" wrapText="1"/>
    </xf>
    <xf numFmtId="3" fontId="8" fillId="0" borderId="5" xfId="0" quotePrefix="1" applyNumberFormat="1" applyFont="1" applyBorder="1" applyAlignment="1">
      <alignment horizontal="center" vertical="center" wrapText="1"/>
    </xf>
    <xf numFmtId="3" fontId="8" fillId="0" borderId="5" xfId="2" applyNumberFormat="1" applyFont="1" applyBorder="1" applyAlignment="1">
      <alignment horizontal="left"/>
    </xf>
    <xf numFmtId="3" fontId="8" fillId="0" borderId="5" xfId="0" applyNumberFormat="1" applyFont="1" applyBorder="1" applyAlignment="1">
      <alignment horizontal="center" vertical="center" wrapText="1"/>
    </xf>
    <xf numFmtId="3" fontId="8" fillId="0" borderId="5" xfId="0" applyNumberFormat="1" applyFont="1" applyBorder="1" applyAlignment="1">
      <alignment horizontal="left" vertical="center" wrapText="1"/>
    </xf>
    <xf numFmtId="3" fontId="9" fillId="0" borderId="5" xfId="0" applyNumberFormat="1" applyFont="1" applyBorder="1" applyAlignment="1">
      <alignment horizontal="center" vertical="center" wrapText="1"/>
    </xf>
    <xf numFmtId="3" fontId="9" fillId="0" borderId="5" xfId="0" applyNumberFormat="1" applyFont="1" applyBorder="1" applyAlignment="1">
      <alignment horizontal="left" vertical="center" wrapText="1"/>
    </xf>
    <xf numFmtId="3" fontId="10" fillId="0" borderId="6" xfId="0" quotePrefix="1" applyNumberFormat="1" applyFont="1" applyBorder="1" applyAlignment="1">
      <alignment horizontal="center" vertical="center" wrapText="1"/>
    </xf>
    <xf numFmtId="3" fontId="10" fillId="0" borderId="6" xfId="0" applyNumberFormat="1" applyFont="1" applyBorder="1" applyAlignment="1">
      <alignment horizontal="left" vertical="center" wrapText="1"/>
    </xf>
    <xf numFmtId="3" fontId="10" fillId="0" borderId="6" xfId="2" applyNumberFormat="1" applyFont="1" applyBorder="1" applyAlignment="1">
      <alignment horizontal="center" vertical="center" wrapText="1"/>
    </xf>
    <xf numFmtId="3" fontId="4" fillId="0" borderId="0" xfId="2" applyNumberFormat="1" applyFont="1" applyAlignment="1">
      <alignment horizontal="right" vertical="center"/>
    </xf>
    <xf numFmtId="3" fontId="8" fillId="0" borderId="10" xfId="2" applyNumberFormat="1" applyFont="1" applyBorder="1" applyAlignment="1">
      <alignment horizontal="center" vertical="center" wrapText="1"/>
    </xf>
    <xf numFmtId="3" fontId="8" fillId="0" borderId="10" xfId="2" applyNumberFormat="1" applyFont="1" applyBorder="1" applyAlignment="1">
      <alignment horizontal="right" vertical="center" wrapText="1"/>
    </xf>
    <xf numFmtId="3" fontId="8" fillId="0" borderId="10" xfId="1" applyNumberFormat="1" applyFont="1" applyFill="1" applyBorder="1" applyAlignment="1">
      <alignment horizontal="right" vertical="center" wrapText="1"/>
    </xf>
    <xf numFmtId="3" fontId="8" fillId="0" borderId="10" xfId="2" applyNumberFormat="1" applyFont="1" applyBorder="1" applyAlignment="1">
      <alignment horizontal="left" vertical="center" wrapText="1"/>
    </xf>
    <xf numFmtId="3" fontId="8" fillId="0" borderId="5" xfId="2" applyNumberFormat="1" applyFont="1" applyBorder="1" applyAlignment="1">
      <alignment horizontal="right" vertical="center" wrapText="1"/>
    </xf>
    <xf numFmtId="3" fontId="10" fillId="0" borderId="5" xfId="2" quotePrefix="1" applyNumberFormat="1" applyFont="1" applyBorder="1" applyAlignment="1">
      <alignment vertical="center" wrapText="1"/>
    </xf>
    <xf numFmtId="165" fontId="10" fillId="0" borderId="6" xfId="1" applyNumberFormat="1" applyFont="1" applyFill="1" applyBorder="1" applyAlignment="1">
      <alignment horizontal="right" vertical="center" wrapText="1"/>
    </xf>
    <xf numFmtId="165" fontId="10" fillId="0" borderId="6" xfId="2" applyNumberFormat="1" applyFont="1" applyBorder="1" applyAlignment="1">
      <alignment horizontal="left" vertical="center" wrapText="1"/>
    </xf>
    <xf numFmtId="3" fontId="10" fillId="0" borderId="2" xfId="1" applyNumberFormat="1" applyFont="1" applyFill="1" applyBorder="1" applyAlignment="1">
      <alignment horizontal="center" vertical="center" wrapText="1"/>
    </xf>
    <xf numFmtId="3" fontId="10" fillId="0" borderId="3" xfId="1" applyNumberFormat="1" applyFont="1" applyFill="1" applyBorder="1" applyAlignment="1">
      <alignment horizontal="center" vertical="center" wrapText="1"/>
    </xf>
    <xf numFmtId="3" fontId="10" fillId="0" borderId="4" xfId="1" applyNumberFormat="1" applyFont="1" applyFill="1" applyBorder="1" applyAlignment="1">
      <alignment horizontal="center" vertical="center" wrapText="1"/>
    </xf>
    <xf numFmtId="3" fontId="10" fillId="0" borderId="7" xfId="1" applyNumberFormat="1" applyFont="1" applyFill="1" applyBorder="1" applyAlignment="1">
      <alignment horizontal="center" vertical="center" wrapText="1"/>
    </xf>
    <xf numFmtId="3" fontId="10" fillId="0" borderId="8" xfId="1" applyNumberFormat="1" applyFont="1" applyFill="1" applyBorder="1" applyAlignment="1">
      <alignment horizontal="center" vertical="center" wrapText="1"/>
    </xf>
    <xf numFmtId="3" fontId="10" fillId="0" borderId="9" xfId="1" applyNumberFormat="1" applyFont="1" applyFill="1" applyBorder="1" applyAlignment="1">
      <alignment horizontal="center" vertical="center" wrapText="1"/>
    </xf>
    <xf numFmtId="3" fontId="10" fillId="0" borderId="1" xfId="2" applyNumberFormat="1" applyFont="1" applyBorder="1" applyAlignment="1">
      <alignment horizontal="center" vertical="center" wrapText="1"/>
    </xf>
    <xf numFmtId="3" fontId="10" fillId="0" borderId="1" xfId="1" applyNumberFormat="1" applyFont="1" applyFill="1" applyBorder="1" applyAlignment="1">
      <alignment horizontal="center" vertical="center" wrapText="1"/>
    </xf>
    <xf numFmtId="3" fontId="20" fillId="0" borderId="0" xfId="2" applyNumberFormat="1" applyFont="1" applyAlignment="1">
      <alignment horizontal="center" vertical="center"/>
    </xf>
    <xf numFmtId="3" fontId="20" fillId="0" borderId="0" xfId="2" applyNumberFormat="1" applyFont="1" applyAlignment="1">
      <alignment horizontal="center" vertical="center" wrapText="1"/>
    </xf>
    <xf numFmtId="3" fontId="21" fillId="0" borderId="0" xfId="2" applyNumberFormat="1" applyFont="1" applyAlignment="1">
      <alignment horizontal="center" vertical="center" wrapText="1"/>
    </xf>
  </cellXfs>
  <cellStyles count="9">
    <cellStyle name="Comma" xfId="1" builtinId="3"/>
    <cellStyle name="Comma 3" xfId="6" xr:uid="{00000000-0005-0000-0000-000001000000}"/>
    <cellStyle name="Normal" xfId="0" builtinId="0"/>
    <cellStyle name="Normal 43 2" xfId="2" xr:uid="{00000000-0005-0000-0000-000003000000}"/>
    <cellStyle name="Normal 5" xfId="5" xr:uid="{00000000-0005-0000-0000-000004000000}"/>
    <cellStyle name="Normal 61" xfId="3" xr:uid="{00000000-0005-0000-0000-000005000000}"/>
    <cellStyle name="Normal 69" xfId="4" xr:uid="{00000000-0005-0000-0000-000006000000}"/>
    <cellStyle name="Normal 71" xfId="7" xr:uid="{00000000-0005-0000-0000-000007000000}"/>
    <cellStyle name="Normal_Bieu mau (CV )" xfId="8" xr:uid="{00000000-0005-0000-0000-000008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4"/>
  <sheetViews>
    <sheetView tabSelected="1" zoomScale="93" zoomScaleNormal="93" workbookViewId="0">
      <selection activeCell="C5" sqref="C5:C7"/>
    </sheetView>
  </sheetViews>
  <sheetFormatPr defaultColWidth="8" defaultRowHeight="12" x14ac:dyDescent="0.3"/>
  <cols>
    <col min="1" max="1" width="4.6328125" style="1" customWidth="1"/>
    <col min="2" max="2" width="44.08984375" style="1" customWidth="1"/>
    <col min="3" max="3" width="10.453125" style="1" customWidth="1"/>
    <col min="4" max="4" width="12.6328125" style="1" customWidth="1"/>
    <col min="5" max="5" width="9.81640625" style="18" customWidth="1"/>
    <col min="6" max="6" width="11.54296875" style="1" customWidth="1"/>
    <col min="7" max="9" width="9.54296875" style="19" customWidth="1"/>
    <col min="10" max="11" width="16.54296875" style="21" customWidth="1"/>
    <col min="12" max="12" width="8.54296875" style="1" customWidth="1"/>
    <col min="13" max="13" width="10.81640625" style="1" bestFit="1" customWidth="1"/>
    <col min="14" max="227" width="8" style="1"/>
    <col min="228" max="228" width="4.6328125" style="1" customWidth="1"/>
    <col min="229" max="229" width="44.08984375" style="1" customWidth="1"/>
    <col min="230" max="230" width="10.453125" style="1" customWidth="1"/>
    <col min="231" max="231" width="0" style="1" hidden="1" customWidth="1"/>
    <col min="232" max="232" width="10.6328125" style="1" customWidth="1"/>
    <col min="233" max="233" width="9.81640625" style="1" customWidth="1"/>
    <col min="234" max="234" width="0" style="1" hidden="1" customWidth="1"/>
    <col min="235" max="235" width="9.81640625" style="1" customWidth="1"/>
    <col min="236" max="241" width="9.54296875" style="1" customWidth="1"/>
    <col min="242" max="246" width="0" style="1" hidden="1" customWidth="1"/>
    <col min="247" max="248" width="8.6328125" style="1" customWidth="1"/>
    <col min="249" max="254" width="0" style="1" hidden="1" customWidth="1"/>
    <col min="255" max="255" width="8.6328125" style="1" customWidth="1"/>
    <col min="256" max="260" width="0" style="1" hidden="1" customWidth="1"/>
    <col min="261" max="261" width="10.6328125" style="1" customWidth="1"/>
    <col min="262" max="262" width="8.6328125" style="1" customWidth="1"/>
    <col min="263" max="263" width="11.54296875" style="1" customWidth="1"/>
    <col min="264" max="264" width="13.81640625" style="1" customWidth="1"/>
    <col min="265" max="265" width="10.81640625" style="1" bestFit="1" customWidth="1"/>
    <col min="266" max="266" width="10.08984375" style="1" bestFit="1" customWidth="1"/>
    <col min="267" max="483" width="8" style="1"/>
    <col min="484" max="484" width="4.6328125" style="1" customWidth="1"/>
    <col min="485" max="485" width="44.08984375" style="1" customWidth="1"/>
    <col min="486" max="486" width="10.453125" style="1" customWidth="1"/>
    <col min="487" max="487" width="0" style="1" hidden="1" customWidth="1"/>
    <col min="488" max="488" width="10.6328125" style="1" customWidth="1"/>
    <col min="489" max="489" width="9.81640625" style="1" customWidth="1"/>
    <col min="490" max="490" width="0" style="1" hidden="1" customWidth="1"/>
    <col min="491" max="491" width="9.81640625" style="1" customWidth="1"/>
    <col min="492" max="497" width="9.54296875" style="1" customWidth="1"/>
    <col min="498" max="502" width="0" style="1" hidden="1" customWidth="1"/>
    <col min="503" max="504" width="8.6328125" style="1" customWidth="1"/>
    <col min="505" max="510" width="0" style="1" hidden="1" customWidth="1"/>
    <col min="511" max="511" width="8.6328125" style="1" customWidth="1"/>
    <col min="512" max="516" width="0" style="1" hidden="1" customWidth="1"/>
    <col min="517" max="517" width="10.6328125" style="1" customWidth="1"/>
    <col min="518" max="518" width="8.6328125" style="1" customWidth="1"/>
    <col min="519" max="519" width="11.54296875" style="1" customWidth="1"/>
    <col min="520" max="520" width="13.81640625" style="1" customWidth="1"/>
    <col min="521" max="521" width="10.81640625" style="1" bestFit="1" customWidth="1"/>
    <col min="522" max="522" width="10.08984375" style="1" bestFit="1" customWidth="1"/>
    <col min="523" max="739" width="8" style="1"/>
    <col min="740" max="740" width="4.6328125" style="1" customWidth="1"/>
    <col min="741" max="741" width="44.08984375" style="1" customWidth="1"/>
    <col min="742" max="742" width="10.453125" style="1" customWidth="1"/>
    <col min="743" max="743" width="0" style="1" hidden="1" customWidth="1"/>
    <col min="744" max="744" width="10.6328125" style="1" customWidth="1"/>
    <col min="745" max="745" width="9.81640625" style="1" customWidth="1"/>
    <col min="746" max="746" width="0" style="1" hidden="1" customWidth="1"/>
    <col min="747" max="747" width="9.81640625" style="1" customWidth="1"/>
    <col min="748" max="753" width="9.54296875" style="1" customWidth="1"/>
    <col min="754" max="758" width="0" style="1" hidden="1" customWidth="1"/>
    <col min="759" max="760" width="8.6328125" style="1" customWidth="1"/>
    <col min="761" max="766" width="0" style="1" hidden="1" customWidth="1"/>
    <col min="767" max="767" width="8.6328125" style="1" customWidth="1"/>
    <col min="768" max="772" width="0" style="1" hidden="1" customWidth="1"/>
    <col min="773" max="773" width="10.6328125" style="1" customWidth="1"/>
    <col min="774" max="774" width="8.6328125" style="1" customWidth="1"/>
    <col min="775" max="775" width="11.54296875" style="1" customWidth="1"/>
    <col min="776" max="776" width="13.81640625" style="1" customWidth="1"/>
    <col min="777" max="777" width="10.81640625" style="1" bestFit="1" customWidth="1"/>
    <col min="778" max="778" width="10.08984375" style="1" bestFit="1" customWidth="1"/>
    <col min="779" max="995" width="8" style="1"/>
    <col min="996" max="996" width="4.6328125" style="1" customWidth="1"/>
    <col min="997" max="997" width="44.08984375" style="1" customWidth="1"/>
    <col min="998" max="998" width="10.453125" style="1" customWidth="1"/>
    <col min="999" max="999" width="0" style="1" hidden="1" customWidth="1"/>
    <col min="1000" max="1000" width="10.6328125" style="1" customWidth="1"/>
    <col min="1001" max="1001" width="9.81640625" style="1" customWidth="1"/>
    <col min="1002" max="1002" width="0" style="1" hidden="1" customWidth="1"/>
    <col min="1003" max="1003" width="9.81640625" style="1" customWidth="1"/>
    <col min="1004" max="1009" width="9.54296875" style="1" customWidth="1"/>
    <col min="1010" max="1014" width="0" style="1" hidden="1" customWidth="1"/>
    <col min="1015" max="1016" width="8.6328125" style="1" customWidth="1"/>
    <col min="1017" max="1022" width="0" style="1" hidden="1" customWidth="1"/>
    <col min="1023" max="1023" width="8.6328125" style="1" customWidth="1"/>
    <col min="1024" max="1028" width="0" style="1" hidden="1" customWidth="1"/>
    <col min="1029" max="1029" width="10.6328125" style="1" customWidth="1"/>
    <col min="1030" max="1030" width="8.6328125" style="1" customWidth="1"/>
    <col min="1031" max="1031" width="11.54296875" style="1" customWidth="1"/>
    <col min="1032" max="1032" width="13.81640625" style="1" customWidth="1"/>
    <col min="1033" max="1033" width="10.81640625" style="1" bestFit="1" customWidth="1"/>
    <col min="1034" max="1034" width="10.08984375" style="1" bestFit="1" customWidth="1"/>
    <col min="1035" max="1251" width="8" style="1"/>
    <col min="1252" max="1252" width="4.6328125" style="1" customWidth="1"/>
    <col min="1253" max="1253" width="44.08984375" style="1" customWidth="1"/>
    <col min="1254" max="1254" width="10.453125" style="1" customWidth="1"/>
    <col min="1255" max="1255" width="0" style="1" hidden="1" customWidth="1"/>
    <col min="1256" max="1256" width="10.6328125" style="1" customWidth="1"/>
    <col min="1257" max="1257" width="9.81640625" style="1" customWidth="1"/>
    <col min="1258" max="1258" width="0" style="1" hidden="1" customWidth="1"/>
    <col min="1259" max="1259" width="9.81640625" style="1" customWidth="1"/>
    <col min="1260" max="1265" width="9.54296875" style="1" customWidth="1"/>
    <col min="1266" max="1270" width="0" style="1" hidden="1" customWidth="1"/>
    <col min="1271" max="1272" width="8.6328125" style="1" customWidth="1"/>
    <col min="1273" max="1278" width="0" style="1" hidden="1" customWidth="1"/>
    <col min="1279" max="1279" width="8.6328125" style="1" customWidth="1"/>
    <col min="1280" max="1284" width="0" style="1" hidden="1" customWidth="1"/>
    <col min="1285" max="1285" width="10.6328125" style="1" customWidth="1"/>
    <col min="1286" max="1286" width="8.6328125" style="1" customWidth="1"/>
    <col min="1287" max="1287" width="11.54296875" style="1" customWidth="1"/>
    <col min="1288" max="1288" width="13.81640625" style="1" customWidth="1"/>
    <col min="1289" max="1289" width="10.81640625" style="1" bestFit="1" customWidth="1"/>
    <col min="1290" max="1290" width="10.08984375" style="1" bestFit="1" customWidth="1"/>
    <col min="1291" max="1507" width="8" style="1"/>
    <col min="1508" max="1508" width="4.6328125" style="1" customWidth="1"/>
    <col min="1509" max="1509" width="44.08984375" style="1" customWidth="1"/>
    <col min="1510" max="1510" width="10.453125" style="1" customWidth="1"/>
    <col min="1511" max="1511" width="0" style="1" hidden="1" customWidth="1"/>
    <col min="1512" max="1512" width="10.6328125" style="1" customWidth="1"/>
    <col min="1513" max="1513" width="9.81640625" style="1" customWidth="1"/>
    <col min="1514" max="1514" width="0" style="1" hidden="1" customWidth="1"/>
    <col min="1515" max="1515" width="9.81640625" style="1" customWidth="1"/>
    <col min="1516" max="1521" width="9.54296875" style="1" customWidth="1"/>
    <col min="1522" max="1526" width="0" style="1" hidden="1" customWidth="1"/>
    <col min="1527" max="1528" width="8.6328125" style="1" customWidth="1"/>
    <col min="1529" max="1534" width="0" style="1" hidden="1" customWidth="1"/>
    <col min="1535" max="1535" width="8.6328125" style="1" customWidth="1"/>
    <col min="1536" max="1540" width="0" style="1" hidden="1" customWidth="1"/>
    <col min="1541" max="1541" width="10.6328125" style="1" customWidth="1"/>
    <col min="1542" max="1542" width="8.6328125" style="1" customWidth="1"/>
    <col min="1543" max="1543" width="11.54296875" style="1" customWidth="1"/>
    <col min="1544" max="1544" width="13.81640625" style="1" customWidth="1"/>
    <col min="1545" max="1545" width="10.81640625" style="1" bestFit="1" customWidth="1"/>
    <col min="1546" max="1546" width="10.08984375" style="1" bestFit="1" customWidth="1"/>
    <col min="1547" max="1763" width="8" style="1"/>
    <col min="1764" max="1764" width="4.6328125" style="1" customWidth="1"/>
    <col min="1765" max="1765" width="44.08984375" style="1" customWidth="1"/>
    <col min="1766" max="1766" width="10.453125" style="1" customWidth="1"/>
    <col min="1767" max="1767" width="0" style="1" hidden="1" customWidth="1"/>
    <col min="1768" max="1768" width="10.6328125" style="1" customWidth="1"/>
    <col min="1769" max="1769" width="9.81640625" style="1" customWidth="1"/>
    <col min="1770" max="1770" width="0" style="1" hidden="1" customWidth="1"/>
    <col min="1771" max="1771" width="9.81640625" style="1" customWidth="1"/>
    <col min="1772" max="1777" width="9.54296875" style="1" customWidth="1"/>
    <col min="1778" max="1782" width="0" style="1" hidden="1" customWidth="1"/>
    <col min="1783" max="1784" width="8.6328125" style="1" customWidth="1"/>
    <col min="1785" max="1790" width="0" style="1" hidden="1" customWidth="1"/>
    <col min="1791" max="1791" width="8.6328125" style="1" customWidth="1"/>
    <col min="1792" max="1796" width="0" style="1" hidden="1" customWidth="1"/>
    <col min="1797" max="1797" width="10.6328125" style="1" customWidth="1"/>
    <col min="1798" max="1798" width="8.6328125" style="1" customWidth="1"/>
    <col min="1799" max="1799" width="11.54296875" style="1" customWidth="1"/>
    <col min="1800" max="1800" width="13.81640625" style="1" customWidth="1"/>
    <col min="1801" max="1801" width="10.81640625" style="1" bestFit="1" customWidth="1"/>
    <col min="1802" max="1802" width="10.08984375" style="1" bestFit="1" customWidth="1"/>
    <col min="1803" max="2019" width="8" style="1"/>
    <col min="2020" max="2020" width="4.6328125" style="1" customWidth="1"/>
    <col min="2021" max="2021" width="44.08984375" style="1" customWidth="1"/>
    <col min="2022" max="2022" width="10.453125" style="1" customWidth="1"/>
    <col min="2023" max="2023" width="0" style="1" hidden="1" customWidth="1"/>
    <col min="2024" max="2024" width="10.6328125" style="1" customWidth="1"/>
    <col min="2025" max="2025" width="9.81640625" style="1" customWidth="1"/>
    <col min="2026" max="2026" width="0" style="1" hidden="1" customWidth="1"/>
    <col min="2027" max="2027" width="9.81640625" style="1" customWidth="1"/>
    <col min="2028" max="2033" width="9.54296875" style="1" customWidth="1"/>
    <col min="2034" max="2038" width="0" style="1" hidden="1" customWidth="1"/>
    <col min="2039" max="2040" width="8.6328125" style="1" customWidth="1"/>
    <col min="2041" max="2046" width="0" style="1" hidden="1" customWidth="1"/>
    <col min="2047" max="2047" width="8.6328125" style="1" customWidth="1"/>
    <col min="2048" max="2052" width="0" style="1" hidden="1" customWidth="1"/>
    <col min="2053" max="2053" width="10.6328125" style="1" customWidth="1"/>
    <col min="2054" max="2054" width="8.6328125" style="1" customWidth="1"/>
    <col min="2055" max="2055" width="11.54296875" style="1" customWidth="1"/>
    <col min="2056" max="2056" width="13.81640625" style="1" customWidth="1"/>
    <col min="2057" max="2057" width="10.81640625" style="1" bestFit="1" customWidth="1"/>
    <col min="2058" max="2058" width="10.08984375" style="1" bestFit="1" customWidth="1"/>
    <col min="2059" max="2275" width="8" style="1"/>
    <col min="2276" max="2276" width="4.6328125" style="1" customWidth="1"/>
    <col min="2277" max="2277" width="44.08984375" style="1" customWidth="1"/>
    <col min="2278" max="2278" width="10.453125" style="1" customWidth="1"/>
    <col min="2279" max="2279" width="0" style="1" hidden="1" customWidth="1"/>
    <col min="2280" max="2280" width="10.6328125" style="1" customWidth="1"/>
    <col min="2281" max="2281" width="9.81640625" style="1" customWidth="1"/>
    <col min="2282" max="2282" width="0" style="1" hidden="1" customWidth="1"/>
    <col min="2283" max="2283" width="9.81640625" style="1" customWidth="1"/>
    <col min="2284" max="2289" width="9.54296875" style="1" customWidth="1"/>
    <col min="2290" max="2294" width="0" style="1" hidden="1" customWidth="1"/>
    <col min="2295" max="2296" width="8.6328125" style="1" customWidth="1"/>
    <col min="2297" max="2302" width="0" style="1" hidden="1" customWidth="1"/>
    <col min="2303" max="2303" width="8.6328125" style="1" customWidth="1"/>
    <col min="2304" max="2308" width="0" style="1" hidden="1" customWidth="1"/>
    <col min="2309" max="2309" width="10.6328125" style="1" customWidth="1"/>
    <col min="2310" max="2310" width="8.6328125" style="1" customWidth="1"/>
    <col min="2311" max="2311" width="11.54296875" style="1" customWidth="1"/>
    <col min="2312" max="2312" width="13.81640625" style="1" customWidth="1"/>
    <col min="2313" max="2313" width="10.81640625" style="1" bestFit="1" customWidth="1"/>
    <col min="2314" max="2314" width="10.08984375" style="1" bestFit="1" customWidth="1"/>
    <col min="2315" max="2531" width="8" style="1"/>
    <col min="2532" max="2532" width="4.6328125" style="1" customWidth="1"/>
    <col min="2533" max="2533" width="44.08984375" style="1" customWidth="1"/>
    <col min="2534" max="2534" width="10.453125" style="1" customWidth="1"/>
    <col min="2535" max="2535" width="0" style="1" hidden="1" customWidth="1"/>
    <col min="2536" max="2536" width="10.6328125" style="1" customWidth="1"/>
    <col min="2537" max="2537" width="9.81640625" style="1" customWidth="1"/>
    <col min="2538" max="2538" width="0" style="1" hidden="1" customWidth="1"/>
    <col min="2539" max="2539" width="9.81640625" style="1" customWidth="1"/>
    <col min="2540" max="2545" width="9.54296875" style="1" customWidth="1"/>
    <col min="2546" max="2550" width="0" style="1" hidden="1" customWidth="1"/>
    <col min="2551" max="2552" width="8.6328125" style="1" customWidth="1"/>
    <col min="2553" max="2558" width="0" style="1" hidden="1" customWidth="1"/>
    <col min="2559" max="2559" width="8.6328125" style="1" customWidth="1"/>
    <col min="2560" max="2564" width="0" style="1" hidden="1" customWidth="1"/>
    <col min="2565" max="2565" width="10.6328125" style="1" customWidth="1"/>
    <col min="2566" max="2566" width="8.6328125" style="1" customWidth="1"/>
    <col min="2567" max="2567" width="11.54296875" style="1" customWidth="1"/>
    <col min="2568" max="2568" width="13.81640625" style="1" customWidth="1"/>
    <col min="2569" max="2569" width="10.81640625" style="1" bestFit="1" customWidth="1"/>
    <col min="2570" max="2570" width="10.08984375" style="1" bestFit="1" customWidth="1"/>
    <col min="2571" max="2787" width="8" style="1"/>
    <col min="2788" max="2788" width="4.6328125" style="1" customWidth="1"/>
    <col min="2789" max="2789" width="44.08984375" style="1" customWidth="1"/>
    <col min="2790" max="2790" width="10.453125" style="1" customWidth="1"/>
    <col min="2791" max="2791" width="0" style="1" hidden="1" customWidth="1"/>
    <col min="2792" max="2792" width="10.6328125" style="1" customWidth="1"/>
    <col min="2793" max="2793" width="9.81640625" style="1" customWidth="1"/>
    <col min="2794" max="2794" width="0" style="1" hidden="1" customWidth="1"/>
    <col min="2795" max="2795" width="9.81640625" style="1" customWidth="1"/>
    <col min="2796" max="2801" width="9.54296875" style="1" customWidth="1"/>
    <col min="2802" max="2806" width="0" style="1" hidden="1" customWidth="1"/>
    <col min="2807" max="2808" width="8.6328125" style="1" customWidth="1"/>
    <col min="2809" max="2814" width="0" style="1" hidden="1" customWidth="1"/>
    <col min="2815" max="2815" width="8.6328125" style="1" customWidth="1"/>
    <col min="2816" max="2820" width="0" style="1" hidden="1" customWidth="1"/>
    <col min="2821" max="2821" width="10.6328125" style="1" customWidth="1"/>
    <col min="2822" max="2822" width="8.6328125" style="1" customWidth="1"/>
    <col min="2823" max="2823" width="11.54296875" style="1" customWidth="1"/>
    <col min="2824" max="2824" width="13.81640625" style="1" customWidth="1"/>
    <col min="2825" max="2825" width="10.81640625" style="1" bestFit="1" customWidth="1"/>
    <col min="2826" max="2826" width="10.08984375" style="1" bestFit="1" customWidth="1"/>
    <col min="2827" max="3043" width="8" style="1"/>
    <col min="3044" max="3044" width="4.6328125" style="1" customWidth="1"/>
    <col min="3045" max="3045" width="44.08984375" style="1" customWidth="1"/>
    <col min="3046" max="3046" width="10.453125" style="1" customWidth="1"/>
    <col min="3047" max="3047" width="0" style="1" hidden="1" customWidth="1"/>
    <col min="3048" max="3048" width="10.6328125" style="1" customWidth="1"/>
    <col min="3049" max="3049" width="9.81640625" style="1" customWidth="1"/>
    <col min="3050" max="3050" width="0" style="1" hidden="1" customWidth="1"/>
    <col min="3051" max="3051" width="9.81640625" style="1" customWidth="1"/>
    <col min="3052" max="3057" width="9.54296875" style="1" customWidth="1"/>
    <col min="3058" max="3062" width="0" style="1" hidden="1" customWidth="1"/>
    <col min="3063" max="3064" width="8.6328125" style="1" customWidth="1"/>
    <col min="3065" max="3070" width="0" style="1" hidden="1" customWidth="1"/>
    <col min="3071" max="3071" width="8.6328125" style="1" customWidth="1"/>
    <col min="3072" max="3076" width="0" style="1" hidden="1" customWidth="1"/>
    <col min="3077" max="3077" width="10.6328125" style="1" customWidth="1"/>
    <col min="3078" max="3078" width="8.6328125" style="1" customWidth="1"/>
    <col min="3079" max="3079" width="11.54296875" style="1" customWidth="1"/>
    <col min="3080" max="3080" width="13.81640625" style="1" customWidth="1"/>
    <col min="3081" max="3081" width="10.81640625" style="1" bestFit="1" customWidth="1"/>
    <col min="3082" max="3082" width="10.08984375" style="1" bestFit="1" customWidth="1"/>
    <col min="3083" max="3299" width="8" style="1"/>
    <col min="3300" max="3300" width="4.6328125" style="1" customWidth="1"/>
    <col min="3301" max="3301" width="44.08984375" style="1" customWidth="1"/>
    <col min="3302" max="3302" width="10.453125" style="1" customWidth="1"/>
    <col min="3303" max="3303" width="0" style="1" hidden="1" customWidth="1"/>
    <col min="3304" max="3304" width="10.6328125" style="1" customWidth="1"/>
    <col min="3305" max="3305" width="9.81640625" style="1" customWidth="1"/>
    <col min="3306" max="3306" width="0" style="1" hidden="1" customWidth="1"/>
    <col min="3307" max="3307" width="9.81640625" style="1" customWidth="1"/>
    <col min="3308" max="3313" width="9.54296875" style="1" customWidth="1"/>
    <col min="3314" max="3318" width="0" style="1" hidden="1" customWidth="1"/>
    <col min="3319" max="3320" width="8.6328125" style="1" customWidth="1"/>
    <col min="3321" max="3326" width="0" style="1" hidden="1" customWidth="1"/>
    <col min="3327" max="3327" width="8.6328125" style="1" customWidth="1"/>
    <col min="3328" max="3332" width="0" style="1" hidden="1" customWidth="1"/>
    <col min="3333" max="3333" width="10.6328125" style="1" customWidth="1"/>
    <col min="3334" max="3334" width="8.6328125" style="1" customWidth="1"/>
    <col min="3335" max="3335" width="11.54296875" style="1" customWidth="1"/>
    <col min="3336" max="3336" width="13.81640625" style="1" customWidth="1"/>
    <col min="3337" max="3337" width="10.81640625" style="1" bestFit="1" customWidth="1"/>
    <col min="3338" max="3338" width="10.08984375" style="1" bestFit="1" customWidth="1"/>
    <col min="3339" max="3555" width="8" style="1"/>
    <col min="3556" max="3556" width="4.6328125" style="1" customWidth="1"/>
    <col min="3557" max="3557" width="44.08984375" style="1" customWidth="1"/>
    <col min="3558" max="3558" width="10.453125" style="1" customWidth="1"/>
    <col min="3559" max="3559" width="0" style="1" hidden="1" customWidth="1"/>
    <col min="3560" max="3560" width="10.6328125" style="1" customWidth="1"/>
    <col min="3561" max="3561" width="9.81640625" style="1" customWidth="1"/>
    <col min="3562" max="3562" width="0" style="1" hidden="1" customWidth="1"/>
    <col min="3563" max="3563" width="9.81640625" style="1" customWidth="1"/>
    <col min="3564" max="3569" width="9.54296875" style="1" customWidth="1"/>
    <col min="3570" max="3574" width="0" style="1" hidden="1" customWidth="1"/>
    <col min="3575" max="3576" width="8.6328125" style="1" customWidth="1"/>
    <col min="3577" max="3582" width="0" style="1" hidden="1" customWidth="1"/>
    <col min="3583" max="3583" width="8.6328125" style="1" customWidth="1"/>
    <col min="3584" max="3588" width="0" style="1" hidden="1" customWidth="1"/>
    <col min="3589" max="3589" width="10.6328125" style="1" customWidth="1"/>
    <col min="3590" max="3590" width="8.6328125" style="1" customWidth="1"/>
    <col min="3591" max="3591" width="11.54296875" style="1" customWidth="1"/>
    <col min="3592" max="3592" width="13.81640625" style="1" customWidth="1"/>
    <col min="3593" max="3593" width="10.81640625" style="1" bestFit="1" customWidth="1"/>
    <col min="3594" max="3594" width="10.08984375" style="1" bestFit="1" customWidth="1"/>
    <col min="3595" max="3811" width="8" style="1"/>
    <col min="3812" max="3812" width="4.6328125" style="1" customWidth="1"/>
    <col min="3813" max="3813" width="44.08984375" style="1" customWidth="1"/>
    <col min="3814" max="3814" width="10.453125" style="1" customWidth="1"/>
    <col min="3815" max="3815" width="0" style="1" hidden="1" customWidth="1"/>
    <col min="3816" max="3816" width="10.6328125" style="1" customWidth="1"/>
    <col min="3817" max="3817" width="9.81640625" style="1" customWidth="1"/>
    <col min="3818" max="3818" width="0" style="1" hidden="1" customWidth="1"/>
    <col min="3819" max="3819" width="9.81640625" style="1" customWidth="1"/>
    <col min="3820" max="3825" width="9.54296875" style="1" customWidth="1"/>
    <col min="3826" max="3830" width="0" style="1" hidden="1" customWidth="1"/>
    <col min="3831" max="3832" width="8.6328125" style="1" customWidth="1"/>
    <col min="3833" max="3838" width="0" style="1" hidden="1" customWidth="1"/>
    <col min="3839" max="3839" width="8.6328125" style="1" customWidth="1"/>
    <col min="3840" max="3844" width="0" style="1" hidden="1" customWidth="1"/>
    <col min="3845" max="3845" width="10.6328125" style="1" customWidth="1"/>
    <col min="3846" max="3846" width="8.6328125" style="1" customWidth="1"/>
    <col min="3847" max="3847" width="11.54296875" style="1" customWidth="1"/>
    <col min="3848" max="3848" width="13.81640625" style="1" customWidth="1"/>
    <col min="3849" max="3849" width="10.81640625" style="1" bestFit="1" customWidth="1"/>
    <col min="3850" max="3850" width="10.08984375" style="1" bestFit="1" customWidth="1"/>
    <col min="3851" max="4067" width="8" style="1"/>
    <col min="4068" max="4068" width="4.6328125" style="1" customWidth="1"/>
    <col min="4069" max="4069" width="44.08984375" style="1" customWidth="1"/>
    <col min="4070" max="4070" width="10.453125" style="1" customWidth="1"/>
    <col min="4071" max="4071" width="0" style="1" hidden="1" customWidth="1"/>
    <col min="4072" max="4072" width="10.6328125" style="1" customWidth="1"/>
    <col min="4073" max="4073" width="9.81640625" style="1" customWidth="1"/>
    <col min="4074" max="4074" width="0" style="1" hidden="1" customWidth="1"/>
    <col min="4075" max="4075" width="9.81640625" style="1" customWidth="1"/>
    <col min="4076" max="4081" width="9.54296875" style="1" customWidth="1"/>
    <col min="4082" max="4086" width="0" style="1" hidden="1" customWidth="1"/>
    <col min="4087" max="4088" width="8.6328125" style="1" customWidth="1"/>
    <col min="4089" max="4094" width="0" style="1" hidden="1" customWidth="1"/>
    <col min="4095" max="4095" width="8.6328125" style="1" customWidth="1"/>
    <col min="4096" max="4100" width="0" style="1" hidden="1" customWidth="1"/>
    <col min="4101" max="4101" width="10.6328125" style="1" customWidth="1"/>
    <col min="4102" max="4102" width="8.6328125" style="1" customWidth="1"/>
    <col min="4103" max="4103" width="11.54296875" style="1" customWidth="1"/>
    <col min="4104" max="4104" width="13.81640625" style="1" customWidth="1"/>
    <col min="4105" max="4105" width="10.81640625" style="1" bestFit="1" customWidth="1"/>
    <col min="4106" max="4106" width="10.08984375" style="1" bestFit="1" customWidth="1"/>
    <col min="4107" max="4323" width="8" style="1"/>
    <col min="4324" max="4324" width="4.6328125" style="1" customWidth="1"/>
    <col min="4325" max="4325" width="44.08984375" style="1" customWidth="1"/>
    <col min="4326" max="4326" width="10.453125" style="1" customWidth="1"/>
    <col min="4327" max="4327" width="0" style="1" hidden="1" customWidth="1"/>
    <col min="4328" max="4328" width="10.6328125" style="1" customWidth="1"/>
    <col min="4329" max="4329" width="9.81640625" style="1" customWidth="1"/>
    <col min="4330" max="4330" width="0" style="1" hidden="1" customWidth="1"/>
    <col min="4331" max="4331" width="9.81640625" style="1" customWidth="1"/>
    <col min="4332" max="4337" width="9.54296875" style="1" customWidth="1"/>
    <col min="4338" max="4342" width="0" style="1" hidden="1" customWidth="1"/>
    <col min="4343" max="4344" width="8.6328125" style="1" customWidth="1"/>
    <col min="4345" max="4350" width="0" style="1" hidden="1" customWidth="1"/>
    <col min="4351" max="4351" width="8.6328125" style="1" customWidth="1"/>
    <col min="4352" max="4356" width="0" style="1" hidden="1" customWidth="1"/>
    <col min="4357" max="4357" width="10.6328125" style="1" customWidth="1"/>
    <col min="4358" max="4358" width="8.6328125" style="1" customWidth="1"/>
    <col min="4359" max="4359" width="11.54296875" style="1" customWidth="1"/>
    <col min="4360" max="4360" width="13.81640625" style="1" customWidth="1"/>
    <col min="4361" max="4361" width="10.81640625" style="1" bestFit="1" customWidth="1"/>
    <col min="4362" max="4362" width="10.08984375" style="1" bestFit="1" customWidth="1"/>
    <col min="4363" max="4579" width="8" style="1"/>
    <col min="4580" max="4580" width="4.6328125" style="1" customWidth="1"/>
    <col min="4581" max="4581" width="44.08984375" style="1" customWidth="1"/>
    <col min="4582" max="4582" width="10.453125" style="1" customWidth="1"/>
    <col min="4583" max="4583" width="0" style="1" hidden="1" customWidth="1"/>
    <col min="4584" max="4584" width="10.6328125" style="1" customWidth="1"/>
    <col min="4585" max="4585" width="9.81640625" style="1" customWidth="1"/>
    <col min="4586" max="4586" width="0" style="1" hidden="1" customWidth="1"/>
    <col min="4587" max="4587" width="9.81640625" style="1" customWidth="1"/>
    <col min="4588" max="4593" width="9.54296875" style="1" customWidth="1"/>
    <col min="4594" max="4598" width="0" style="1" hidden="1" customWidth="1"/>
    <col min="4599" max="4600" width="8.6328125" style="1" customWidth="1"/>
    <col min="4601" max="4606" width="0" style="1" hidden="1" customWidth="1"/>
    <col min="4607" max="4607" width="8.6328125" style="1" customWidth="1"/>
    <col min="4608" max="4612" width="0" style="1" hidden="1" customWidth="1"/>
    <col min="4613" max="4613" width="10.6328125" style="1" customWidth="1"/>
    <col min="4614" max="4614" width="8.6328125" style="1" customWidth="1"/>
    <col min="4615" max="4615" width="11.54296875" style="1" customWidth="1"/>
    <col min="4616" max="4616" width="13.81640625" style="1" customWidth="1"/>
    <col min="4617" max="4617" width="10.81640625" style="1" bestFit="1" customWidth="1"/>
    <col min="4618" max="4618" width="10.08984375" style="1" bestFit="1" customWidth="1"/>
    <col min="4619" max="4835" width="8" style="1"/>
    <col min="4836" max="4836" width="4.6328125" style="1" customWidth="1"/>
    <col min="4837" max="4837" width="44.08984375" style="1" customWidth="1"/>
    <col min="4838" max="4838" width="10.453125" style="1" customWidth="1"/>
    <col min="4839" max="4839" width="0" style="1" hidden="1" customWidth="1"/>
    <col min="4840" max="4840" width="10.6328125" style="1" customWidth="1"/>
    <col min="4841" max="4841" width="9.81640625" style="1" customWidth="1"/>
    <col min="4842" max="4842" width="0" style="1" hidden="1" customWidth="1"/>
    <col min="4843" max="4843" width="9.81640625" style="1" customWidth="1"/>
    <col min="4844" max="4849" width="9.54296875" style="1" customWidth="1"/>
    <col min="4850" max="4854" width="0" style="1" hidden="1" customWidth="1"/>
    <col min="4855" max="4856" width="8.6328125" style="1" customWidth="1"/>
    <col min="4857" max="4862" width="0" style="1" hidden="1" customWidth="1"/>
    <col min="4863" max="4863" width="8.6328125" style="1" customWidth="1"/>
    <col min="4864" max="4868" width="0" style="1" hidden="1" customWidth="1"/>
    <col min="4869" max="4869" width="10.6328125" style="1" customWidth="1"/>
    <col min="4870" max="4870" width="8.6328125" style="1" customWidth="1"/>
    <col min="4871" max="4871" width="11.54296875" style="1" customWidth="1"/>
    <col min="4872" max="4872" width="13.81640625" style="1" customWidth="1"/>
    <col min="4873" max="4873" width="10.81640625" style="1" bestFit="1" customWidth="1"/>
    <col min="4874" max="4874" width="10.08984375" style="1" bestFit="1" customWidth="1"/>
    <col min="4875" max="5091" width="8" style="1"/>
    <col min="5092" max="5092" width="4.6328125" style="1" customWidth="1"/>
    <col min="5093" max="5093" width="44.08984375" style="1" customWidth="1"/>
    <col min="5094" max="5094" width="10.453125" style="1" customWidth="1"/>
    <col min="5095" max="5095" width="0" style="1" hidden="1" customWidth="1"/>
    <col min="5096" max="5096" width="10.6328125" style="1" customWidth="1"/>
    <col min="5097" max="5097" width="9.81640625" style="1" customWidth="1"/>
    <col min="5098" max="5098" width="0" style="1" hidden="1" customWidth="1"/>
    <col min="5099" max="5099" width="9.81640625" style="1" customWidth="1"/>
    <col min="5100" max="5105" width="9.54296875" style="1" customWidth="1"/>
    <col min="5106" max="5110" width="0" style="1" hidden="1" customWidth="1"/>
    <col min="5111" max="5112" width="8.6328125" style="1" customWidth="1"/>
    <col min="5113" max="5118" width="0" style="1" hidden="1" customWidth="1"/>
    <col min="5119" max="5119" width="8.6328125" style="1" customWidth="1"/>
    <col min="5120" max="5124" width="0" style="1" hidden="1" customWidth="1"/>
    <col min="5125" max="5125" width="10.6328125" style="1" customWidth="1"/>
    <col min="5126" max="5126" width="8.6328125" style="1" customWidth="1"/>
    <col min="5127" max="5127" width="11.54296875" style="1" customWidth="1"/>
    <col min="5128" max="5128" width="13.81640625" style="1" customWidth="1"/>
    <col min="5129" max="5129" width="10.81640625" style="1" bestFit="1" customWidth="1"/>
    <col min="5130" max="5130" width="10.08984375" style="1" bestFit="1" customWidth="1"/>
    <col min="5131" max="5347" width="8" style="1"/>
    <col min="5348" max="5348" width="4.6328125" style="1" customWidth="1"/>
    <col min="5349" max="5349" width="44.08984375" style="1" customWidth="1"/>
    <col min="5350" max="5350" width="10.453125" style="1" customWidth="1"/>
    <col min="5351" max="5351" width="0" style="1" hidden="1" customWidth="1"/>
    <col min="5352" max="5352" width="10.6328125" style="1" customWidth="1"/>
    <col min="5353" max="5353" width="9.81640625" style="1" customWidth="1"/>
    <col min="5354" max="5354" width="0" style="1" hidden="1" customWidth="1"/>
    <col min="5355" max="5355" width="9.81640625" style="1" customWidth="1"/>
    <col min="5356" max="5361" width="9.54296875" style="1" customWidth="1"/>
    <col min="5362" max="5366" width="0" style="1" hidden="1" customWidth="1"/>
    <col min="5367" max="5368" width="8.6328125" style="1" customWidth="1"/>
    <col min="5369" max="5374" width="0" style="1" hidden="1" customWidth="1"/>
    <col min="5375" max="5375" width="8.6328125" style="1" customWidth="1"/>
    <col min="5376" max="5380" width="0" style="1" hidden="1" customWidth="1"/>
    <col min="5381" max="5381" width="10.6328125" style="1" customWidth="1"/>
    <col min="5382" max="5382" width="8.6328125" style="1" customWidth="1"/>
    <col min="5383" max="5383" width="11.54296875" style="1" customWidth="1"/>
    <col min="5384" max="5384" width="13.81640625" style="1" customWidth="1"/>
    <col min="5385" max="5385" width="10.81640625" style="1" bestFit="1" customWidth="1"/>
    <col min="5386" max="5386" width="10.08984375" style="1" bestFit="1" customWidth="1"/>
    <col min="5387" max="5603" width="8" style="1"/>
    <col min="5604" max="5604" width="4.6328125" style="1" customWidth="1"/>
    <col min="5605" max="5605" width="44.08984375" style="1" customWidth="1"/>
    <col min="5606" max="5606" width="10.453125" style="1" customWidth="1"/>
    <col min="5607" max="5607" width="0" style="1" hidden="1" customWidth="1"/>
    <col min="5608" max="5608" width="10.6328125" style="1" customWidth="1"/>
    <col min="5609" max="5609" width="9.81640625" style="1" customWidth="1"/>
    <col min="5610" max="5610" width="0" style="1" hidden="1" customWidth="1"/>
    <col min="5611" max="5611" width="9.81640625" style="1" customWidth="1"/>
    <col min="5612" max="5617" width="9.54296875" style="1" customWidth="1"/>
    <col min="5618" max="5622" width="0" style="1" hidden="1" customWidth="1"/>
    <col min="5623" max="5624" width="8.6328125" style="1" customWidth="1"/>
    <col min="5625" max="5630" width="0" style="1" hidden="1" customWidth="1"/>
    <col min="5631" max="5631" width="8.6328125" style="1" customWidth="1"/>
    <col min="5632" max="5636" width="0" style="1" hidden="1" customWidth="1"/>
    <col min="5637" max="5637" width="10.6328125" style="1" customWidth="1"/>
    <col min="5638" max="5638" width="8.6328125" style="1" customWidth="1"/>
    <col min="5639" max="5639" width="11.54296875" style="1" customWidth="1"/>
    <col min="5640" max="5640" width="13.81640625" style="1" customWidth="1"/>
    <col min="5641" max="5641" width="10.81640625" style="1" bestFit="1" customWidth="1"/>
    <col min="5642" max="5642" width="10.08984375" style="1" bestFit="1" customWidth="1"/>
    <col min="5643" max="5859" width="8" style="1"/>
    <col min="5860" max="5860" width="4.6328125" style="1" customWidth="1"/>
    <col min="5861" max="5861" width="44.08984375" style="1" customWidth="1"/>
    <col min="5862" max="5862" width="10.453125" style="1" customWidth="1"/>
    <col min="5863" max="5863" width="0" style="1" hidden="1" customWidth="1"/>
    <col min="5864" max="5864" width="10.6328125" style="1" customWidth="1"/>
    <col min="5865" max="5865" width="9.81640625" style="1" customWidth="1"/>
    <col min="5866" max="5866" width="0" style="1" hidden="1" customWidth="1"/>
    <col min="5867" max="5867" width="9.81640625" style="1" customWidth="1"/>
    <col min="5868" max="5873" width="9.54296875" style="1" customWidth="1"/>
    <col min="5874" max="5878" width="0" style="1" hidden="1" customWidth="1"/>
    <col min="5879" max="5880" width="8.6328125" style="1" customWidth="1"/>
    <col min="5881" max="5886" width="0" style="1" hidden="1" customWidth="1"/>
    <col min="5887" max="5887" width="8.6328125" style="1" customWidth="1"/>
    <col min="5888" max="5892" width="0" style="1" hidden="1" customWidth="1"/>
    <col min="5893" max="5893" width="10.6328125" style="1" customWidth="1"/>
    <col min="5894" max="5894" width="8.6328125" style="1" customWidth="1"/>
    <col min="5895" max="5895" width="11.54296875" style="1" customWidth="1"/>
    <col min="5896" max="5896" width="13.81640625" style="1" customWidth="1"/>
    <col min="5897" max="5897" width="10.81640625" style="1" bestFit="1" customWidth="1"/>
    <col min="5898" max="5898" width="10.08984375" style="1" bestFit="1" customWidth="1"/>
    <col min="5899" max="6115" width="8" style="1"/>
    <col min="6116" max="6116" width="4.6328125" style="1" customWidth="1"/>
    <col min="6117" max="6117" width="44.08984375" style="1" customWidth="1"/>
    <col min="6118" max="6118" width="10.453125" style="1" customWidth="1"/>
    <col min="6119" max="6119" width="0" style="1" hidden="1" customWidth="1"/>
    <col min="6120" max="6120" width="10.6328125" style="1" customWidth="1"/>
    <col min="6121" max="6121" width="9.81640625" style="1" customWidth="1"/>
    <col min="6122" max="6122" width="0" style="1" hidden="1" customWidth="1"/>
    <col min="6123" max="6123" width="9.81640625" style="1" customWidth="1"/>
    <col min="6124" max="6129" width="9.54296875" style="1" customWidth="1"/>
    <col min="6130" max="6134" width="0" style="1" hidden="1" customWidth="1"/>
    <col min="6135" max="6136" width="8.6328125" style="1" customWidth="1"/>
    <col min="6137" max="6142" width="0" style="1" hidden="1" customWidth="1"/>
    <col min="6143" max="6143" width="8.6328125" style="1" customWidth="1"/>
    <col min="6144" max="6148" width="0" style="1" hidden="1" customWidth="1"/>
    <col min="6149" max="6149" width="10.6328125" style="1" customWidth="1"/>
    <col min="6150" max="6150" width="8.6328125" style="1" customWidth="1"/>
    <col min="6151" max="6151" width="11.54296875" style="1" customWidth="1"/>
    <col min="6152" max="6152" width="13.81640625" style="1" customWidth="1"/>
    <col min="6153" max="6153" width="10.81640625" style="1" bestFit="1" customWidth="1"/>
    <col min="6154" max="6154" width="10.08984375" style="1" bestFit="1" customWidth="1"/>
    <col min="6155" max="6371" width="8" style="1"/>
    <col min="6372" max="6372" width="4.6328125" style="1" customWidth="1"/>
    <col min="6373" max="6373" width="44.08984375" style="1" customWidth="1"/>
    <col min="6374" max="6374" width="10.453125" style="1" customWidth="1"/>
    <col min="6375" max="6375" width="0" style="1" hidden="1" customWidth="1"/>
    <col min="6376" max="6376" width="10.6328125" style="1" customWidth="1"/>
    <col min="6377" max="6377" width="9.81640625" style="1" customWidth="1"/>
    <col min="6378" max="6378" width="0" style="1" hidden="1" customWidth="1"/>
    <col min="6379" max="6379" width="9.81640625" style="1" customWidth="1"/>
    <col min="6380" max="6385" width="9.54296875" style="1" customWidth="1"/>
    <col min="6386" max="6390" width="0" style="1" hidden="1" customWidth="1"/>
    <col min="6391" max="6392" width="8.6328125" style="1" customWidth="1"/>
    <col min="6393" max="6398" width="0" style="1" hidden="1" customWidth="1"/>
    <col min="6399" max="6399" width="8.6328125" style="1" customWidth="1"/>
    <col min="6400" max="6404" width="0" style="1" hidden="1" customWidth="1"/>
    <col min="6405" max="6405" width="10.6328125" style="1" customWidth="1"/>
    <col min="6406" max="6406" width="8.6328125" style="1" customWidth="1"/>
    <col min="6407" max="6407" width="11.54296875" style="1" customWidth="1"/>
    <col min="6408" max="6408" width="13.81640625" style="1" customWidth="1"/>
    <col min="6409" max="6409" width="10.81640625" style="1" bestFit="1" customWidth="1"/>
    <col min="6410" max="6410" width="10.08984375" style="1" bestFit="1" customWidth="1"/>
    <col min="6411" max="6627" width="8" style="1"/>
    <col min="6628" max="6628" width="4.6328125" style="1" customWidth="1"/>
    <col min="6629" max="6629" width="44.08984375" style="1" customWidth="1"/>
    <col min="6630" max="6630" width="10.453125" style="1" customWidth="1"/>
    <col min="6631" max="6631" width="0" style="1" hidden="1" customWidth="1"/>
    <col min="6632" max="6632" width="10.6328125" style="1" customWidth="1"/>
    <col min="6633" max="6633" width="9.81640625" style="1" customWidth="1"/>
    <col min="6634" max="6634" width="0" style="1" hidden="1" customWidth="1"/>
    <col min="6635" max="6635" width="9.81640625" style="1" customWidth="1"/>
    <col min="6636" max="6641" width="9.54296875" style="1" customWidth="1"/>
    <col min="6642" max="6646" width="0" style="1" hidden="1" customWidth="1"/>
    <col min="6647" max="6648" width="8.6328125" style="1" customWidth="1"/>
    <col min="6649" max="6654" width="0" style="1" hidden="1" customWidth="1"/>
    <col min="6655" max="6655" width="8.6328125" style="1" customWidth="1"/>
    <col min="6656" max="6660" width="0" style="1" hidden="1" customWidth="1"/>
    <col min="6661" max="6661" width="10.6328125" style="1" customWidth="1"/>
    <col min="6662" max="6662" width="8.6328125" style="1" customWidth="1"/>
    <col min="6663" max="6663" width="11.54296875" style="1" customWidth="1"/>
    <col min="6664" max="6664" width="13.81640625" style="1" customWidth="1"/>
    <col min="6665" max="6665" width="10.81640625" style="1" bestFit="1" customWidth="1"/>
    <col min="6666" max="6666" width="10.08984375" style="1" bestFit="1" customWidth="1"/>
    <col min="6667" max="6883" width="8" style="1"/>
    <col min="6884" max="6884" width="4.6328125" style="1" customWidth="1"/>
    <col min="6885" max="6885" width="44.08984375" style="1" customWidth="1"/>
    <col min="6886" max="6886" width="10.453125" style="1" customWidth="1"/>
    <col min="6887" max="6887" width="0" style="1" hidden="1" customWidth="1"/>
    <col min="6888" max="6888" width="10.6328125" style="1" customWidth="1"/>
    <col min="6889" max="6889" width="9.81640625" style="1" customWidth="1"/>
    <col min="6890" max="6890" width="0" style="1" hidden="1" customWidth="1"/>
    <col min="6891" max="6891" width="9.81640625" style="1" customWidth="1"/>
    <col min="6892" max="6897" width="9.54296875" style="1" customWidth="1"/>
    <col min="6898" max="6902" width="0" style="1" hidden="1" customWidth="1"/>
    <col min="6903" max="6904" width="8.6328125" style="1" customWidth="1"/>
    <col min="6905" max="6910" width="0" style="1" hidden="1" customWidth="1"/>
    <col min="6911" max="6911" width="8.6328125" style="1" customWidth="1"/>
    <col min="6912" max="6916" width="0" style="1" hidden="1" customWidth="1"/>
    <col min="6917" max="6917" width="10.6328125" style="1" customWidth="1"/>
    <col min="6918" max="6918" width="8.6328125" style="1" customWidth="1"/>
    <col min="6919" max="6919" width="11.54296875" style="1" customWidth="1"/>
    <col min="6920" max="6920" width="13.81640625" style="1" customWidth="1"/>
    <col min="6921" max="6921" width="10.81640625" style="1" bestFit="1" customWidth="1"/>
    <col min="6922" max="6922" width="10.08984375" style="1" bestFit="1" customWidth="1"/>
    <col min="6923" max="7139" width="8" style="1"/>
    <col min="7140" max="7140" width="4.6328125" style="1" customWidth="1"/>
    <col min="7141" max="7141" width="44.08984375" style="1" customWidth="1"/>
    <col min="7142" max="7142" width="10.453125" style="1" customWidth="1"/>
    <col min="7143" max="7143" width="0" style="1" hidden="1" customWidth="1"/>
    <col min="7144" max="7144" width="10.6328125" style="1" customWidth="1"/>
    <col min="7145" max="7145" width="9.81640625" style="1" customWidth="1"/>
    <col min="7146" max="7146" width="0" style="1" hidden="1" customWidth="1"/>
    <col min="7147" max="7147" width="9.81640625" style="1" customWidth="1"/>
    <col min="7148" max="7153" width="9.54296875" style="1" customWidth="1"/>
    <col min="7154" max="7158" width="0" style="1" hidden="1" customWidth="1"/>
    <col min="7159" max="7160" width="8.6328125" style="1" customWidth="1"/>
    <col min="7161" max="7166" width="0" style="1" hidden="1" customWidth="1"/>
    <col min="7167" max="7167" width="8.6328125" style="1" customWidth="1"/>
    <col min="7168" max="7172" width="0" style="1" hidden="1" customWidth="1"/>
    <col min="7173" max="7173" width="10.6328125" style="1" customWidth="1"/>
    <col min="7174" max="7174" width="8.6328125" style="1" customWidth="1"/>
    <col min="7175" max="7175" width="11.54296875" style="1" customWidth="1"/>
    <col min="7176" max="7176" width="13.81640625" style="1" customWidth="1"/>
    <col min="7177" max="7177" width="10.81640625" style="1" bestFit="1" customWidth="1"/>
    <col min="7178" max="7178" width="10.08984375" style="1" bestFit="1" customWidth="1"/>
    <col min="7179" max="7395" width="8" style="1"/>
    <col min="7396" max="7396" width="4.6328125" style="1" customWidth="1"/>
    <col min="7397" max="7397" width="44.08984375" style="1" customWidth="1"/>
    <col min="7398" max="7398" width="10.453125" style="1" customWidth="1"/>
    <col min="7399" max="7399" width="0" style="1" hidden="1" customWidth="1"/>
    <col min="7400" max="7400" width="10.6328125" style="1" customWidth="1"/>
    <col min="7401" max="7401" width="9.81640625" style="1" customWidth="1"/>
    <col min="7402" max="7402" width="0" style="1" hidden="1" customWidth="1"/>
    <col min="7403" max="7403" width="9.81640625" style="1" customWidth="1"/>
    <col min="7404" max="7409" width="9.54296875" style="1" customWidth="1"/>
    <col min="7410" max="7414" width="0" style="1" hidden="1" customWidth="1"/>
    <col min="7415" max="7416" width="8.6328125" style="1" customWidth="1"/>
    <col min="7417" max="7422" width="0" style="1" hidden="1" customWidth="1"/>
    <col min="7423" max="7423" width="8.6328125" style="1" customWidth="1"/>
    <col min="7424" max="7428" width="0" style="1" hidden="1" customWidth="1"/>
    <col min="7429" max="7429" width="10.6328125" style="1" customWidth="1"/>
    <col min="7430" max="7430" width="8.6328125" style="1" customWidth="1"/>
    <col min="7431" max="7431" width="11.54296875" style="1" customWidth="1"/>
    <col min="7432" max="7432" width="13.81640625" style="1" customWidth="1"/>
    <col min="7433" max="7433" width="10.81640625" style="1" bestFit="1" customWidth="1"/>
    <col min="7434" max="7434" width="10.08984375" style="1" bestFit="1" customWidth="1"/>
    <col min="7435" max="7651" width="8" style="1"/>
    <col min="7652" max="7652" width="4.6328125" style="1" customWidth="1"/>
    <col min="7653" max="7653" width="44.08984375" style="1" customWidth="1"/>
    <col min="7654" max="7654" width="10.453125" style="1" customWidth="1"/>
    <col min="7655" max="7655" width="0" style="1" hidden="1" customWidth="1"/>
    <col min="7656" max="7656" width="10.6328125" style="1" customWidth="1"/>
    <col min="7657" max="7657" width="9.81640625" style="1" customWidth="1"/>
    <col min="7658" max="7658" width="0" style="1" hidden="1" customWidth="1"/>
    <col min="7659" max="7659" width="9.81640625" style="1" customWidth="1"/>
    <col min="7660" max="7665" width="9.54296875" style="1" customWidth="1"/>
    <col min="7666" max="7670" width="0" style="1" hidden="1" customWidth="1"/>
    <col min="7671" max="7672" width="8.6328125" style="1" customWidth="1"/>
    <col min="7673" max="7678" width="0" style="1" hidden="1" customWidth="1"/>
    <col min="7679" max="7679" width="8.6328125" style="1" customWidth="1"/>
    <col min="7680" max="7684" width="0" style="1" hidden="1" customWidth="1"/>
    <col min="7685" max="7685" width="10.6328125" style="1" customWidth="1"/>
    <col min="7686" max="7686" width="8.6328125" style="1" customWidth="1"/>
    <col min="7687" max="7687" width="11.54296875" style="1" customWidth="1"/>
    <col min="7688" max="7688" width="13.81640625" style="1" customWidth="1"/>
    <col min="7689" max="7689" width="10.81640625" style="1" bestFit="1" customWidth="1"/>
    <col min="7690" max="7690" width="10.08984375" style="1" bestFit="1" customWidth="1"/>
    <col min="7691" max="7907" width="8" style="1"/>
    <col min="7908" max="7908" width="4.6328125" style="1" customWidth="1"/>
    <col min="7909" max="7909" width="44.08984375" style="1" customWidth="1"/>
    <col min="7910" max="7910" width="10.453125" style="1" customWidth="1"/>
    <col min="7911" max="7911" width="0" style="1" hidden="1" customWidth="1"/>
    <col min="7912" max="7912" width="10.6328125" style="1" customWidth="1"/>
    <col min="7913" max="7913" width="9.81640625" style="1" customWidth="1"/>
    <col min="7914" max="7914" width="0" style="1" hidden="1" customWidth="1"/>
    <col min="7915" max="7915" width="9.81640625" style="1" customWidth="1"/>
    <col min="7916" max="7921" width="9.54296875" style="1" customWidth="1"/>
    <col min="7922" max="7926" width="0" style="1" hidden="1" customWidth="1"/>
    <col min="7927" max="7928" width="8.6328125" style="1" customWidth="1"/>
    <col min="7929" max="7934" width="0" style="1" hidden="1" customWidth="1"/>
    <col min="7935" max="7935" width="8.6328125" style="1" customWidth="1"/>
    <col min="7936" max="7940" width="0" style="1" hidden="1" customWidth="1"/>
    <col min="7941" max="7941" width="10.6328125" style="1" customWidth="1"/>
    <col min="7942" max="7942" width="8.6328125" style="1" customWidth="1"/>
    <col min="7943" max="7943" width="11.54296875" style="1" customWidth="1"/>
    <col min="7944" max="7944" width="13.81640625" style="1" customWidth="1"/>
    <col min="7945" max="7945" width="10.81640625" style="1" bestFit="1" customWidth="1"/>
    <col min="7946" max="7946" width="10.08984375" style="1" bestFit="1" customWidth="1"/>
    <col min="7947" max="8163" width="8" style="1"/>
    <col min="8164" max="8164" width="4.6328125" style="1" customWidth="1"/>
    <col min="8165" max="8165" width="44.08984375" style="1" customWidth="1"/>
    <col min="8166" max="8166" width="10.453125" style="1" customWidth="1"/>
    <col min="8167" max="8167" width="0" style="1" hidden="1" customWidth="1"/>
    <col min="8168" max="8168" width="10.6328125" style="1" customWidth="1"/>
    <col min="8169" max="8169" width="9.81640625" style="1" customWidth="1"/>
    <col min="8170" max="8170" width="0" style="1" hidden="1" customWidth="1"/>
    <col min="8171" max="8171" width="9.81640625" style="1" customWidth="1"/>
    <col min="8172" max="8177" width="9.54296875" style="1" customWidth="1"/>
    <col min="8178" max="8182" width="0" style="1" hidden="1" customWidth="1"/>
    <col min="8183" max="8184" width="8.6328125" style="1" customWidth="1"/>
    <col min="8185" max="8190" width="0" style="1" hidden="1" customWidth="1"/>
    <col min="8191" max="8191" width="8.6328125" style="1" customWidth="1"/>
    <col min="8192" max="8196" width="0" style="1" hidden="1" customWidth="1"/>
    <col min="8197" max="8197" width="10.6328125" style="1" customWidth="1"/>
    <col min="8198" max="8198" width="8.6328125" style="1" customWidth="1"/>
    <col min="8199" max="8199" width="11.54296875" style="1" customWidth="1"/>
    <col min="8200" max="8200" width="13.81640625" style="1" customWidth="1"/>
    <col min="8201" max="8201" width="10.81640625" style="1" bestFit="1" customWidth="1"/>
    <col min="8202" max="8202" width="10.08984375" style="1" bestFit="1" customWidth="1"/>
    <col min="8203" max="8419" width="8" style="1"/>
    <col min="8420" max="8420" width="4.6328125" style="1" customWidth="1"/>
    <col min="8421" max="8421" width="44.08984375" style="1" customWidth="1"/>
    <col min="8422" max="8422" width="10.453125" style="1" customWidth="1"/>
    <col min="8423" max="8423" width="0" style="1" hidden="1" customWidth="1"/>
    <col min="8424" max="8424" width="10.6328125" style="1" customWidth="1"/>
    <col min="8425" max="8425" width="9.81640625" style="1" customWidth="1"/>
    <col min="8426" max="8426" width="0" style="1" hidden="1" customWidth="1"/>
    <col min="8427" max="8427" width="9.81640625" style="1" customWidth="1"/>
    <col min="8428" max="8433" width="9.54296875" style="1" customWidth="1"/>
    <col min="8434" max="8438" width="0" style="1" hidden="1" customWidth="1"/>
    <col min="8439" max="8440" width="8.6328125" style="1" customWidth="1"/>
    <col min="8441" max="8446" width="0" style="1" hidden="1" customWidth="1"/>
    <col min="8447" max="8447" width="8.6328125" style="1" customWidth="1"/>
    <col min="8448" max="8452" width="0" style="1" hidden="1" customWidth="1"/>
    <col min="8453" max="8453" width="10.6328125" style="1" customWidth="1"/>
    <col min="8454" max="8454" width="8.6328125" style="1" customWidth="1"/>
    <col min="8455" max="8455" width="11.54296875" style="1" customWidth="1"/>
    <col min="8456" max="8456" width="13.81640625" style="1" customWidth="1"/>
    <col min="8457" max="8457" width="10.81640625" style="1" bestFit="1" customWidth="1"/>
    <col min="8458" max="8458" width="10.08984375" style="1" bestFit="1" customWidth="1"/>
    <col min="8459" max="8675" width="8" style="1"/>
    <col min="8676" max="8676" width="4.6328125" style="1" customWidth="1"/>
    <col min="8677" max="8677" width="44.08984375" style="1" customWidth="1"/>
    <col min="8678" max="8678" width="10.453125" style="1" customWidth="1"/>
    <col min="8679" max="8679" width="0" style="1" hidden="1" customWidth="1"/>
    <col min="8680" max="8680" width="10.6328125" style="1" customWidth="1"/>
    <col min="8681" max="8681" width="9.81640625" style="1" customWidth="1"/>
    <col min="8682" max="8682" width="0" style="1" hidden="1" customWidth="1"/>
    <col min="8683" max="8683" width="9.81640625" style="1" customWidth="1"/>
    <col min="8684" max="8689" width="9.54296875" style="1" customWidth="1"/>
    <col min="8690" max="8694" width="0" style="1" hidden="1" customWidth="1"/>
    <col min="8695" max="8696" width="8.6328125" style="1" customWidth="1"/>
    <col min="8697" max="8702" width="0" style="1" hidden="1" customWidth="1"/>
    <col min="8703" max="8703" width="8.6328125" style="1" customWidth="1"/>
    <col min="8704" max="8708" width="0" style="1" hidden="1" customWidth="1"/>
    <col min="8709" max="8709" width="10.6328125" style="1" customWidth="1"/>
    <col min="8710" max="8710" width="8.6328125" style="1" customWidth="1"/>
    <col min="8711" max="8711" width="11.54296875" style="1" customWidth="1"/>
    <col min="8712" max="8712" width="13.81640625" style="1" customWidth="1"/>
    <col min="8713" max="8713" width="10.81640625" style="1" bestFit="1" customWidth="1"/>
    <col min="8714" max="8714" width="10.08984375" style="1" bestFit="1" customWidth="1"/>
    <col min="8715" max="8931" width="8" style="1"/>
    <col min="8932" max="8932" width="4.6328125" style="1" customWidth="1"/>
    <col min="8933" max="8933" width="44.08984375" style="1" customWidth="1"/>
    <col min="8934" max="8934" width="10.453125" style="1" customWidth="1"/>
    <col min="8935" max="8935" width="0" style="1" hidden="1" customWidth="1"/>
    <col min="8936" max="8936" width="10.6328125" style="1" customWidth="1"/>
    <col min="8937" max="8937" width="9.81640625" style="1" customWidth="1"/>
    <col min="8938" max="8938" width="0" style="1" hidden="1" customWidth="1"/>
    <col min="8939" max="8939" width="9.81640625" style="1" customWidth="1"/>
    <col min="8940" max="8945" width="9.54296875" style="1" customWidth="1"/>
    <col min="8946" max="8950" width="0" style="1" hidden="1" customWidth="1"/>
    <col min="8951" max="8952" width="8.6328125" style="1" customWidth="1"/>
    <col min="8953" max="8958" width="0" style="1" hidden="1" customWidth="1"/>
    <col min="8959" max="8959" width="8.6328125" style="1" customWidth="1"/>
    <col min="8960" max="8964" width="0" style="1" hidden="1" customWidth="1"/>
    <col min="8965" max="8965" width="10.6328125" style="1" customWidth="1"/>
    <col min="8966" max="8966" width="8.6328125" style="1" customWidth="1"/>
    <col min="8967" max="8967" width="11.54296875" style="1" customWidth="1"/>
    <col min="8968" max="8968" width="13.81640625" style="1" customWidth="1"/>
    <col min="8969" max="8969" width="10.81640625" style="1" bestFit="1" customWidth="1"/>
    <col min="8970" max="8970" width="10.08984375" style="1" bestFit="1" customWidth="1"/>
    <col min="8971" max="9187" width="8" style="1"/>
    <col min="9188" max="9188" width="4.6328125" style="1" customWidth="1"/>
    <col min="9189" max="9189" width="44.08984375" style="1" customWidth="1"/>
    <col min="9190" max="9190" width="10.453125" style="1" customWidth="1"/>
    <col min="9191" max="9191" width="0" style="1" hidden="1" customWidth="1"/>
    <col min="9192" max="9192" width="10.6328125" style="1" customWidth="1"/>
    <col min="9193" max="9193" width="9.81640625" style="1" customWidth="1"/>
    <col min="9194" max="9194" width="0" style="1" hidden="1" customWidth="1"/>
    <col min="9195" max="9195" width="9.81640625" style="1" customWidth="1"/>
    <col min="9196" max="9201" width="9.54296875" style="1" customWidth="1"/>
    <col min="9202" max="9206" width="0" style="1" hidden="1" customWidth="1"/>
    <col min="9207" max="9208" width="8.6328125" style="1" customWidth="1"/>
    <col min="9209" max="9214" width="0" style="1" hidden="1" customWidth="1"/>
    <col min="9215" max="9215" width="8.6328125" style="1" customWidth="1"/>
    <col min="9216" max="9220" width="0" style="1" hidden="1" customWidth="1"/>
    <col min="9221" max="9221" width="10.6328125" style="1" customWidth="1"/>
    <col min="9222" max="9222" width="8.6328125" style="1" customWidth="1"/>
    <col min="9223" max="9223" width="11.54296875" style="1" customWidth="1"/>
    <col min="9224" max="9224" width="13.81640625" style="1" customWidth="1"/>
    <col min="9225" max="9225" width="10.81640625" style="1" bestFit="1" customWidth="1"/>
    <col min="9226" max="9226" width="10.08984375" style="1" bestFit="1" customWidth="1"/>
    <col min="9227" max="9443" width="8" style="1"/>
    <col min="9444" max="9444" width="4.6328125" style="1" customWidth="1"/>
    <col min="9445" max="9445" width="44.08984375" style="1" customWidth="1"/>
    <col min="9446" max="9446" width="10.453125" style="1" customWidth="1"/>
    <col min="9447" max="9447" width="0" style="1" hidden="1" customWidth="1"/>
    <col min="9448" max="9448" width="10.6328125" style="1" customWidth="1"/>
    <col min="9449" max="9449" width="9.81640625" style="1" customWidth="1"/>
    <col min="9450" max="9450" width="0" style="1" hidden="1" customWidth="1"/>
    <col min="9451" max="9451" width="9.81640625" style="1" customWidth="1"/>
    <col min="9452" max="9457" width="9.54296875" style="1" customWidth="1"/>
    <col min="9458" max="9462" width="0" style="1" hidden="1" customWidth="1"/>
    <col min="9463" max="9464" width="8.6328125" style="1" customWidth="1"/>
    <col min="9465" max="9470" width="0" style="1" hidden="1" customWidth="1"/>
    <col min="9471" max="9471" width="8.6328125" style="1" customWidth="1"/>
    <col min="9472" max="9476" width="0" style="1" hidden="1" customWidth="1"/>
    <col min="9477" max="9477" width="10.6328125" style="1" customWidth="1"/>
    <col min="9478" max="9478" width="8.6328125" style="1" customWidth="1"/>
    <col min="9479" max="9479" width="11.54296875" style="1" customWidth="1"/>
    <col min="9480" max="9480" width="13.81640625" style="1" customWidth="1"/>
    <col min="9481" max="9481" width="10.81640625" style="1" bestFit="1" customWidth="1"/>
    <col min="9482" max="9482" width="10.08984375" style="1" bestFit="1" customWidth="1"/>
    <col min="9483" max="9699" width="8" style="1"/>
    <col min="9700" max="9700" width="4.6328125" style="1" customWidth="1"/>
    <col min="9701" max="9701" width="44.08984375" style="1" customWidth="1"/>
    <col min="9702" max="9702" width="10.453125" style="1" customWidth="1"/>
    <col min="9703" max="9703" width="0" style="1" hidden="1" customWidth="1"/>
    <col min="9704" max="9704" width="10.6328125" style="1" customWidth="1"/>
    <col min="9705" max="9705" width="9.81640625" style="1" customWidth="1"/>
    <col min="9706" max="9706" width="0" style="1" hidden="1" customWidth="1"/>
    <col min="9707" max="9707" width="9.81640625" style="1" customWidth="1"/>
    <col min="9708" max="9713" width="9.54296875" style="1" customWidth="1"/>
    <col min="9714" max="9718" width="0" style="1" hidden="1" customWidth="1"/>
    <col min="9719" max="9720" width="8.6328125" style="1" customWidth="1"/>
    <col min="9721" max="9726" width="0" style="1" hidden="1" customWidth="1"/>
    <col min="9727" max="9727" width="8.6328125" style="1" customWidth="1"/>
    <col min="9728" max="9732" width="0" style="1" hidden="1" customWidth="1"/>
    <col min="9733" max="9733" width="10.6328125" style="1" customWidth="1"/>
    <col min="9734" max="9734" width="8.6328125" style="1" customWidth="1"/>
    <col min="9735" max="9735" width="11.54296875" style="1" customWidth="1"/>
    <col min="9736" max="9736" width="13.81640625" style="1" customWidth="1"/>
    <col min="9737" max="9737" width="10.81640625" style="1" bestFit="1" customWidth="1"/>
    <col min="9738" max="9738" width="10.08984375" style="1" bestFit="1" customWidth="1"/>
    <col min="9739" max="9955" width="8" style="1"/>
    <col min="9956" max="9956" width="4.6328125" style="1" customWidth="1"/>
    <col min="9957" max="9957" width="44.08984375" style="1" customWidth="1"/>
    <col min="9958" max="9958" width="10.453125" style="1" customWidth="1"/>
    <col min="9959" max="9959" width="0" style="1" hidden="1" customWidth="1"/>
    <col min="9960" max="9960" width="10.6328125" style="1" customWidth="1"/>
    <col min="9961" max="9961" width="9.81640625" style="1" customWidth="1"/>
    <col min="9962" max="9962" width="0" style="1" hidden="1" customWidth="1"/>
    <col min="9963" max="9963" width="9.81640625" style="1" customWidth="1"/>
    <col min="9964" max="9969" width="9.54296875" style="1" customWidth="1"/>
    <col min="9970" max="9974" width="0" style="1" hidden="1" customWidth="1"/>
    <col min="9975" max="9976" width="8.6328125" style="1" customWidth="1"/>
    <col min="9977" max="9982" width="0" style="1" hidden="1" customWidth="1"/>
    <col min="9983" max="9983" width="8.6328125" style="1" customWidth="1"/>
    <col min="9984" max="9988" width="0" style="1" hidden="1" customWidth="1"/>
    <col min="9989" max="9989" width="10.6328125" style="1" customWidth="1"/>
    <col min="9990" max="9990" width="8.6328125" style="1" customWidth="1"/>
    <col min="9991" max="9991" width="11.54296875" style="1" customWidth="1"/>
    <col min="9992" max="9992" width="13.81640625" style="1" customWidth="1"/>
    <col min="9993" max="9993" width="10.81640625" style="1" bestFit="1" customWidth="1"/>
    <col min="9994" max="9994" width="10.08984375" style="1" bestFit="1" customWidth="1"/>
    <col min="9995" max="10211" width="8" style="1"/>
    <col min="10212" max="10212" width="4.6328125" style="1" customWidth="1"/>
    <col min="10213" max="10213" width="44.08984375" style="1" customWidth="1"/>
    <col min="10214" max="10214" width="10.453125" style="1" customWidth="1"/>
    <col min="10215" max="10215" width="0" style="1" hidden="1" customWidth="1"/>
    <col min="10216" max="10216" width="10.6328125" style="1" customWidth="1"/>
    <col min="10217" max="10217" width="9.81640625" style="1" customWidth="1"/>
    <col min="10218" max="10218" width="0" style="1" hidden="1" customWidth="1"/>
    <col min="10219" max="10219" width="9.81640625" style="1" customWidth="1"/>
    <col min="10220" max="10225" width="9.54296875" style="1" customWidth="1"/>
    <col min="10226" max="10230" width="0" style="1" hidden="1" customWidth="1"/>
    <col min="10231" max="10232" width="8.6328125" style="1" customWidth="1"/>
    <col min="10233" max="10238" width="0" style="1" hidden="1" customWidth="1"/>
    <col min="10239" max="10239" width="8.6328125" style="1" customWidth="1"/>
    <col min="10240" max="10244" width="0" style="1" hidden="1" customWidth="1"/>
    <col min="10245" max="10245" width="10.6328125" style="1" customWidth="1"/>
    <col min="10246" max="10246" width="8.6328125" style="1" customWidth="1"/>
    <col min="10247" max="10247" width="11.54296875" style="1" customWidth="1"/>
    <col min="10248" max="10248" width="13.81640625" style="1" customWidth="1"/>
    <col min="10249" max="10249" width="10.81640625" style="1" bestFit="1" customWidth="1"/>
    <col min="10250" max="10250" width="10.08984375" style="1" bestFit="1" customWidth="1"/>
    <col min="10251" max="10467" width="8" style="1"/>
    <col min="10468" max="10468" width="4.6328125" style="1" customWidth="1"/>
    <col min="10469" max="10469" width="44.08984375" style="1" customWidth="1"/>
    <col min="10470" max="10470" width="10.453125" style="1" customWidth="1"/>
    <col min="10471" max="10471" width="0" style="1" hidden="1" customWidth="1"/>
    <col min="10472" max="10472" width="10.6328125" style="1" customWidth="1"/>
    <col min="10473" max="10473" width="9.81640625" style="1" customWidth="1"/>
    <col min="10474" max="10474" width="0" style="1" hidden="1" customWidth="1"/>
    <col min="10475" max="10475" width="9.81640625" style="1" customWidth="1"/>
    <col min="10476" max="10481" width="9.54296875" style="1" customWidth="1"/>
    <col min="10482" max="10486" width="0" style="1" hidden="1" customWidth="1"/>
    <col min="10487" max="10488" width="8.6328125" style="1" customWidth="1"/>
    <col min="10489" max="10494" width="0" style="1" hidden="1" customWidth="1"/>
    <col min="10495" max="10495" width="8.6328125" style="1" customWidth="1"/>
    <col min="10496" max="10500" width="0" style="1" hidden="1" customWidth="1"/>
    <col min="10501" max="10501" width="10.6328125" style="1" customWidth="1"/>
    <col min="10502" max="10502" width="8.6328125" style="1" customWidth="1"/>
    <col min="10503" max="10503" width="11.54296875" style="1" customWidth="1"/>
    <col min="10504" max="10504" width="13.81640625" style="1" customWidth="1"/>
    <col min="10505" max="10505" width="10.81640625" style="1" bestFit="1" customWidth="1"/>
    <col min="10506" max="10506" width="10.08984375" style="1" bestFit="1" customWidth="1"/>
    <col min="10507" max="10723" width="8" style="1"/>
    <col min="10724" max="10724" width="4.6328125" style="1" customWidth="1"/>
    <col min="10725" max="10725" width="44.08984375" style="1" customWidth="1"/>
    <col min="10726" max="10726" width="10.453125" style="1" customWidth="1"/>
    <col min="10727" max="10727" width="0" style="1" hidden="1" customWidth="1"/>
    <col min="10728" max="10728" width="10.6328125" style="1" customWidth="1"/>
    <col min="10729" max="10729" width="9.81640625" style="1" customWidth="1"/>
    <col min="10730" max="10730" width="0" style="1" hidden="1" customWidth="1"/>
    <col min="10731" max="10731" width="9.81640625" style="1" customWidth="1"/>
    <col min="10732" max="10737" width="9.54296875" style="1" customWidth="1"/>
    <col min="10738" max="10742" width="0" style="1" hidden="1" customWidth="1"/>
    <col min="10743" max="10744" width="8.6328125" style="1" customWidth="1"/>
    <col min="10745" max="10750" width="0" style="1" hidden="1" customWidth="1"/>
    <col min="10751" max="10751" width="8.6328125" style="1" customWidth="1"/>
    <col min="10752" max="10756" width="0" style="1" hidden="1" customWidth="1"/>
    <col min="10757" max="10757" width="10.6328125" style="1" customWidth="1"/>
    <col min="10758" max="10758" width="8.6328125" style="1" customWidth="1"/>
    <col min="10759" max="10759" width="11.54296875" style="1" customWidth="1"/>
    <col min="10760" max="10760" width="13.81640625" style="1" customWidth="1"/>
    <col min="10761" max="10761" width="10.81640625" style="1" bestFit="1" customWidth="1"/>
    <col min="10762" max="10762" width="10.08984375" style="1" bestFit="1" customWidth="1"/>
    <col min="10763" max="10979" width="8" style="1"/>
    <col min="10980" max="10980" width="4.6328125" style="1" customWidth="1"/>
    <col min="10981" max="10981" width="44.08984375" style="1" customWidth="1"/>
    <col min="10982" max="10982" width="10.453125" style="1" customWidth="1"/>
    <col min="10983" max="10983" width="0" style="1" hidden="1" customWidth="1"/>
    <col min="10984" max="10984" width="10.6328125" style="1" customWidth="1"/>
    <col min="10985" max="10985" width="9.81640625" style="1" customWidth="1"/>
    <col min="10986" max="10986" width="0" style="1" hidden="1" customWidth="1"/>
    <col min="10987" max="10987" width="9.81640625" style="1" customWidth="1"/>
    <col min="10988" max="10993" width="9.54296875" style="1" customWidth="1"/>
    <col min="10994" max="10998" width="0" style="1" hidden="1" customWidth="1"/>
    <col min="10999" max="11000" width="8.6328125" style="1" customWidth="1"/>
    <col min="11001" max="11006" width="0" style="1" hidden="1" customWidth="1"/>
    <col min="11007" max="11007" width="8.6328125" style="1" customWidth="1"/>
    <col min="11008" max="11012" width="0" style="1" hidden="1" customWidth="1"/>
    <col min="11013" max="11013" width="10.6328125" style="1" customWidth="1"/>
    <col min="11014" max="11014" width="8.6328125" style="1" customWidth="1"/>
    <col min="11015" max="11015" width="11.54296875" style="1" customWidth="1"/>
    <col min="11016" max="11016" width="13.81640625" style="1" customWidth="1"/>
    <col min="11017" max="11017" width="10.81640625" style="1" bestFit="1" customWidth="1"/>
    <col min="11018" max="11018" width="10.08984375" style="1" bestFit="1" customWidth="1"/>
    <col min="11019" max="11235" width="8" style="1"/>
    <col min="11236" max="11236" width="4.6328125" style="1" customWidth="1"/>
    <col min="11237" max="11237" width="44.08984375" style="1" customWidth="1"/>
    <col min="11238" max="11238" width="10.453125" style="1" customWidth="1"/>
    <col min="11239" max="11239" width="0" style="1" hidden="1" customWidth="1"/>
    <col min="11240" max="11240" width="10.6328125" style="1" customWidth="1"/>
    <col min="11241" max="11241" width="9.81640625" style="1" customWidth="1"/>
    <col min="11242" max="11242" width="0" style="1" hidden="1" customWidth="1"/>
    <col min="11243" max="11243" width="9.81640625" style="1" customWidth="1"/>
    <col min="11244" max="11249" width="9.54296875" style="1" customWidth="1"/>
    <col min="11250" max="11254" width="0" style="1" hidden="1" customWidth="1"/>
    <col min="11255" max="11256" width="8.6328125" style="1" customWidth="1"/>
    <col min="11257" max="11262" width="0" style="1" hidden="1" customWidth="1"/>
    <col min="11263" max="11263" width="8.6328125" style="1" customWidth="1"/>
    <col min="11264" max="11268" width="0" style="1" hidden="1" customWidth="1"/>
    <col min="11269" max="11269" width="10.6328125" style="1" customWidth="1"/>
    <col min="11270" max="11270" width="8.6328125" style="1" customWidth="1"/>
    <col min="11271" max="11271" width="11.54296875" style="1" customWidth="1"/>
    <col min="11272" max="11272" width="13.81640625" style="1" customWidth="1"/>
    <col min="11273" max="11273" width="10.81640625" style="1" bestFit="1" customWidth="1"/>
    <col min="11274" max="11274" width="10.08984375" style="1" bestFit="1" customWidth="1"/>
    <col min="11275" max="11491" width="8" style="1"/>
    <col min="11492" max="11492" width="4.6328125" style="1" customWidth="1"/>
    <col min="11493" max="11493" width="44.08984375" style="1" customWidth="1"/>
    <col min="11494" max="11494" width="10.453125" style="1" customWidth="1"/>
    <col min="11495" max="11495" width="0" style="1" hidden="1" customWidth="1"/>
    <col min="11496" max="11496" width="10.6328125" style="1" customWidth="1"/>
    <col min="11497" max="11497" width="9.81640625" style="1" customWidth="1"/>
    <col min="11498" max="11498" width="0" style="1" hidden="1" customWidth="1"/>
    <col min="11499" max="11499" width="9.81640625" style="1" customWidth="1"/>
    <col min="11500" max="11505" width="9.54296875" style="1" customWidth="1"/>
    <col min="11506" max="11510" width="0" style="1" hidden="1" customWidth="1"/>
    <col min="11511" max="11512" width="8.6328125" style="1" customWidth="1"/>
    <col min="11513" max="11518" width="0" style="1" hidden="1" customWidth="1"/>
    <col min="11519" max="11519" width="8.6328125" style="1" customWidth="1"/>
    <col min="11520" max="11524" width="0" style="1" hidden="1" customWidth="1"/>
    <col min="11525" max="11525" width="10.6328125" style="1" customWidth="1"/>
    <col min="11526" max="11526" width="8.6328125" style="1" customWidth="1"/>
    <col min="11527" max="11527" width="11.54296875" style="1" customWidth="1"/>
    <col min="11528" max="11528" width="13.81640625" style="1" customWidth="1"/>
    <col min="11529" max="11529" width="10.81640625" style="1" bestFit="1" customWidth="1"/>
    <col min="11530" max="11530" width="10.08984375" style="1" bestFit="1" customWidth="1"/>
    <col min="11531" max="11747" width="8" style="1"/>
    <col min="11748" max="11748" width="4.6328125" style="1" customWidth="1"/>
    <col min="11749" max="11749" width="44.08984375" style="1" customWidth="1"/>
    <col min="11750" max="11750" width="10.453125" style="1" customWidth="1"/>
    <col min="11751" max="11751" width="0" style="1" hidden="1" customWidth="1"/>
    <col min="11752" max="11752" width="10.6328125" style="1" customWidth="1"/>
    <col min="11753" max="11753" width="9.81640625" style="1" customWidth="1"/>
    <col min="11754" max="11754" width="0" style="1" hidden="1" customWidth="1"/>
    <col min="11755" max="11755" width="9.81640625" style="1" customWidth="1"/>
    <col min="11756" max="11761" width="9.54296875" style="1" customWidth="1"/>
    <col min="11762" max="11766" width="0" style="1" hidden="1" customWidth="1"/>
    <col min="11767" max="11768" width="8.6328125" style="1" customWidth="1"/>
    <col min="11769" max="11774" width="0" style="1" hidden="1" customWidth="1"/>
    <col min="11775" max="11775" width="8.6328125" style="1" customWidth="1"/>
    <col min="11776" max="11780" width="0" style="1" hidden="1" customWidth="1"/>
    <col min="11781" max="11781" width="10.6328125" style="1" customWidth="1"/>
    <col min="11782" max="11782" width="8.6328125" style="1" customWidth="1"/>
    <col min="11783" max="11783" width="11.54296875" style="1" customWidth="1"/>
    <col min="11784" max="11784" width="13.81640625" style="1" customWidth="1"/>
    <col min="11785" max="11785" width="10.81640625" style="1" bestFit="1" customWidth="1"/>
    <col min="11786" max="11786" width="10.08984375" style="1" bestFit="1" customWidth="1"/>
    <col min="11787" max="12003" width="8" style="1"/>
    <col min="12004" max="12004" width="4.6328125" style="1" customWidth="1"/>
    <col min="12005" max="12005" width="44.08984375" style="1" customWidth="1"/>
    <col min="12006" max="12006" width="10.453125" style="1" customWidth="1"/>
    <col min="12007" max="12007" width="0" style="1" hidden="1" customWidth="1"/>
    <col min="12008" max="12008" width="10.6328125" style="1" customWidth="1"/>
    <col min="12009" max="12009" width="9.81640625" style="1" customWidth="1"/>
    <col min="12010" max="12010" width="0" style="1" hidden="1" customWidth="1"/>
    <col min="12011" max="12011" width="9.81640625" style="1" customWidth="1"/>
    <col min="12012" max="12017" width="9.54296875" style="1" customWidth="1"/>
    <col min="12018" max="12022" width="0" style="1" hidden="1" customWidth="1"/>
    <col min="12023" max="12024" width="8.6328125" style="1" customWidth="1"/>
    <col min="12025" max="12030" width="0" style="1" hidden="1" customWidth="1"/>
    <col min="12031" max="12031" width="8.6328125" style="1" customWidth="1"/>
    <col min="12032" max="12036" width="0" style="1" hidden="1" customWidth="1"/>
    <col min="12037" max="12037" width="10.6328125" style="1" customWidth="1"/>
    <col min="12038" max="12038" width="8.6328125" style="1" customWidth="1"/>
    <col min="12039" max="12039" width="11.54296875" style="1" customWidth="1"/>
    <col min="12040" max="12040" width="13.81640625" style="1" customWidth="1"/>
    <col min="12041" max="12041" width="10.81640625" style="1" bestFit="1" customWidth="1"/>
    <col min="12042" max="12042" width="10.08984375" style="1" bestFit="1" customWidth="1"/>
    <col min="12043" max="12259" width="8" style="1"/>
    <col min="12260" max="12260" width="4.6328125" style="1" customWidth="1"/>
    <col min="12261" max="12261" width="44.08984375" style="1" customWidth="1"/>
    <col min="12262" max="12262" width="10.453125" style="1" customWidth="1"/>
    <col min="12263" max="12263" width="0" style="1" hidden="1" customWidth="1"/>
    <col min="12264" max="12264" width="10.6328125" style="1" customWidth="1"/>
    <col min="12265" max="12265" width="9.81640625" style="1" customWidth="1"/>
    <col min="12266" max="12266" width="0" style="1" hidden="1" customWidth="1"/>
    <col min="12267" max="12267" width="9.81640625" style="1" customWidth="1"/>
    <col min="12268" max="12273" width="9.54296875" style="1" customWidth="1"/>
    <col min="12274" max="12278" width="0" style="1" hidden="1" customWidth="1"/>
    <col min="12279" max="12280" width="8.6328125" style="1" customWidth="1"/>
    <col min="12281" max="12286" width="0" style="1" hidden="1" customWidth="1"/>
    <col min="12287" max="12287" width="8.6328125" style="1" customWidth="1"/>
    <col min="12288" max="12292" width="0" style="1" hidden="1" customWidth="1"/>
    <col min="12293" max="12293" width="10.6328125" style="1" customWidth="1"/>
    <col min="12294" max="12294" width="8.6328125" style="1" customWidth="1"/>
    <col min="12295" max="12295" width="11.54296875" style="1" customWidth="1"/>
    <col min="12296" max="12296" width="13.81640625" style="1" customWidth="1"/>
    <col min="12297" max="12297" width="10.81640625" style="1" bestFit="1" customWidth="1"/>
    <col min="12298" max="12298" width="10.08984375" style="1" bestFit="1" customWidth="1"/>
    <col min="12299" max="12515" width="8" style="1"/>
    <col min="12516" max="12516" width="4.6328125" style="1" customWidth="1"/>
    <col min="12517" max="12517" width="44.08984375" style="1" customWidth="1"/>
    <col min="12518" max="12518" width="10.453125" style="1" customWidth="1"/>
    <col min="12519" max="12519" width="0" style="1" hidden="1" customWidth="1"/>
    <col min="12520" max="12520" width="10.6328125" style="1" customWidth="1"/>
    <col min="12521" max="12521" width="9.81640625" style="1" customWidth="1"/>
    <col min="12522" max="12522" width="0" style="1" hidden="1" customWidth="1"/>
    <col min="12523" max="12523" width="9.81640625" style="1" customWidth="1"/>
    <col min="12524" max="12529" width="9.54296875" style="1" customWidth="1"/>
    <col min="12530" max="12534" width="0" style="1" hidden="1" customWidth="1"/>
    <col min="12535" max="12536" width="8.6328125" style="1" customWidth="1"/>
    <col min="12537" max="12542" width="0" style="1" hidden="1" customWidth="1"/>
    <col min="12543" max="12543" width="8.6328125" style="1" customWidth="1"/>
    <col min="12544" max="12548" width="0" style="1" hidden="1" customWidth="1"/>
    <col min="12549" max="12549" width="10.6328125" style="1" customWidth="1"/>
    <col min="12550" max="12550" width="8.6328125" style="1" customWidth="1"/>
    <col min="12551" max="12551" width="11.54296875" style="1" customWidth="1"/>
    <col min="12552" max="12552" width="13.81640625" style="1" customWidth="1"/>
    <col min="12553" max="12553" width="10.81640625" style="1" bestFit="1" customWidth="1"/>
    <col min="12554" max="12554" width="10.08984375" style="1" bestFit="1" customWidth="1"/>
    <col min="12555" max="12771" width="8" style="1"/>
    <col min="12772" max="12772" width="4.6328125" style="1" customWidth="1"/>
    <col min="12773" max="12773" width="44.08984375" style="1" customWidth="1"/>
    <col min="12774" max="12774" width="10.453125" style="1" customWidth="1"/>
    <col min="12775" max="12775" width="0" style="1" hidden="1" customWidth="1"/>
    <col min="12776" max="12776" width="10.6328125" style="1" customWidth="1"/>
    <col min="12777" max="12777" width="9.81640625" style="1" customWidth="1"/>
    <col min="12778" max="12778" width="0" style="1" hidden="1" customWidth="1"/>
    <col min="12779" max="12779" width="9.81640625" style="1" customWidth="1"/>
    <col min="12780" max="12785" width="9.54296875" style="1" customWidth="1"/>
    <col min="12786" max="12790" width="0" style="1" hidden="1" customWidth="1"/>
    <col min="12791" max="12792" width="8.6328125" style="1" customWidth="1"/>
    <col min="12793" max="12798" width="0" style="1" hidden="1" customWidth="1"/>
    <col min="12799" max="12799" width="8.6328125" style="1" customWidth="1"/>
    <col min="12800" max="12804" width="0" style="1" hidden="1" customWidth="1"/>
    <col min="12805" max="12805" width="10.6328125" style="1" customWidth="1"/>
    <col min="12806" max="12806" width="8.6328125" style="1" customWidth="1"/>
    <col min="12807" max="12807" width="11.54296875" style="1" customWidth="1"/>
    <col min="12808" max="12808" width="13.81640625" style="1" customWidth="1"/>
    <col min="12809" max="12809" width="10.81640625" style="1" bestFit="1" customWidth="1"/>
    <col min="12810" max="12810" width="10.08984375" style="1" bestFit="1" customWidth="1"/>
    <col min="12811" max="13027" width="8" style="1"/>
    <col min="13028" max="13028" width="4.6328125" style="1" customWidth="1"/>
    <col min="13029" max="13029" width="44.08984375" style="1" customWidth="1"/>
    <col min="13030" max="13030" width="10.453125" style="1" customWidth="1"/>
    <col min="13031" max="13031" width="0" style="1" hidden="1" customWidth="1"/>
    <col min="13032" max="13032" width="10.6328125" style="1" customWidth="1"/>
    <col min="13033" max="13033" width="9.81640625" style="1" customWidth="1"/>
    <col min="13034" max="13034" width="0" style="1" hidden="1" customWidth="1"/>
    <col min="13035" max="13035" width="9.81640625" style="1" customWidth="1"/>
    <col min="13036" max="13041" width="9.54296875" style="1" customWidth="1"/>
    <col min="13042" max="13046" width="0" style="1" hidden="1" customWidth="1"/>
    <col min="13047" max="13048" width="8.6328125" style="1" customWidth="1"/>
    <col min="13049" max="13054" width="0" style="1" hidden="1" customWidth="1"/>
    <col min="13055" max="13055" width="8.6328125" style="1" customWidth="1"/>
    <col min="13056" max="13060" width="0" style="1" hidden="1" customWidth="1"/>
    <col min="13061" max="13061" width="10.6328125" style="1" customWidth="1"/>
    <col min="13062" max="13062" width="8.6328125" style="1" customWidth="1"/>
    <col min="13063" max="13063" width="11.54296875" style="1" customWidth="1"/>
    <col min="13064" max="13064" width="13.81640625" style="1" customWidth="1"/>
    <col min="13065" max="13065" width="10.81640625" style="1" bestFit="1" customWidth="1"/>
    <col min="13066" max="13066" width="10.08984375" style="1" bestFit="1" customWidth="1"/>
    <col min="13067" max="13283" width="8" style="1"/>
    <col min="13284" max="13284" width="4.6328125" style="1" customWidth="1"/>
    <col min="13285" max="13285" width="44.08984375" style="1" customWidth="1"/>
    <col min="13286" max="13286" width="10.453125" style="1" customWidth="1"/>
    <col min="13287" max="13287" width="0" style="1" hidden="1" customWidth="1"/>
    <col min="13288" max="13288" width="10.6328125" style="1" customWidth="1"/>
    <col min="13289" max="13289" width="9.81640625" style="1" customWidth="1"/>
    <col min="13290" max="13290" width="0" style="1" hidden="1" customWidth="1"/>
    <col min="13291" max="13291" width="9.81640625" style="1" customWidth="1"/>
    <col min="13292" max="13297" width="9.54296875" style="1" customWidth="1"/>
    <col min="13298" max="13302" width="0" style="1" hidden="1" customWidth="1"/>
    <col min="13303" max="13304" width="8.6328125" style="1" customWidth="1"/>
    <col min="13305" max="13310" width="0" style="1" hidden="1" customWidth="1"/>
    <col min="13311" max="13311" width="8.6328125" style="1" customWidth="1"/>
    <col min="13312" max="13316" width="0" style="1" hidden="1" customWidth="1"/>
    <col min="13317" max="13317" width="10.6328125" style="1" customWidth="1"/>
    <col min="13318" max="13318" width="8.6328125" style="1" customWidth="1"/>
    <col min="13319" max="13319" width="11.54296875" style="1" customWidth="1"/>
    <col min="13320" max="13320" width="13.81640625" style="1" customWidth="1"/>
    <col min="13321" max="13321" width="10.81640625" style="1" bestFit="1" customWidth="1"/>
    <col min="13322" max="13322" width="10.08984375" style="1" bestFit="1" customWidth="1"/>
    <col min="13323" max="13539" width="8" style="1"/>
    <col min="13540" max="13540" width="4.6328125" style="1" customWidth="1"/>
    <col min="13541" max="13541" width="44.08984375" style="1" customWidth="1"/>
    <col min="13542" max="13542" width="10.453125" style="1" customWidth="1"/>
    <col min="13543" max="13543" width="0" style="1" hidden="1" customWidth="1"/>
    <col min="13544" max="13544" width="10.6328125" style="1" customWidth="1"/>
    <col min="13545" max="13545" width="9.81640625" style="1" customWidth="1"/>
    <col min="13546" max="13546" width="0" style="1" hidden="1" customWidth="1"/>
    <col min="13547" max="13547" width="9.81640625" style="1" customWidth="1"/>
    <col min="13548" max="13553" width="9.54296875" style="1" customWidth="1"/>
    <col min="13554" max="13558" width="0" style="1" hidden="1" customWidth="1"/>
    <col min="13559" max="13560" width="8.6328125" style="1" customWidth="1"/>
    <col min="13561" max="13566" width="0" style="1" hidden="1" customWidth="1"/>
    <col min="13567" max="13567" width="8.6328125" style="1" customWidth="1"/>
    <col min="13568" max="13572" width="0" style="1" hidden="1" customWidth="1"/>
    <col min="13573" max="13573" width="10.6328125" style="1" customWidth="1"/>
    <col min="13574" max="13574" width="8.6328125" style="1" customWidth="1"/>
    <col min="13575" max="13575" width="11.54296875" style="1" customWidth="1"/>
    <col min="13576" max="13576" width="13.81640625" style="1" customWidth="1"/>
    <col min="13577" max="13577" width="10.81640625" style="1" bestFit="1" customWidth="1"/>
    <col min="13578" max="13578" width="10.08984375" style="1" bestFit="1" customWidth="1"/>
    <col min="13579" max="13795" width="8" style="1"/>
    <col min="13796" max="13796" width="4.6328125" style="1" customWidth="1"/>
    <col min="13797" max="13797" width="44.08984375" style="1" customWidth="1"/>
    <col min="13798" max="13798" width="10.453125" style="1" customWidth="1"/>
    <col min="13799" max="13799" width="0" style="1" hidden="1" customWidth="1"/>
    <col min="13800" max="13800" width="10.6328125" style="1" customWidth="1"/>
    <col min="13801" max="13801" width="9.81640625" style="1" customWidth="1"/>
    <col min="13802" max="13802" width="0" style="1" hidden="1" customWidth="1"/>
    <col min="13803" max="13803" width="9.81640625" style="1" customWidth="1"/>
    <col min="13804" max="13809" width="9.54296875" style="1" customWidth="1"/>
    <col min="13810" max="13814" width="0" style="1" hidden="1" customWidth="1"/>
    <col min="13815" max="13816" width="8.6328125" style="1" customWidth="1"/>
    <col min="13817" max="13822" width="0" style="1" hidden="1" customWidth="1"/>
    <col min="13823" max="13823" width="8.6328125" style="1" customWidth="1"/>
    <col min="13824" max="13828" width="0" style="1" hidden="1" customWidth="1"/>
    <col min="13829" max="13829" width="10.6328125" style="1" customWidth="1"/>
    <col min="13830" max="13830" width="8.6328125" style="1" customWidth="1"/>
    <col min="13831" max="13831" width="11.54296875" style="1" customWidth="1"/>
    <col min="13832" max="13832" width="13.81640625" style="1" customWidth="1"/>
    <col min="13833" max="13833" width="10.81640625" style="1" bestFit="1" customWidth="1"/>
    <col min="13834" max="13834" width="10.08984375" style="1" bestFit="1" customWidth="1"/>
    <col min="13835" max="14051" width="8" style="1"/>
    <col min="14052" max="14052" width="4.6328125" style="1" customWidth="1"/>
    <col min="14053" max="14053" width="44.08984375" style="1" customWidth="1"/>
    <col min="14054" max="14054" width="10.453125" style="1" customWidth="1"/>
    <col min="14055" max="14055" width="0" style="1" hidden="1" customWidth="1"/>
    <col min="14056" max="14056" width="10.6328125" style="1" customWidth="1"/>
    <col min="14057" max="14057" width="9.81640625" style="1" customWidth="1"/>
    <col min="14058" max="14058" width="0" style="1" hidden="1" customWidth="1"/>
    <col min="14059" max="14059" width="9.81640625" style="1" customWidth="1"/>
    <col min="14060" max="14065" width="9.54296875" style="1" customWidth="1"/>
    <col min="14066" max="14070" width="0" style="1" hidden="1" customWidth="1"/>
    <col min="14071" max="14072" width="8.6328125" style="1" customWidth="1"/>
    <col min="14073" max="14078" width="0" style="1" hidden="1" customWidth="1"/>
    <col min="14079" max="14079" width="8.6328125" style="1" customWidth="1"/>
    <col min="14080" max="14084" width="0" style="1" hidden="1" customWidth="1"/>
    <col min="14085" max="14085" width="10.6328125" style="1" customWidth="1"/>
    <col min="14086" max="14086" width="8.6328125" style="1" customWidth="1"/>
    <col min="14087" max="14087" width="11.54296875" style="1" customWidth="1"/>
    <col min="14088" max="14088" width="13.81640625" style="1" customWidth="1"/>
    <col min="14089" max="14089" width="10.81640625" style="1" bestFit="1" customWidth="1"/>
    <col min="14090" max="14090" width="10.08984375" style="1" bestFit="1" customWidth="1"/>
    <col min="14091" max="14307" width="8" style="1"/>
    <col min="14308" max="14308" width="4.6328125" style="1" customWidth="1"/>
    <col min="14309" max="14309" width="44.08984375" style="1" customWidth="1"/>
    <col min="14310" max="14310" width="10.453125" style="1" customWidth="1"/>
    <col min="14311" max="14311" width="0" style="1" hidden="1" customWidth="1"/>
    <col min="14312" max="14312" width="10.6328125" style="1" customWidth="1"/>
    <col min="14313" max="14313" width="9.81640625" style="1" customWidth="1"/>
    <col min="14314" max="14314" width="0" style="1" hidden="1" customWidth="1"/>
    <col min="14315" max="14315" width="9.81640625" style="1" customWidth="1"/>
    <col min="14316" max="14321" width="9.54296875" style="1" customWidth="1"/>
    <col min="14322" max="14326" width="0" style="1" hidden="1" customWidth="1"/>
    <col min="14327" max="14328" width="8.6328125" style="1" customWidth="1"/>
    <col min="14329" max="14334" width="0" style="1" hidden="1" customWidth="1"/>
    <col min="14335" max="14335" width="8.6328125" style="1" customWidth="1"/>
    <col min="14336" max="14340" width="0" style="1" hidden="1" customWidth="1"/>
    <col min="14341" max="14341" width="10.6328125" style="1" customWidth="1"/>
    <col min="14342" max="14342" width="8.6328125" style="1" customWidth="1"/>
    <col min="14343" max="14343" width="11.54296875" style="1" customWidth="1"/>
    <col min="14344" max="14344" width="13.81640625" style="1" customWidth="1"/>
    <col min="14345" max="14345" width="10.81640625" style="1" bestFit="1" customWidth="1"/>
    <col min="14346" max="14346" width="10.08984375" style="1" bestFit="1" customWidth="1"/>
    <col min="14347" max="14563" width="8" style="1"/>
    <col min="14564" max="14564" width="4.6328125" style="1" customWidth="1"/>
    <col min="14565" max="14565" width="44.08984375" style="1" customWidth="1"/>
    <col min="14566" max="14566" width="10.453125" style="1" customWidth="1"/>
    <col min="14567" max="14567" width="0" style="1" hidden="1" customWidth="1"/>
    <col min="14568" max="14568" width="10.6328125" style="1" customWidth="1"/>
    <col min="14569" max="14569" width="9.81640625" style="1" customWidth="1"/>
    <col min="14570" max="14570" width="0" style="1" hidden="1" customWidth="1"/>
    <col min="14571" max="14571" width="9.81640625" style="1" customWidth="1"/>
    <col min="14572" max="14577" width="9.54296875" style="1" customWidth="1"/>
    <col min="14578" max="14582" width="0" style="1" hidden="1" customWidth="1"/>
    <col min="14583" max="14584" width="8.6328125" style="1" customWidth="1"/>
    <col min="14585" max="14590" width="0" style="1" hidden="1" customWidth="1"/>
    <col min="14591" max="14591" width="8.6328125" style="1" customWidth="1"/>
    <col min="14592" max="14596" width="0" style="1" hidden="1" customWidth="1"/>
    <col min="14597" max="14597" width="10.6328125" style="1" customWidth="1"/>
    <col min="14598" max="14598" width="8.6328125" style="1" customWidth="1"/>
    <col min="14599" max="14599" width="11.54296875" style="1" customWidth="1"/>
    <col min="14600" max="14600" width="13.81640625" style="1" customWidth="1"/>
    <col min="14601" max="14601" width="10.81640625" style="1" bestFit="1" customWidth="1"/>
    <col min="14602" max="14602" width="10.08984375" style="1" bestFit="1" customWidth="1"/>
    <col min="14603" max="14819" width="8" style="1"/>
    <col min="14820" max="14820" width="4.6328125" style="1" customWidth="1"/>
    <col min="14821" max="14821" width="44.08984375" style="1" customWidth="1"/>
    <col min="14822" max="14822" width="10.453125" style="1" customWidth="1"/>
    <col min="14823" max="14823" width="0" style="1" hidden="1" customWidth="1"/>
    <col min="14824" max="14824" width="10.6328125" style="1" customWidth="1"/>
    <col min="14825" max="14825" width="9.81640625" style="1" customWidth="1"/>
    <col min="14826" max="14826" width="0" style="1" hidden="1" customWidth="1"/>
    <col min="14827" max="14827" width="9.81640625" style="1" customWidth="1"/>
    <col min="14828" max="14833" width="9.54296875" style="1" customWidth="1"/>
    <col min="14834" max="14838" width="0" style="1" hidden="1" customWidth="1"/>
    <col min="14839" max="14840" width="8.6328125" style="1" customWidth="1"/>
    <col min="14841" max="14846" width="0" style="1" hidden="1" customWidth="1"/>
    <col min="14847" max="14847" width="8.6328125" style="1" customWidth="1"/>
    <col min="14848" max="14852" width="0" style="1" hidden="1" customWidth="1"/>
    <col min="14853" max="14853" width="10.6328125" style="1" customWidth="1"/>
    <col min="14854" max="14854" width="8.6328125" style="1" customWidth="1"/>
    <col min="14855" max="14855" width="11.54296875" style="1" customWidth="1"/>
    <col min="14856" max="14856" width="13.81640625" style="1" customWidth="1"/>
    <col min="14857" max="14857" width="10.81640625" style="1" bestFit="1" customWidth="1"/>
    <col min="14858" max="14858" width="10.08984375" style="1" bestFit="1" customWidth="1"/>
    <col min="14859" max="15075" width="8" style="1"/>
    <col min="15076" max="15076" width="4.6328125" style="1" customWidth="1"/>
    <col min="15077" max="15077" width="44.08984375" style="1" customWidth="1"/>
    <col min="15078" max="15078" width="10.453125" style="1" customWidth="1"/>
    <col min="15079" max="15079" width="0" style="1" hidden="1" customWidth="1"/>
    <col min="15080" max="15080" width="10.6328125" style="1" customWidth="1"/>
    <col min="15081" max="15081" width="9.81640625" style="1" customWidth="1"/>
    <col min="15082" max="15082" width="0" style="1" hidden="1" customWidth="1"/>
    <col min="15083" max="15083" width="9.81640625" style="1" customWidth="1"/>
    <col min="15084" max="15089" width="9.54296875" style="1" customWidth="1"/>
    <col min="15090" max="15094" width="0" style="1" hidden="1" customWidth="1"/>
    <col min="15095" max="15096" width="8.6328125" style="1" customWidth="1"/>
    <col min="15097" max="15102" width="0" style="1" hidden="1" customWidth="1"/>
    <col min="15103" max="15103" width="8.6328125" style="1" customWidth="1"/>
    <col min="15104" max="15108" width="0" style="1" hidden="1" customWidth="1"/>
    <col min="15109" max="15109" width="10.6328125" style="1" customWidth="1"/>
    <col min="15110" max="15110" width="8.6328125" style="1" customWidth="1"/>
    <col min="15111" max="15111" width="11.54296875" style="1" customWidth="1"/>
    <col min="15112" max="15112" width="13.81640625" style="1" customWidth="1"/>
    <col min="15113" max="15113" width="10.81640625" style="1" bestFit="1" customWidth="1"/>
    <col min="15114" max="15114" width="10.08984375" style="1" bestFit="1" customWidth="1"/>
    <col min="15115" max="15331" width="8" style="1"/>
    <col min="15332" max="15332" width="4.6328125" style="1" customWidth="1"/>
    <col min="15333" max="15333" width="44.08984375" style="1" customWidth="1"/>
    <col min="15334" max="15334" width="10.453125" style="1" customWidth="1"/>
    <col min="15335" max="15335" width="0" style="1" hidden="1" customWidth="1"/>
    <col min="15336" max="15336" width="10.6328125" style="1" customWidth="1"/>
    <col min="15337" max="15337" width="9.81640625" style="1" customWidth="1"/>
    <col min="15338" max="15338" width="0" style="1" hidden="1" customWidth="1"/>
    <col min="15339" max="15339" width="9.81640625" style="1" customWidth="1"/>
    <col min="15340" max="15345" width="9.54296875" style="1" customWidth="1"/>
    <col min="15346" max="15350" width="0" style="1" hidden="1" customWidth="1"/>
    <col min="15351" max="15352" width="8.6328125" style="1" customWidth="1"/>
    <col min="15353" max="15358" width="0" style="1" hidden="1" customWidth="1"/>
    <col min="15359" max="15359" width="8.6328125" style="1" customWidth="1"/>
    <col min="15360" max="15364" width="0" style="1" hidden="1" customWidth="1"/>
    <col min="15365" max="15365" width="10.6328125" style="1" customWidth="1"/>
    <col min="15366" max="15366" width="8.6328125" style="1" customWidth="1"/>
    <col min="15367" max="15367" width="11.54296875" style="1" customWidth="1"/>
    <col min="15368" max="15368" width="13.81640625" style="1" customWidth="1"/>
    <col min="15369" max="15369" width="10.81640625" style="1" bestFit="1" customWidth="1"/>
    <col min="15370" max="15370" width="10.08984375" style="1" bestFit="1" customWidth="1"/>
    <col min="15371" max="15587" width="8" style="1"/>
    <col min="15588" max="15588" width="4.6328125" style="1" customWidth="1"/>
    <col min="15589" max="15589" width="44.08984375" style="1" customWidth="1"/>
    <col min="15590" max="15590" width="10.453125" style="1" customWidth="1"/>
    <col min="15591" max="15591" width="0" style="1" hidden="1" customWidth="1"/>
    <col min="15592" max="15592" width="10.6328125" style="1" customWidth="1"/>
    <col min="15593" max="15593" width="9.81640625" style="1" customWidth="1"/>
    <col min="15594" max="15594" width="0" style="1" hidden="1" customWidth="1"/>
    <col min="15595" max="15595" width="9.81640625" style="1" customWidth="1"/>
    <col min="15596" max="15601" width="9.54296875" style="1" customWidth="1"/>
    <col min="15602" max="15606" width="0" style="1" hidden="1" customWidth="1"/>
    <col min="15607" max="15608" width="8.6328125" style="1" customWidth="1"/>
    <col min="15609" max="15614" width="0" style="1" hidden="1" customWidth="1"/>
    <col min="15615" max="15615" width="8.6328125" style="1" customWidth="1"/>
    <col min="15616" max="15620" width="0" style="1" hidden="1" customWidth="1"/>
    <col min="15621" max="15621" width="10.6328125" style="1" customWidth="1"/>
    <col min="15622" max="15622" width="8.6328125" style="1" customWidth="1"/>
    <col min="15623" max="15623" width="11.54296875" style="1" customWidth="1"/>
    <col min="15624" max="15624" width="13.81640625" style="1" customWidth="1"/>
    <col min="15625" max="15625" width="10.81640625" style="1" bestFit="1" customWidth="1"/>
    <col min="15626" max="15626" width="10.08984375" style="1" bestFit="1" customWidth="1"/>
    <col min="15627" max="15843" width="8" style="1"/>
    <col min="15844" max="15844" width="4.6328125" style="1" customWidth="1"/>
    <col min="15845" max="15845" width="44.08984375" style="1" customWidth="1"/>
    <col min="15846" max="15846" width="10.453125" style="1" customWidth="1"/>
    <col min="15847" max="15847" width="0" style="1" hidden="1" customWidth="1"/>
    <col min="15848" max="15848" width="10.6328125" style="1" customWidth="1"/>
    <col min="15849" max="15849" width="9.81640625" style="1" customWidth="1"/>
    <col min="15850" max="15850" width="0" style="1" hidden="1" customWidth="1"/>
    <col min="15851" max="15851" width="9.81640625" style="1" customWidth="1"/>
    <col min="15852" max="15857" width="9.54296875" style="1" customWidth="1"/>
    <col min="15858" max="15862" width="0" style="1" hidden="1" customWidth="1"/>
    <col min="15863" max="15864" width="8.6328125" style="1" customWidth="1"/>
    <col min="15865" max="15870" width="0" style="1" hidden="1" customWidth="1"/>
    <col min="15871" max="15871" width="8.6328125" style="1" customWidth="1"/>
    <col min="15872" max="15876" width="0" style="1" hidden="1" customWidth="1"/>
    <col min="15877" max="15877" width="10.6328125" style="1" customWidth="1"/>
    <col min="15878" max="15878" width="8.6328125" style="1" customWidth="1"/>
    <col min="15879" max="15879" width="11.54296875" style="1" customWidth="1"/>
    <col min="15880" max="15880" width="13.81640625" style="1" customWidth="1"/>
    <col min="15881" max="15881" width="10.81640625" style="1" bestFit="1" customWidth="1"/>
    <col min="15882" max="15882" width="10.08984375" style="1" bestFit="1" customWidth="1"/>
    <col min="15883" max="16099" width="8" style="1"/>
    <col min="16100" max="16100" width="4.6328125" style="1" customWidth="1"/>
    <col min="16101" max="16101" width="44.08984375" style="1" customWidth="1"/>
    <col min="16102" max="16102" width="10.453125" style="1" customWidth="1"/>
    <col min="16103" max="16103" width="0" style="1" hidden="1" customWidth="1"/>
    <col min="16104" max="16104" width="10.6328125" style="1" customWidth="1"/>
    <col min="16105" max="16105" width="9.81640625" style="1" customWidth="1"/>
    <col min="16106" max="16106" width="0" style="1" hidden="1" customWidth="1"/>
    <col min="16107" max="16107" width="9.81640625" style="1" customWidth="1"/>
    <col min="16108" max="16113" width="9.54296875" style="1" customWidth="1"/>
    <col min="16114" max="16118" width="0" style="1" hidden="1" customWidth="1"/>
    <col min="16119" max="16120" width="8.6328125" style="1" customWidth="1"/>
    <col min="16121" max="16126" width="0" style="1" hidden="1" customWidth="1"/>
    <col min="16127" max="16127" width="8.6328125" style="1" customWidth="1"/>
    <col min="16128" max="16132" width="0" style="1" hidden="1" customWidth="1"/>
    <col min="16133" max="16133" width="10.6328125" style="1" customWidth="1"/>
    <col min="16134" max="16134" width="8.6328125" style="1" customWidth="1"/>
    <col min="16135" max="16135" width="11.54296875" style="1" customWidth="1"/>
    <col min="16136" max="16136" width="13.81640625" style="1" customWidth="1"/>
    <col min="16137" max="16137" width="10.81640625" style="1" bestFit="1" customWidth="1"/>
    <col min="16138" max="16138" width="10.08984375" style="1" bestFit="1" customWidth="1"/>
    <col min="16139" max="16384" width="8" style="1"/>
  </cols>
  <sheetData>
    <row r="1" spans="1:13" ht="17.5" x14ac:dyDescent="0.3">
      <c r="A1" s="74" t="s">
        <v>58</v>
      </c>
      <c r="B1" s="74"/>
      <c r="C1" s="74"/>
      <c r="D1" s="74"/>
      <c r="E1" s="74"/>
      <c r="F1" s="74"/>
      <c r="G1" s="74"/>
      <c r="H1" s="74"/>
      <c r="I1" s="74"/>
      <c r="J1" s="74"/>
      <c r="K1" s="74"/>
      <c r="L1" s="74"/>
    </row>
    <row r="2" spans="1:13" ht="42.5" customHeight="1" x14ac:dyDescent="0.3">
      <c r="A2" s="75" t="s">
        <v>78</v>
      </c>
      <c r="B2" s="75"/>
      <c r="C2" s="75"/>
      <c r="D2" s="75"/>
      <c r="E2" s="75"/>
      <c r="F2" s="75"/>
      <c r="G2" s="75"/>
      <c r="H2" s="75"/>
      <c r="I2" s="75"/>
      <c r="J2" s="75"/>
      <c r="K2" s="75"/>
      <c r="L2" s="75"/>
    </row>
    <row r="3" spans="1:13" ht="18" x14ac:dyDescent="0.3">
      <c r="A3" s="76" t="s">
        <v>79</v>
      </c>
      <c r="B3" s="76"/>
      <c r="C3" s="76"/>
      <c r="D3" s="76"/>
      <c r="E3" s="76"/>
      <c r="F3" s="76"/>
      <c r="G3" s="76"/>
      <c r="H3" s="76"/>
      <c r="I3" s="76"/>
      <c r="J3" s="76"/>
      <c r="K3" s="76"/>
      <c r="L3" s="76"/>
    </row>
    <row r="4" spans="1:13" ht="16.5" customHeight="1" x14ac:dyDescent="0.3">
      <c r="A4" s="23"/>
      <c r="B4" s="24"/>
      <c r="C4" s="23"/>
      <c r="D4" s="23"/>
      <c r="E4" s="25"/>
      <c r="F4" s="23"/>
      <c r="G4" s="2"/>
      <c r="H4" s="2"/>
      <c r="I4" s="2"/>
      <c r="J4" s="2"/>
      <c r="K4" s="3"/>
      <c r="L4" s="57" t="s">
        <v>0</v>
      </c>
      <c r="M4" s="4"/>
    </row>
    <row r="5" spans="1:13" ht="41.25" customHeight="1" x14ac:dyDescent="0.3">
      <c r="A5" s="72" t="s">
        <v>1</v>
      </c>
      <c r="B5" s="72" t="s">
        <v>2</v>
      </c>
      <c r="C5" s="72" t="s">
        <v>63</v>
      </c>
      <c r="D5" s="72" t="s">
        <v>3</v>
      </c>
      <c r="E5" s="72" t="s">
        <v>4</v>
      </c>
      <c r="F5" s="72" t="s">
        <v>5</v>
      </c>
      <c r="G5" s="72"/>
      <c r="H5" s="72"/>
      <c r="I5" s="72"/>
      <c r="J5" s="69" t="s">
        <v>72</v>
      </c>
      <c r="K5" s="66" t="s">
        <v>71</v>
      </c>
      <c r="L5" s="72" t="s">
        <v>6</v>
      </c>
      <c r="M5" s="4"/>
    </row>
    <row r="6" spans="1:13" ht="26.25" customHeight="1" x14ac:dyDescent="0.3">
      <c r="A6" s="72"/>
      <c r="B6" s="72"/>
      <c r="C6" s="72"/>
      <c r="D6" s="72"/>
      <c r="E6" s="72"/>
      <c r="F6" s="72" t="s">
        <v>7</v>
      </c>
      <c r="G6" s="73" t="s">
        <v>8</v>
      </c>
      <c r="H6" s="73" t="s">
        <v>9</v>
      </c>
      <c r="I6" s="73"/>
      <c r="J6" s="70"/>
      <c r="K6" s="67"/>
      <c r="L6" s="72"/>
      <c r="M6" s="4"/>
    </row>
    <row r="7" spans="1:13" ht="38.25" customHeight="1" x14ac:dyDescent="0.3">
      <c r="A7" s="72"/>
      <c r="B7" s="72"/>
      <c r="C7" s="72"/>
      <c r="D7" s="72"/>
      <c r="E7" s="72"/>
      <c r="F7" s="72"/>
      <c r="G7" s="73"/>
      <c r="H7" s="22" t="s">
        <v>10</v>
      </c>
      <c r="I7" s="22" t="s">
        <v>11</v>
      </c>
      <c r="J7" s="71"/>
      <c r="K7" s="68"/>
      <c r="L7" s="72"/>
      <c r="M7" s="4"/>
    </row>
    <row r="8" spans="1:13" ht="28.15" customHeight="1" x14ac:dyDescent="0.3">
      <c r="A8" s="58"/>
      <c r="B8" s="58" t="s">
        <v>12</v>
      </c>
      <c r="C8" s="58"/>
      <c r="D8" s="58"/>
      <c r="E8" s="58"/>
      <c r="F8" s="59"/>
      <c r="G8" s="60">
        <f>G9+G13</f>
        <v>236670.8</v>
      </c>
      <c r="H8" s="60">
        <f t="shared" ref="H8:K8" si="0">H9+H13</f>
        <v>187206</v>
      </c>
      <c r="I8" s="60">
        <f t="shared" si="0"/>
        <v>49464.800000000003</v>
      </c>
      <c r="J8" s="60">
        <f t="shared" si="0"/>
        <v>18235</v>
      </c>
      <c r="K8" s="60">
        <f t="shared" si="0"/>
        <v>15000</v>
      </c>
      <c r="L8" s="61"/>
      <c r="M8" s="4"/>
    </row>
    <row r="9" spans="1:13" ht="28.15" customHeight="1" x14ac:dyDescent="0.3">
      <c r="A9" s="43" t="s">
        <v>59</v>
      </c>
      <c r="B9" s="45" t="s">
        <v>60</v>
      </c>
      <c r="C9" s="43"/>
      <c r="D9" s="43"/>
      <c r="E9" s="43"/>
      <c r="F9" s="62"/>
      <c r="G9" s="5">
        <f>G10</f>
        <v>110000</v>
      </c>
      <c r="H9" s="5">
        <f t="shared" ref="H9:K9" si="1">H10</f>
        <v>71609</v>
      </c>
      <c r="I9" s="5">
        <f t="shared" si="1"/>
        <v>38391</v>
      </c>
      <c r="J9" s="5">
        <f t="shared" si="1"/>
        <v>7161</v>
      </c>
      <c r="K9" s="5">
        <f t="shared" si="1"/>
        <v>5890</v>
      </c>
      <c r="L9" s="45"/>
      <c r="M9" s="4"/>
    </row>
    <row r="10" spans="1:13" ht="28.15" customHeight="1" x14ac:dyDescent="0.3">
      <c r="A10" s="43" t="s">
        <v>13</v>
      </c>
      <c r="B10" s="45" t="s">
        <v>61</v>
      </c>
      <c r="C10" s="43"/>
      <c r="D10" s="43"/>
      <c r="E10" s="43"/>
      <c r="F10" s="62"/>
      <c r="G10" s="5">
        <f>G11</f>
        <v>110000</v>
      </c>
      <c r="H10" s="5">
        <f t="shared" ref="H10:K10" si="2">H11</f>
        <v>71609</v>
      </c>
      <c r="I10" s="5">
        <f t="shared" si="2"/>
        <v>38391</v>
      </c>
      <c r="J10" s="5">
        <f t="shared" si="2"/>
        <v>7161</v>
      </c>
      <c r="K10" s="5">
        <f t="shared" si="2"/>
        <v>5890</v>
      </c>
      <c r="L10" s="45"/>
      <c r="M10" s="4"/>
    </row>
    <row r="11" spans="1:13" ht="28.15" customHeight="1" x14ac:dyDescent="0.3">
      <c r="A11" s="43">
        <v>1</v>
      </c>
      <c r="B11" s="45" t="s">
        <v>62</v>
      </c>
      <c r="C11" s="43"/>
      <c r="D11" s="43"/>
      <c r="E11" s="43"/>
      <c r="F11" s="62"/>
      <c r="G11" s="5">
        <f>G12</f>
        <v>110000</v>
      </c>
      <c r="H11" s="5">
        <f t="shared" ref="H11:K11" si="3">H12</f>
        <v>71609</v>
      </c>
      <c r="I11" s="5">
        <f t="shared" si="3"/>
        <v>38391</v>
      </c>
      <c r="J11" s="5">
        <f t="shared" si="3"/>
        <v>7161</v>
      </c>
      <c r="K11" s="5">
        <f t="shared" si="3"/>
        <v>5890</v>
      </c>
      <c r="L11" s="45"/>
      <c r="M11" s="4"/>
    </row>
    <row r="12" spans="1:13" ht="34.5" customHeight="1" x14ac:dyDescent="0.3">
      <c r="A12" s="28" t="s">
        <v>16</v>
      </c>
      <c r="B12" s="30" t="s">
        <v>73</v>
      </c>
      <c r="C12" s="28" t="s">
        <v>64</v>
      </c>
      <c r="D12" s="28" t="s">
        <v>65</v>
      </c>
      <c r="E12" s="28" t="s">
        <v>66</v>
      </c>
      <c r="F12" s="28" t="s">
        <v>67</v>
      </c>
      <c r="G12" s="9">
        <v>110000</v>
      </c>
      <c r="H12" s="9">
        <v>71609</v>
      </c>
      <c r="I12" s="9">
        <v>38391</v>
      </c>
      <c r="J12" s="9">
        <v>7161</v>
      </c>
      <c r="K12" s="9">
        <v>5890</v>
      </c>
      <c r="L12" s="30"/>
      <c r="M12" s="4"/>
    </row>
    <row r="13" spans="1:13" ht="30" customHeight="1" x14ac:dyDescent="0.3">
      <c r="A13" s="43" t="s">
        <v>68</v>
      </c>
      <c r="B13" s="45" t="s">
        <v>69</v>
      </c>
      <c r="C13" s="43"/>
      <c r="D13" s="43"/>
      <c r="E13" s="43"/>
      <c r="F13" s="62"/>
      <c r="G13" s="5">
        <f>G14+G18+G24+G26+G28</f>
        <v>126670.8</v>
      </c>
      <c r="H13" s="5">
        <f t="shared" ref="H13:K13" si="4">H14+H18+H24+H26+H28</f>
        <v>115597</v>
      </c>
      <c r="I13" s="5">
        <f t="shared" si="4"/>
        <v>11073.8</v>
      </c>
      <c r="J13" s="5">
        <f t="shared" si="4"/>
        <v>11074</v>
      </c>
      <c r="K13" s="5">
        <f t="shared" si="4"/>
        <v>9110</v>
      </c>
      <c r="L13" s="45"/>
      <c r="M13" s="4"/>
    </row>
    <row r="14" spans="1:13" ht="54" customHeight="1" x14ac:dyDescent="0.3">
      <c r="A14" s="26" t="s">
        <v>13</v>
      </c>
      <c r="B14" s="27" t="s">
        <v>14</v>
      </c>
      <c r="C14" s="28"/>
      <c r="D14" s="28"/>
      <c r="E14" s="28"/>
      <c r="F14" s="29"/>
      <c r="G14" s="5">
        <f>H14+I14</f>
        <v>16420</v>
      </c>
      <c r="H14" s="5">
        <f>SUM(H16:H17)</f>
        <v>14926</v>
      </c>
      <c r="I14" s="5">
        <f>SUM(I16:I17)</f>
        <v>1494</v>
      </c>
      <c r="J14" s="5">
        <f t="shared" ref="J14:K14" si="5">SUM(J16:J17)</f>
        <v>1494</v>
      </c>
      <c r="K14" s="5">
        <f t="shared" si="5"/>
        <v>1295</v>
      </c>
      <c r="L14" s="30"/>
      <c r="M14" s="4"/>
    </row>
    <row r="15" spans="1:13" s="8" customFormat="1" ht="42" customHeight="1" x14ac:dyDescent="0.3">
      <c r="A15" s="31">
        <v>1</v>
      </c>
      <c r="B15" s="32" t="s">
        <v>15</v>
      </c>
      <c r="C15" s="33"/>
      <c r="D15" s="33"/>
      <c r="E15" s="33"/>
      <c r="F15" s="34"/>
      <c r="G15" s="6">
        <f>G16+G17</f>
        <v>16420</v>
      </c>
      <c r="H15" s="6">
        <f>H16+H17</f>
        <v>14926</v>
      </c>
      <c r="I15" s="6">
        <f>I16+I17</f>
        <v>1494</v>
      </c>
      <c r="J15" s="6">
        <f t="shared" ref="J15:K15" si="6">J16+J17</f>
        <v>1494</v>
      </c>
      <c r="K15" s="6">
        <f t="shared" si="6"/>
        <v>1295</v>
      </c>
      <c r="L15" s="35"/>
      <c r="M15" s="7"/>
    </row>
    <row r="16" spans="1:13" s="10" customFormat="1" ht="77.5" customHeight="1" x14ac:dyDescent="0.3">
      <c r="A16" s="36" t="s">
        <v>16</v>
      </c>
      <c r="B16" s="37" t="s">
        <v>17</v>
      </c>
      <c r="C16" s="38" t="s">
        <v>18</v>
      </c>
      <c r="D16" s="36" t="s">
        <v>19</v>
      </c>
      <c r="E16" s="28" t="s">
        <v>20</v>
      </c>
      <c r="F16" s="28" t="s">
        <v>21</v>
      </c>
      <c r="G16" s="9">
        <v>12315</v>
      </c>
      <c r="H16" s="9">
        <v>11196</v>
      </c>
      <c r="I16" s="9">
        <f>G16-H16</f>
        <v>1119</v>
      </c>
      <c r="J16" s="9">
        <v>1119</v>
      </c>
      <c r="K16" s="9">
        <v>920</v>
      </c>
      <c r="L16" s="36"/>
      <c r="M16" s="4"/>
    </row>
    <row r="17" spans="1:13" s="10" customFormat="1" ht="76.5" customHeight="1" x14ac:dyDescent="0.3">
      <c r="A17" s="36" t="s">
        <v>22</v>
      </c>
      <c r="B17" s="37" t="s">
        <v>77</v>
      </c>
      <c r="C17" s="38" t="s">
        <v>18</v>
      </c>
      <c r="D17" s="36" t="s">
        <v>23</v>
      </c>
      <c r="E17" s="28" t="s">
        <v>20</v>
      </c>
      <c r="F17" s="28" t="s">
        <v>24</v>
      </c>
      <c r="G17" s="9">
        <v>4105</v>
      </c>
      <c r="H17" s="9">
        <v>3730</v>
      </c>
      <c r="I17" s="9">
        <f>G17-H17</f>
        <v>375</v>
      </c>
      <c r="J17" s="9">
        <v>375</v>
      </c>
      <c r="K17" s="9">
        <v>375</v>
      </c>
      <c r="L17" s="36"/>
      <c r="M17" s="4"/>
    </row>
    <row r="18" spans="1:13" ht="37.5" customHeight="1" x14ac:dyDescent="0.3">
      <c r="A18" s="26" t="s">
        <v>25</v>
      </c>
      <c r="B18" s="27" t="s">
        <v>26</v>
      </c>
      <c r="C18" s="28"/>
      <c r="D18" s="28"/>
      <c r="E18" s="28"/>
      <c r="F18" s="29"/>
      <c r="G18" s="5">
        <f>G19</f>
        <v>56357</v>
      </c>
      <c r="H18" s="5">
        <f>H19</f>
        <v>51234</v>
      </c>
      <c r="I18" s="5">
        <f>I19</f>
        <v>5123</v>
      </c>
      <c r="J18" s="5">
        <f t="shared" ref="J18:K18" si="7">J19</f>
        <v>5123</v>
      </c>
      <c r="K18" s="5">
        <f t="shared" si="7"/>
        <v>3887</v>
      </c>
      <c r="L18" s="30"/>
      <c r="M18" s="4"/>
    </row>
    <row r="19" spans="1:13" s="8" customFormat="1" ht="55.5" customHeight="1" x14ac:dyDescent="0.3">
      <c r="A19" s="39">
        <v>1</v>
      </c>
      <c r="B19" s="32" t="s">
        <v>27</v>
      </c>
      <c r="C19" s="33"/>
      <c r="D19" s="33"/>
      <c r="E19" s="33"/>
      <c r="F19" s="34"/>
      <c r="G19" s="6">
        <f>SUM(G20:G23)</f>
        <v>56357</v>
      </c>
      <c r="H19" s="6">
        <f>SUM(H20:H23)</f>
        <v>51234</v>
      </c>
      <c r="I19" s="6">
        <f>SUM(I20:I23)</f>
        <v>5123</v>
      </c>
      <c r="J19" s="6">
        <f t="shared" ref="J19:K19" si="8">SUM(J20:J23)</f>
        <v>5123</v>
      </c>
      <c r="K19" s="6">
        <f t="shared" si="8"/>
        <v>3887</v>
      </c>
      <c r="L19" s="35"/>
      <c r="M19" s="7"/>
    </row>
    <row r="20" spans="1:13" ht="30" customHeight="1" x14ac:dyDescent="0.3">
      <c r="A20" s="40" t="s">
        <v>16</v>
      </c>
      <c r="B20" s="37" t="s">
        <v>28</v>
      </c>
      <c r="C20" s="11" t="s">
        <v>29</v>
      </c>
      <c r="D20" s="11" t="s">
        <v>30</v>
      </c>
      <c r="E20" s="28" t="s">
        <v>31</v>
      </c>
      <c r="F20" s="29" t="s">
        <v>32</v>
      </c>
      <c r="G20" s="9">
        <f>H20+I20</f>
        <v>14885</v>
      </c>
      <c r="H20" s="9">
        <v>13532</v>
      </c>
      <c r="I20" s="9">
        <v>1353</v>
      </c>
      <c r="J20" s="9">
        <v>1353</v>
      </c>
      <c r="K20" s="9">
        <v>787</v>
      </c>
      <c r="L20" s="63"/>
      <c r="M20" s="4"/>
    </row>
    <row r="21" spans="1:13" ht="30" customHeight="1" x14ac:dyDescent="0.3">
      <c r="A21" s="40" t="s">
        <v>22</v>
      </c>
      <c r="B21" s="37" t="s">
        <v>33</v>
      </c>
      <c r="C21" s="11" t="s">
        <v>29</v>
      </c>
      <c r="D21" s="11" t="s">
        <v>34</v>
      </c>
      <c r="E21" s="28" t="s">
        <v>31</v>
      </c>
      <c r="F21" s="29" t="s">
        <v>35</v>
      </c>
      <c r="G21" s="9">
        <f t="shared" ref="G21:G23" si="9">H21+I21</f>
        <v>14850</v>
      </c>
      <c r="H21" s="9">
        <v>13500</v>
      </c>
      <c r="I21" s="9">
        <v>1350</v>
      </c>
      <c r="J21" s="9">
        <v>1350</v>
      </c>
      <c r="K21" s="9">
        <v>1110</v>
      </c>
      <c r="L21" s="63"/>
      <c r="M21" s="4"/>
    </row>
    <row r="22" spans="1:13" ht="30" customHeight="1" x14ac:dyDescent="0.3">
      <c r="A22" s="40" t="s">
        <v>36</v>
      </c>
      <c r="B22" s="37" t="s">
        <v>37</v>
      </c>
      <c r="C22" s="11" t="s">
        <v>29</v>
      </c>
      <c r="D22" s="11" t="s">
        <v>38</v>
      </c>
      <c r="E22" s="28" t="s">
        <v>31</v>
      </c>
      <c r="F22" s="29" t="s">
        <v>39</v>
      </c>
      <c r="G22" s="9">
        <f t="shared" si="9"/>
        <v>14634</v>
      </c>
      <c r="H22" s="9">
        <v>13304</v>
      </c>
      <c r="I22" s="9">
        <v>1330</v>
      </c>
      <c r="J22" s="9">
        <v>1330</v>
      </c>
      <c r="K22" s="9">
        <v>1095</v>
      </c>
      <c r="L22" s="63"/>
      <c r="M22" s="4"/>
    </row>
    <row r="23" spans="1:13" ht="30" customHeight="1" x14ac:dyDescent="0.3">
      <c r="A23" s="40" t="s">
        <v>70</v>
      </c>
      <c r="B23" s="37" t="s">
        <v>40</v>
      </c>
      <c r="C23" s="11" t="s">
        <v>29</v>
      </c>
      <c r="D23" s="11" t="s">
        <v>41</v>
      </c>
      <c r="E23" s="28" t="s">
        <v>31</v>
      </c>
      <c r="F23" s="29" t="s">
        <v>42</v>
      </c>
      <c r="G23" s="9">
        <f t="shared" si="9"/>
        <v>11988</v>
      </c>
      <c r="H23" s="9">
        <v>10898</v>
      </c>
      <c r="I23" s="9">
        <v>1090</v>
      </c>
      <c r="J23" s="9">
        <v>1090</v>
      </c>
      <c r="K23" s="9">
        <v>895</v>
      </c>
      <c r="L23" s="63"/>
      <c r="M23" s="4"/>
    </row>
    <row r="24" spans="1:13" s="14" customFormat="1" ht="39" customHeight="1" x14ac:dyDescent="0.25">
      <c r="A24" s="41" t="s">
        <v>43</v>
      </c>
      <c r="B24" s="42" t="s">
        <v>44</v>
      </c>
      <c r="C24" s="12"/>
      <c r="D24" s="12"/>
      <c r="E24" s="43"/>
      <c r="F24" s="44"/>
      <c r="G24" s="5">
        <f>G25</f>
        <v>10000</v>
      </c>
      <c r="H24" s="5">
        <f t="shared" ref="H24:K24" si="10">H25</f>
        <v>9534</v>
      </c>
      <c r="I24" s="5">
        <f t="shared" si="10"/>
        <v>466</v>
      </c>
      <c r="J24" s="5">
        <f t="shared" si="10"/>
        <v>466</v>
      </c>
      <c r="K24" s="5">
        <f t="shared" si="10"/>
        <v>466</v>
      </c>
      <c r="L24" s="45"/>
      <c r="M24" s="13"/>
    </row>
    <row r="25" spans="1:13" ht="34.5" x14ac:dyDescent="0.3">
      <c r="A25" s="46" t="s">
        <v>16</v>
      </c>
      <c r="B25" s="47" t="s">
        <v>74</v>
      </c>
      <c r="C25" s="28" t="s">
        <v>45</v>
      </c>
      <c r="D25" s="28" t="s">
        <v>46</v>
      </c>
      <c r="E25" s="28" t="s">
        <v>20</v>
      </c>
      <c r="F25" s="29" t="s">
        <v>47</v>
      </c>
      <c r="G25" s="9">
        <f>H25+I25</f>
        <v>10000</v>
      </c>
      <c r="H25" s="9">
        <v>9534</v>
      </c>
      <c r="I25" s="9">
        <v>466</v>
      </c>
      <c r="J25" s="9">
        <v>466</v>
      </c>
      <c r="K25" s="9">
        <v>466</v>
      </c>
      <c r="L25" s="63"/>
      <c r="M25" s="4"/>
    </row>
    <row r="26" spans="1:13" s="16" customFormat="1" ht="47" customHeight="1" x14ac:dyDescent="0.3">
      <c r="A26" s="48" t="s">
        <v>48</v>
      </c>
      <c r="B26" s="27" t="s">
        <v>49</v>
      </c>
      <c r="C26" s="43"/>
      <c r="D26" s="43"/>
      <c r="E26" s="43"/>
      <c r="F26" s="44"/>
      <c r="G26" s="5">
        <f t="shared" ref="G26:K26" si="11">G27</f>
        <v>32984</v>
      </c>
      <c r="H26" s="5">
        <f t="shared" si="11"/>
        <v>29985</v>
      </c>
      <c r="I26" s="5">
        <f t="shared" si="11"/>
        <v>2999</v>
      </c>
      <c r="J26" s="5">
        <f t="shared" si="11"/>
        <v>2999</v>
      </c>
      <c r="K26" s="5">
        <f t="shared" si="11"/>
        <v>2470</v>
      </c>
      <c r="L26" s="49"/>
      <c r="M26" s="15"/>
    </row>
    <row r="27" spans="1:13" ht="28" customHeight="1" x14ac:dyDescent="0.3">
      <c r="A27" s="46" t="s">
        <v>16</v>
      </c>
      <c r="B27" s="37" t="s">
        <v>50</v>
      </c>
      <c r="C27" s="38" t="s">
        <v>18</v>
      </c>
      <c r="D27" s="36" t="s">
        <v>51</v>
      </c>
      <c r="E27" s="28" t="s">
        <v>20</v>
      </c>
      <c r="F27" s="28" t="s">
        <v>52</v>
      </c>
      <c r="G27" s="17">
        <f>H27+I27</f>
        <v>32984</v>
      </c>
      <c r="H27" s="17">
        <v>29985</v>
      </c>
      <c r="I27" s="17">
        <v>2999</v>
      </c>
      <c r="J27" s="17">
        <v>2999</v>
      </c>
      <c r="K27" s="9">
        <v>2470</v>
      </c>
      <c r="L27" s="36"/>
      <c r="M27" s="4"/>
    </row>
    <row r="28" spans="1:13" ht="38.25" customHeight="1" x14ac:dyDescent="0.3">
      <c r="A28" s="50" t="s">
        <v>53</v>
      </c>
      <c r="B28" s="51" t="s">
        <v>54</v>
      </c>
      <c r="C28" s="28"/>
      <c r="D28" s="28"/>
      <c r="E28" s="28"/>
      <c r="F28" s="29"/>
      <c r="G28" s="5">
        <f t="shared" ref="G28:K29" si="12">G29</f>
        <v>10909.8</v>
      </c>
      <c r="H28" s="5">
        <f t="shared" si="12"/>
        <v>9918</v>
      </c>
      <c r="I28" s="5">
        <f t="shared" si="12"/>
        <v>991.79999999999927</v>
      </c>
      <c r="J28" s="5">
        <f t="shared" si="12"/>
        <v>992</v>
      </c>
      <c r="K28" s="5">
        <f t="shared" si="12"/>
        <v>992</v>
      </c>
      <c r="L28" s="28"/>
      <c r="M28" s="4"/>
    </row>
    <row r="29" spans="1:13" s="8" customFormat="1" ht="48" customHeight="1" x14ac:dyDescent="0.3">
      <c r="A29" s="52">
        <v>1</v>
      </c>
      <c r="B29" s="53" t="s">
        <v>55</v>
      </c>
      <c r="C29" s="33"/>
      <c r="D29" s="33"/>
      <c r="E29" s="33"/>
      <c r="F29" s="34"/>
      <c r="G29" s="6">
        <f>G30</f>
        <v>10909.8</v>
      </c>
      <c r="H29" s="6">
        <f t="shared" si="12"/>
        <v>9918</v>
      </c>
      <c r="I29" s="6">
        <f t="shared" si="12"/>
        <v>991.79999999999927</v>
      </c>
      <c r="J29" s="6">
        <f t="shared" si="12"/>
        <v>992</v>
      </c>
      <c r="K29" s="6">
        <f t="shared" si="12"/>
        <v>992</v>
      </c>
      <c r="L29" s="33"/>
      <c r="M29" s="7"/>
    </row>
    <row r="30" spans="1:13" ht="68.25" customHeight="1" x14ac:dyDescent="0.3">
      <c r="A30" s="54" t="s">
        <v>16</v>
      </c>
      <c r="B30" s="55" t="s">
        <v>75</v>
      </c>
      <c r="C30" s="56" t="s">
        <v>56</v>
      </c>
      <c r="D30" s="56" t="s">
        <v>76</v>
      </c>
      <c r="E30" s="56" t="s">
        <v>20</v>
      </c>
      <c r="F30" s="56" t="s">
        <v>57</v>
      </c>
      <c r="G30" s="64">
        <v>10909.8</v>
      </c>
      <c r="H30" s="64">
        <v>9918</v>
      </c>
      <c r="I30" s="64">
        <f>G30-H30</f>
        <v>991.79999999999927</v>
      </c>
      <c r="J30" s="64">
        <v>992</v>
      </c>
      <c r="K30" s="64">
        <v>992</v>
      </c>
      <c r="L30" s="65"/>
      <c r="M30" s="4"/>
    </row>
    <row r="34" spans="8:8" x14ac:dyDescent="0.3">
      <c r="H34" s="20"/>
    </row>
  </sheetData>
  <mergeCells count="15">
    <mergeCell ref="A1:L1"/>
    <mergeCell ref="A2:L2"/>
    <mergeCell ref="A3:L3"/>
    <mergeCell ref="A5:A7"/>
    <mergeCell ref="B5:B7"/>
    <mergeCell ref="C5:C7"/>
    <mergeCell ref="D5:D7"/>
    <mergeCell ref="E5:E7"/>
    <mergeCell ref="F5:I5"/>
    <mergeCell ref="K5:K7"/>
    <mergeCell ref="J5:J7"/>
    <mergeCell ref="L5:L7"/>
    <mergeCell ref="F6:F7"/>
    <mergeCell ref="G6:G7"/>
    <mergeCell ref="H6:I6"/>
  </mergeCells>
  <pageMargins left="0.59055118110236227" right="0.39370078740157483" top="0.78740157480314965" bottom="0.39370078740157483" header="0.31496062992125984" footer="0.31496062992125984"/>
  <pageSetup paperSize="9" scale="84" fitToHeight="0" orientation="landscape" r:id="rId1"/>
  <headerFooter>
    <oddFooter>&amp;R&amp;"Arial Narrow,Regular"&amp;P/&amp;N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PL</vt:lpstr>
      <vt:lpstr>PL!Print_Area</vt:lpstr>
      <vt:lpstr>PL!Print_Titles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Nguyen Toan</cp:lastModifiedBy>
  <cp:lastPrinted>2024-06-06T08:55:50Z</cp:lastPrinted>
  <dcterms:created xsi:type="dcterms:W3CDTF">2024-05-24T01:09:25Z</dcterms:created>
  <dcterms:modified xsi:type="dcterms:W3CDTF">2024-06-06T09:01:39Z</dcterms:modified>
</cp:coreProperties>
</file>